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消化占比" sheetId="8" r:id="rId1"/>
    <sheet name="消化占比 剔除同城件" sheetId="19" r:id="rId2"/>
    <sheet name="建店数量-单日入库" sheetId="14" r:id="rId3"/>
    <sheet name="服务质量" sheetId="15" r:id="rId4"/>
    <sheet name="各省派件量" sheetId="13" r:id="rId5"/>
    <sheet name="Sheet5" sheetId="24" r:id="rId6"/>
    <sheet name="分公司数据" sheetId="17" state="hidden" r:id="rId7"/>
    <sheet name="Sheet1" sheetId="20" state="hidden" r:id="rId8"/>
    <sheet name="Sheet2" sheetId="21" state="hidden" r:id="rId9"/>
    <sheet name="Sheet3" sheetId="22" state="hidden" r:id="rId10"/>
    <sheet name="Sheet4" sheetId="23" state="hidden" r:id="rId11"/>
    <sheet name="两年数据对比" sheetId="9" state="hidden" r:id="rId12"/>
  </sheets>
  <externalReferences>
    <externalReference r:id="rId13"/>
  </externalReferences>
  <definedNames>
    <definedName name="_xlnm._FilterDatabase" localSheetId="8" hidden="1">Sheet2!$A$2:$G$13</definedName>
    <definedName name="_xlnm._FilterDatabase" localSheetId="6" hidden="1">分公司数据!$A$1:$XEV$4460</definedName>
    <definedName name="HONG">[1]总表!A1="L"</definedName>
    <definedName name="LV">[1]总表!A1="J"</definedName>
    <definedName name="_xlnm._FilterDatabase" localSheetId="7" hidden="1">Sheet1!$A$2:$I$2</definedName>
  </definedNames>
  <calcPr calcId="144525" concurrentCalc="0"/>
</workbook>
</file>

<file path=xl/sharedStrings.xml><?xml version="1.0" encoding="utf-8"?>
<sst xmlns="http://schemas.openxmlformats.org/spreadsheetml/2006/main" count="19040" uniqueCount="9381">
  <si>
    <t>总消化占比</t>
  </si>
  <si>
    <t>月份</t>
  </si>
  <si>
    <t>1-12月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</si>
  <si>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</si>
  <si>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</si>
  <si>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</si>
  <si>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</si>
  <si>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</si>
  <si>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</si>
  <si>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</si>
  <si>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</si>
  <si>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</si>
  <si>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</si>
  <si>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</si>
  <si>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</si>
  <si>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平均值</t>
  </si>
  <si>
    <t>总消化率</t>
  </si>
  <si>
    <t>总计</t>
  </si>
  <si>
    <t>浙江区</t>
  </si>
  <si>
    <t>山东区</t>
  </si>
  <si>
    <t>江苏区</t>
  </si>
  <si>
    <t>上海区</t>
  </si>
  <si>
    <t>安徽区</t>
  </si>
  <si>
    <t>广东区</t>
  </si>
  <si>
    <t>深圳区</t>
  </si>
  <si>
    <t>福建区</t>
  </si>
  <si>
    <t>广西区</t>
  </si>
  <si>
    <t>海南区</t>
  </si>
  <si>
    <t>北京区</t>
  </si>
  <si>
    <t>河北区</t>
  </si>
  <si>
    <t>山西区</t>
  </si>
  <si>
    <t>天津区</t>
  </si>
  <si>
    <t>辽宁区</t>
  </si>
  <si>
    <t>吉林区</t>
  </si>
  <si>
    <t>内蒙古区</t>
  </si>
  <si>
    <t>黑龙江区</t>
  </si>
  <si>
    <t>河南区</t>
  </si>
  <si>
    <t>湖南区</t>
  </si>
  <si>
    <t>江西区</t>
  </si>
  <si>
    <t>湖北区</t>
  </si>
  <si>
    <t>四川区</t>
  </si>
  <si>
    <t>云南区</t>
  </si>
  <si>
    <t>贵州区</t>
  </si>
  <si>
    <t>重庆区</t>
  </si>
  <si>
    <t>西藏区</t>
  </si>
  <si>
    <t>陕西区</t>
  </si>
  <si>
    <t>甘肃区</t>
  </si>
  <si>
    <t>宁夏区</t>
  </si>
  <si>
    <t>青海区</t>
  </si>
  <si>
    <t>新疆区</t>
  </si>
  <si>
    <t>妈妈驿站消化占比</t>
  </si>
  <si>
    <t>菜鸟驿站消化占比</t>
  </si>
  <si>
    <t>自提柜消化占比</t>
  </si>
  <si>
    <t>第三方驿站消化占比</t>
  </si>
  <si>
    <t>袋鼠智柜</t>
  </si>
  <si>
    <t>建店数量(妈妈驿站+菜鸟驿站）</t>
  </si>
  <si>
    <t>单日入库</t>
  </si>
  <si>
    <t>建店数量（妈妈驿站）</t>
  </si>
  <si>
    <t>平均</t>
  </si>
  <si>
    <t>建店数量（菜鸟数量）</t>
  </si>
  <si>
    <t>单日驿站入库量</t>
  </si>
  <si>
    <t>-</t>
  </si>
  <si>
    <t>虚假签收投诉率</t>
  </si>
  <si>
    <t>出库率(T+2时效，圆通件进入所有终端量）</t>
  </si>
  <si>
    <t>终端代收好评率</t>
  </si>
  <si>
    <t>三通一达排名</t>
  </si>
  <si>
    <t>4 6</t>
  </si>
  <si>
    <t>4 10</t>
  </si>
  <si>
    <t>3 9</t>
  </si>
  <si>
    <t>3 5</t>
  </si>
  <si>
    <t>4 7</t>
  </si>
  <si>
    <t>2020年各省派件量</t>
  </si>
  <si>
    <t>省区</t>
  </si>
  <si>
    <t>圆通件入妈妈驿站</t>
  </si>
  <si>
    <t>s</t>
  </si>
  <si>
    <t>圆通件+同行件入妈妈驿站</t>
  </si>
  <si>
    <t>r</t>
  </si>
  <si>
    <t>2020年代收好评月达成</t>
  </si>
  <si>
    <t>行业排名</t>
  </si>
  <si>
    <t>代收好评率</t>
  </si>
  <si>
    <t xml:space="preserve"> </t>
  </si>
  <si>
    <t>市</t>
  </si>
  <si>
    <t>分公司代码</t>
  </si>
  <si>
    <t>分公司名称</t>
  </si>
  <si>
    <t>妈妈驿站圆通件入库量</t>
  </si>
  <si>
    <t>菜鸟驿站入库量</t>
  </si>
  <si>
    <t>第三方驿站入库量</t>
  </si>
  <si>
    <t>自提柜入库量</t>
  </si>
  <si>
    <t>总入库</t>
  </si>
  <si>
    <t>派件量</t>
  </si>
  <si>
    <t>总消化</t>
  </si>
  <si>
    <t>妈妈驿站</t>
  </si>
  <si>
    <t>菜鸟驿站</t>
  </si>
  <si>
    <t>第三方驿站</t>
  </si>
  <si>
    <t>自提柜</t>
  </si>
  <si>
    <t>出库率</t>
  </si>
  <si>
    <t>北京市</t>
  </si>
  <si>
    <t>100003</t>
  </si>
  <si>
    <t>北京市昌平区弘运</t>
  </si>
  <si>
    <t>100004</t>
  </si>
  <si>
    <t>北京市昌平区天通苑</t>
  </si>
  <si>
    <t>100005</t>
  </si>
  <si>
    <t>北京市朝阳区东坝</t>
  </si>
  <si>
    <t>100007</t>
  </si>
  <si>
    <t>北京市朝阳区工体</t>
  </si>
  <si>
    <t>100008</t>
  </si>
  <si>
    <t>北京市朝阳区国贸</t>
  </si>
  <si>
    <t>100009</t>
  </si>
  <si>
    <t>北京市朝阳区和平里</t>
  </si>
  <si>
    <t>100010</t>
  </si>
  <si>
    <t>北京市顺义区林河开发区</t>
  </si>
  <si>
    <t>100012</t>
  </si>
  <si>
    <t>北京市朝阳区欢乐谷</t>
  </si>
  <si>
    <t>100013</t>
  </si>
  <si>
    <t>北京市朝阳区酒仙桥</t>
  </si>
  <si>
    <t>100014</t>
  </si>
  <si>
    <t>北京市朝阳区十里堡</t>
  </si>
  <si>
    <t>100015</t>
  </si>
  <si>
    <t>北京市朝阳区世贸</t>
  </si>
  <si>
    <t>100020</t>
  </si>
  <si>
    <t>北京市朝阳区望京</t>
  </si>
  <si>
    <t>100023</t>
  </si>
  <si>
    <t>北京市朝阳区黄港</t>
  </si>
  <si>
    <t>100028</t>
  </si>
  <si>
    <t>北京市朝阳区双桥</t>
  </si>
  <si>
    <t>100030</t>
  </si>
  <si>
    <t>北京市朝阳区北苑</t>
  </si>
  <si>
    <t>100033</t>
  </si>
  <si>
    <t>北京市朝阳区裕民路</t>
  </si>
  <si>
    <t>100035</t>
  </si>
  <si>
    <t>北京市朝阳区南北沙滩</t>
  </si>
  <si>
    <t>100036</t>
  </si>
  <si>
    <t>北京市海淀区西三旗</t>
  </si>
  <si>
    <t>100038</t>
  </si>
  <si>
    <t>北京市朝阳区樱花园</t>
  </si>
  <si>
    <t>100039</t>
  </si>
  <si>
    <t>北京市西城区广安门</t>
  </si>
  <si>
    <t>100040</t>
  </si>
  <si>
    <t>北京市大兴区工业开发区</t>
  </si>
  <si>
    <t>100042</t>
  </si>
  <si>
    <t>北京市东城区金宝街</t>
  </si>
  <si>
    <t>100044</t>
  </si>
  <si>
    <t>北京市朝阳区绿地中心</t>
  </si>
  <si>
    <t>100045</t>
  </si>
  <si>
    <t>北京市通州区台湖</t>
  </si>
  <si>
    <t>100046</t>
  </si>
  <si>
    <t>北京市东城区平安</t>
  </si>
  <si>
    <t>100048</t>
  </si>
  <si>
    <t>北京市丰台区景泰</t>
  </si>
  <si>
    <t>100049</t>
  </si>
  <si>
    <t>北京市丰台区马家堡</t>
  </si>
  <si>
    <t>100050</t>
  </si>
  <si>
    <t>北京市昌平区定泗桥</t>
  </si>
  <si>
    <t>100051</t>
  </si>
  <si>
    <t>北京市丰台区方庄</t>
  </si>
  <si>
    <t>100052</t>
  </si>
  <si>
    <t>北京市丰台区科学城</t>
  </si>
  <si>
    <t>100054</t>
  </si>
  <si>
    <t>北京市丰台区大成路</t>
  </si>
  <si>
    <t>100055</t>
  </si>
  <si>
    <t>北京市海淀区北师大</t>
  </si>
  <si>
    <t>100056</t>
  </si>
  <si>
    <t>北京市海淀区复兴路</t>
  </si>
  <si>
    <t>100058</t>
  </si>
  <si>
    <t>北京市海淀区苏家坨</t>
  </si>
  <si>
    <t>100071</t>
  </si>
  <si>
    <t>北京市海淀区万柳</t>
  </si>
  <si>
    <t>100078</t>
  </si>
  <si>
    <t>北京市海淀区北大</t>
  </si>
  <si>
    <t>100079</t>
  </si>
  <si>
    <t>北京市海淀区皂君庙</t>
  </si>
  <si>
    <t>100080</t>
  </si>
  <si>
    <t>北京市海淀区中关村</t>
  </si>
  <si>
    <t>100084</t>
  </si>
  <si>
    <t>北京市海淀区科贸</t>
  </si>
  <si>
    <t>100085</t>
  </si>
  <si>
    <t>北京市房山区窦店</t>
  </si>
  <si>
    <t>100088</t>
  </si>
  <si>
    <t>北京市怀柔区城区</t>
  </si>
  <si>
    <t>100090</t>
  </si>
  <si>
    <t>北京市门头沟区龙泉</t>
  </si>
  <si>
    <t>100091</t>
  </si>
  <si>
    <t>北京市密云县经济开发区</t>
  </si>
  <si>
    <t>100092</t>
  </si>
  <si>
    <t>北京市丰台区南站</t>
  </si>
  <si>
    <t>100093</t>
  </si>
  <si>
    <t>北京市平谷城区</t>
  </si>
  <si>
    <t>100097</t>
  </si>
  <si>
    <t>北京市顺义区高丽营</t>
  </si>
  <si>
    <t>100099</t>
  </si>
  <si>
    <t>北京市顺义区顺义机场</t>
  </si>
  <si>
    <t>100100</t>
  </si>
  <si>
    <t>北京市通州区富豪</t>
  </si>
  <si>
    <t>100101</t>
  </si>
  <si>
    <t>北京市通州区永乐店</t>
  </si>
  <si>
    <t>100102</t>
  </si>
  <si>
    <t>北京市通州区马驹桥</t>
  </si>
  <si>
    <t>100106</t>
  </si>
  <si>
    <t>北京市西城区车公庄</t>
  </si>
  <si>
    <t>100107</t>
  </si>
  <si>
    <t>北京市西城区金融街</t>
  </si>
  <si>
    <t>100108</t>
  </si>
  <si>
    <t>北京市延庆县夏都</t>
  </si>
  <si>
    <t>100111</t>
  </si>
  <si>
    <t>北京市房山区良乡</t>
  </si>
  <si>
    <t>100112</t>
  </si>
  <si>
    <t>北京市昌平城区</t>
  </si>
  <si>
    <t>100117</t>
  </si>
  <si>
    <t>北京市顺义区河东</t>
  </si>
  <si>
    <t>100121</t>
  </si>
  <si>
    <t>北京市海淀区清河</t>
  </si>
  <si>
    <t>100122</t>
  </si>
  <si>
    <t>北京市朝阳国展</t>
  </si>
  <si>
    <t>100123</t>
  </si>
  <si>
    <t>北京市朝阳区甜水园</t>
  </si>
  <si>
    <t>100124</t>
  </si>
  <si>
    <t>北京市朝阳区周庄</t>
  </si>
  <si>
    <t>100125</t>
  </si>
  <si>
    <t>北京市昌平区回龙观</t>
  </si>
  <si>
    <t>100126</t>
  </si>
  <si>
    <t>北京市通州区新潮</t>
  </si>
  <si>
    <t>100127</t>
  </si>
  <si>
    <t>北京市房山区燕山</t>
  </si>
  <si>
    <t>100128</t>
  </si>
  <si>
    <t>北京市大兴区义和庄</t>
  </si>
  <si>
    <t>100129</t>
  </si>
  <si>
    <t>北京市大兴区亦庄开发区</t>
  </si>
  <si>
    <t>100137</t>
  </si>
  <si>
    <t>北京市丰台区华源里</t>
  </si>
  <si>
    <t>100138</t>
  </si>
  <si>
    <t>北京市朝阳区观音堂</t>
  </si>
  <si>
    <t>100139</t>
  </si>
  <si>
    <t>北京市海淀区香山</t>
  </si>
  <si>
    <t>100140</t>
  </si>
  <si>
    <t>北京市朝阳区黑庄户</t>
  </si>
  <si>
    <t>100142</t>
  </si>
  <si>
    <t>北京市通州区潞城</t>
  </si>
  <si>
    <t>100143</t>
  </si>
  <si>
    <t>北京市东城区崇文门</t>
  </si>
  <si>
    <t>100145</t>
  </si>
  <si>
    <t>北京市海淀区翠微</t>
  </si>
  <si>
    <t>100147</t>
  </si>
  <si>
    <t>北京市海淀区上地</t>
  </si>
  <si>
    <t>100148</t>
  </si>
  <si>
    <t>北京市海淀区学清路</t>
  </si>
  <si>
    <t>100150</t>
  </si>
  <si>
    <t>北京市朝阳区西坝河</t>
  </si>
  <si>
    <t>100155</t>
  </si>
  <si>
    <t>北京市西城区陶然亭</t>
  </si>
  <si>
    <t>100156</t>
  </si>
  <si>
    <t>北京市石景山区八大处</t>
  </si>
  <si>
    <t>100157</t>
  </si>
  <si>
    <t>北京市丰台区长辛店</t>
  </si>
  <si>
    <t>100166</t>
  </si>
  <si>
    <t>北京市朝阳区南磨房</t>
  </si>
  <si>
    <t>100167</t>
  </si>
  <si>
    <t>北京市通州区张家湾</t>
  </si>
  <si>
    <t>100168</t>
  </si>
  <si>
    <t>北京市大兴区瀛海</t>
  </si>
  <si>
    <t>100173</t>
  </si>
  <si>
    <t>北京市通州区云景里</t>
  </si>
  <si>
    <t>100174</t>
  </si>
  <si>
    <t>北京市大兴区旧宫</t>
  </si>
  <si>
    <t>100175</t>
  </si>
  <si>
    <t>北京市海淀区慈寿寺</t>
  </si>
  <si>
    <t>100180</t>
  </si>
  <si>
    <t>北京市丰台区东大街</t>
  </si>
  <si>
    <t>100181</t>
  </si>
  <si>
    <t>北京市丰台区首经贸</t>
  </si>
  <si>
    <t>100183</t>
  </si>
  <si>
    <t>北京市海淀区锦绣大地</t>
  </si>
  <si>
    <t>100184</t>
  </si>
  <si>
    <t>北京市丰台区花乡</t>
  </si>
  <si>
    <t>100185</t>
  </si>
  <si>
    <t>北京市海淀区苏州街</t>
  </si>
  <si>
    <t>100186</t>
  </si>
  <si>
    <t>北京市石景山区上庄</t>
  </si>
  <si>
    <t>100187</t>
  </si>
  <si>
    <t>北京市大兴区兴业</t>
  </si>
  <si>
    <t>100188</t>
  </si>
  <si>
    <t>北京市通州区万达</t>
  </si>
  <si>
    <t>100189</t>
  </si>
  <si>
    <t>北京市海淀区清华</t>
  </si>
  <si>
    <t>100190</t>
  </si>
  <si>
    <t>北京市通州区果园</t>
  </si>
  <si>
    <t>100191</t>
  </si>
  <si>
    <t>北京市通州区玉桥</t>
  </si>
  <si>
    <t>100193</t>
  </si>
  <si>
    <t>北京市顺义区牛栏山</t>
  </si>
  <si>
    <t>100194</t>
  </si>
  <si>
    <t>北京市海淀区北航</t>
  </si>
  <si>
    <t>100195</t>
  </si>
  <si>
    <t>北京市顺义区仁和</t>
  </si>
  <si>
    <t>100198</t>
  </si>
  <si>
    <t>北京市朝阳区水立方</t>
  </si>
  <si>
    <t>100199</t>
  </si>
  <si>
    <t>北京市东城区北新</t>
  </si>
  <si>
    <t>100201</t>
  </si>
  <si>
    <t>北京市丰台区东高地</t>
  </si>
  <si>
    <t>100202</t>
  </si>
  <si>
    <t>北京市朝阳区凯旋城</t>
  </si>
  <si>
    <t>100203</t>
  </si>
  <si>
    <t>北京市昌平新区</t>
  </si>
  <si>
    <t>100204</t>
  </si>
  <si>
    <t>北京市大兴区亦庄西区</t>
  </si>
  <si>
    <t>100205</t>
  </si>
  <si>
    <t>北京市通州区东关</t>
  </si>
  <si>
    <t>100206</t>
  </si>
  <si>
    <t>北京市朝阳区观湖</t>
  </si>
  <si>
    <t>100207</t>
  </si>
  <si>
    <t>北京市海淀区国兴</t>
  </si>
  <si>
    <t>100208</t>
  </si>
  <si>
    <t>北京市海淀区天秀</t>
  </si>
  <si>
    <t>100209</t>
  </si>
  <si>
    <t>北京市大兴区西红门</t>
  </si>
  <si>
    <t>100210</t>
  </si>
  <si>
    <t>北京市通州区北关</t>
  </si>
  <si>
    <t>100211</t>
  </si>
  <si>
    <t>北京市顺义区天竺</t>
  </si>
  <si>
    <t>100213</t>
  </si>
  <si>
    <t>北京市大兴区观音寺</t>
  </si>
  <si>
    <t>100214</t>
  </si>
  <si>
    <t>北京市朝阳区定福庄</t>
  </si>
  <si>
    <t>100216</t>
  </si>
  <si>
    <t>北京市朝阳区常营</t>
  </si>
  <si>
    <t>100219</t>
  </si>
  <si>
    <t>北京市西城区天宁寺</t>
  </si>
  <si>
    <t>100220</t>
  </si>
  <si>
    <t>北京市西城区大观园</t>
  </si>
  <si>
    <t>100222</t>
  </si>
  <si>
    <t>北京市朝阳区东湖</t>
  </si>
  <si>
    <t>100227</t>
  </si>
  <si>
    <t>北京市海淀区理工大</t>
  </si>
  <si>
    <t>100233</t>
  </si>
  <si>
    <t>北京市石景山区首钢分公司</t>
  </si>
  <si>
    <t>100240</t>
  </si>
  <si>
    <t>北京市朝阳区团结湖</t>
  </si>
  <si>
    <t>100242</t>
  </si>
  <si>
    <t>北京市丰台区晓月苑</t>
  </si>
  <si>
    <t>100246</t>
  </si>
  <si>
    <t>北京市昌平区宏福</t>
  </si>
  <si>
    <t>100251</t>
  </si>
  <si>
    <t>北京市丰台区和义顺园</t>
  </si>
  <si>
    <t>100252</t>
  </si>
  <si>
    <t>北京市房山区长阳</t>
  </si>
  <si>
    <t>100253</t>
  </si>
  <si>
    <t>北京市顺义区赵全营</t>
  </si>
  <si>
    <t>100254</t>
  </si>
  <si>
    <t>北京市大兴区科德</t>
  </si>
  <si>
    <t>100255</t>
  </si>
  <si>
    <t>北京市大兴区理想城</t>
  </si>
  <si>
    <t>100256</t>
  </si>
  <si>
    <t>北京市丰台区万丰路</t>
  </si>
  <si>
    <t>100258</t>
  </si>
  <si>
    <t>北京市石景山区科技园</t>
  </si>
  <si>
    <t>100259</t>
  </si>
  <si>
    <t>北京市昌平区北京人家</t>
  </si>
  <si>
    <t>100260</t>
  </si>
  <si>
    <t>北京市昌平区新龙城</t>
  </si>
  <si>
    <t>100261</t>
  </si>
  <si>
    <t>北京市丰台区园博园</t>
  </si>
  <si>
    <t>100267</t>
  </si>
  <si>
    <t>北京市朝阳区北工大</t>
  </si>
  <si>
    <t>100268</t>
  </si>
  <si>
    <t>北京市顺义区马坡</t>
  </si>
  <si>
    <t>100269</t>
  </si>
  <si>
    <t>北京市大兴区南海家园</t>
  </si>
  <si>
    <t>100270</t>
  </si>
  <si>
    <t>北京市石景山区玉泉路</t>
  </si>
  <si>
    <t>100271</t>
  </si>
  <si>
    <t>北京市顺义区空港B区</t>
  </si>
  <si>
    <t>100272</t>
  </si>
  <si>
    <t>北京市朝阳区百子湾</t>
  </si>
  <si>
    <t>100273</t>
  </si>
  <si>
    <t>北京市海淀区凤凰岭</t>
  </si>
  <si>
    <t>100274</t>
  </si>
  <si>
    <t>北京市大兴区新源</t>
  </si>
  <si>
    <t>100275</t>
  </si>
  <si>
    <t>北京市朝阳区劲松</t>
  </si>
  <si>
    <t>100276</t>
  </si>
  <si>
    <t>北京市大兴区狼垡</t>
  </si>
  <si>
    <t>100723</t>
  </si>
  <si>
    <t>北京市海淀区永丰</t>
  </si>
  <si>
    <t>100901</t>
  </si>
  <si>
    <t>北京转运中心</t>
  </si>
  <si>
    <t>100906</t>
  </si>
  <si>
    <t>北京市市场部</t>
  </si>
  <si>
    <t>100911</t>
  </si>
  <si>
    <t>北京市市场三部</t>
  </si>
  <si>
    <t>100929</t>
  </si>
  <si>
    <t>北京市丰台区南小街</t>
  </si>
  <si>
    <t>100944</t>
  </si>
  <si>
    <t>北京市朝阳区富力城</t>
  </si>
  <si>
    <t>100945</t>
  </si>
  <si>
    <t>北京市丰台区福海</t>
  </si>
  <si>
    <t>100948</t>
  </si>
  <si>
    <t>北京昌平城配中心</t>
  </si>
  <si>
    <t>100957</t>
  </si>
  <si>
    <t>北京市市场四部</t>
  </si>
  <si>
    <t>100958</t>
  </si>
  <si>
    <t>黑庄户接驳点</t>
  </si>
  <si>
    <t>广州市</t>
  </si>
  <si>
    <t>111027</t>
  </si>
  <si>
    <t>广东省南沙保税区VIP窗口</t>
  </si>
  <si>
    <t>上海市</t>
  </si>
  <si>
    <t>111050</t>
  </si>
  <si>
    <t>上海市TD客户一</t>
  </si>
  <si>
    <t>济南市</t>
  </si>
  <si>
    <t>111078</t>
  </si>
  <si>
    <t>山东省济南市TD客户二</t>
  </si>
  <si>
    <t>111086</t>
  </si>
  <si>
    <t>山东省济南市TD客户三</t>
  </si>
  <si>
    <t>南京市</t>
  </si>
  <si>
    <t>111087</t>
  </si>
  <si>
    <t>江苏省南京市TD客户六</t>
  </si>
  <si>
    <t>辽源市</t>
  </si>
  <si>
    <t>111101</t>
  </si>
  <si>
    <t>吉林省辽源市VIP窗口</t>
  </si>
  <si>
    <t>深圳市</t>
  </si>
  <si>
    <t>111103</t>
  </si>
  <si>
    <t>海外仓</t>
  </si>
  <si>
    <t>111111</t>
  </si>
  <si>
    <t>绫致时装</t>
  </si>
  <si>
    <t>111113</t>
  </si>
  <si>
    <t>京津VIP客户</t>
  </si>
  <si>
    <t>郑州市</t>
  </si>
  <si>
    <t>111132</t>
  </si>
  <si>
    <t>河南省市场部TD窗口一</t>
  </si>
  <si>
    <t>111133</t>
  </si>
  <si>
    <t>上海市青浦区3号仓库</t>
  </si>
  <si>
    <t>111152</t>
  </si>
  <si>
    <t>上海市市场十部</t>
  </si>
  <si>
    <t>常州市</t>
  </si>
  <si>
    <t>111158</t>
  </si>
  <si>
    <t>江苏省常州市TD客户</t>
  </si>
  <si>
    <t>杭州市</t>
  </si>
  <si>
    <t>111163</t>
  </si>
  <si>
    <t>圆通云仓</t>
  </si>
  <si>
    <t>威海市</t>
  </si>
  <si>
    <t>111165</t>
  </si>
  <si>
    <t>韩通国际</t>
  </si>
  <si>
    <t>111169</t>
  </si>
  <si>
    <t>项目客户五</t>
  </si>
  <si>
    <t>大连市</t>
  </si>
  <si>
    <t>111171</t>
  </si>
  <si>
    <t>韩通国际二</t>
  </si>
  <si>
    <t>111173</t>
  </si>
  <si>
    <t>特种物流发展部</t>
  </si>
  <si>
    <t>邢台市</t>
  </si>
  <si>
    <t>111176</t>
  </si>
  <si>
    <t>河北省石家庄市无缝对接</t>
  </si>
  <si>
    <t>111219</t>
  </si>
  <si>
    <t>项目客户一</t>
  </si>
  <si>
    <t>111230</t>
  </si>
  <si>
    <t>项目客户二</t>
  </si>
  <si>
    <t>111246</t>
  </si>
  <si>
    <t>江苏省南京市TD客户八</t>
  </si>
  <si>
    <t>海口市</t>
  </si>
  <si>
    <t>111317</t>
  </si>
  <si>
    <t>海南省海口市桂林洋大学城VIP窗口</t>
  </si>
  <si>
    <t>111379</t>
  </si>
  <si>
    <t>上海市大客户营销部</t>
  </si>
  <si>
    <t>111396</t>
  </si>
  <si>
    <t>海南省海口市府城VIP窗口</t>
  </si>
  <si>
    <t>111482</t>
  </si>
  <si>
    <t>海南省海口市文庄路VIP窗口</t>
  </si>
  <si>
    <t>111962</t>
  </si>
  <si>
    <t>北京加盟一部</t>
  </si>
  <si>
    <t>111964</t>
  </si>
  <si>
    <t>广州加盟一部</t>
  </si>
  <si>
    <t>石家庄市</t>
  </si>
  <si>
    <t>111969</t>
  </si>
  <si>
    <t>石家庄加盟一部</t>
  </si>
  <si>
    <t>武汉市</t>
  </si>
  <si>
    <t>111971</t>
  </si>
  <si>
    <t>武汉加盟一部</t>
  </si>
  <si>
    <t>金华市</t>
  </si>
  <si>
    <t>111976</t>
  </si>
  <si>
    <t>金华加盟一部</t>
  </si>
  <si>
    <t>111990</t>
  </si>
  <si>
    <t>观音堂分公司</t>
  </si>
  <si>
    <t>200002</t>
  </si>
  <si>
    <t>广东省广州市白云区石井</t>
  </si>
  <si>
    <t>200003</t>
  </si>
  <si>
    <t>广东省广州市白云区同和</t>
  </si>
  <si>
    <t>200005</t>
  </si>
  <si>
    <t>广东省广州市白云区兴发</t>
  </si>
  <si>
    <t>200006</t>
  </si>
  <si>
    <t>广东省广州市白云区太和</t>
  </si>
  <si>
    <t>200007</t>
  </si>
  <si>
    <t>广东省广州市海珠区沙园</t>
  </si>
  <si>
    <t>200008</t>
  </si>
  <si>
    <t>广东省广州市荔湾区龙溪</t>
  </si>
  <si>
    <t>200009</t>
  </si>
  <si>
    <t>广东省广州市荔湾区茶叶城</t>
  </si>
  <si>
    <t>200010</t>
  </si>
  <si>
    <t>广东省广州市荔湾区数码基地</t>
  </si>
  <si>
    <t>200011</t>
  </si>
  <si>
    <t>广东省广州市海珠区滨江中大</t>
  </si>
  <si>
    <t>200012</t>
  </si>
  <si>
    <t>广东省广州市海珠区赤岗</t>
  </si>
  <si>
    <t>200013</t>
  </si>
  <si>
    <t>广东省广州市海珠区大塘</t>
  </si>
  <si>
    <t>200014</t>
  </si>
  <si>
    <t>广东省广州市海珠区江南</t>
  </si>
  <si>
    <t>200017</t>
  </si>
  <si>
    <t>广东省广州市天河区华景新城</t>
  </si>
  <si>
    <t>200018</t>
  </si>
  <si>
    <t>广东省广州市黄埔区大沙</t>
  </si>
  <si>
    <t>200019</t>
  </si>
  <si>
    <t>广东省广州市黄埔区东区</t>
  </si>
  <si>
    <t>200020</t>
  </si>
  <si>
    <t>广东省广州市黄埔区东区永和</t>
  </si>
  <si>
    <t>200021</t>
  </si>
  <si>
    <t>广东省广州市黄埔区开发区</t>
  </si>
  <si>
    <t>200022</t>
  </si>
  <si>
    <t>广东省广州市海珠区会展</t>
  </si>
  <si>
    <t>200023</t>
  </si>
  <si>
    <t>广东省广州市番禺区大学城</t>
  </si>
  <si>
    <t>200024</t>
  </si>
  <si>
    <t>广东省广州市白云区嘉和</t>
  </si>
  <si>
    <t>200026</t>
  </si>
  <si>
    <t>广东省广州市黄埔区科学城</t>
  </si>
  <si>
    <t>200028</t>
  </si>
  <si>
    <t>广东省广州市荔湾区火车站</t>
  </si>
  <si>
    <t>200029</t>
  </si>
  <si>
    <t>广东省广州市荔湾区黄沙</t>
  </si>
  <si>
    <t>200030</t>
  </si>
  <si>
    <t>广东省广州市白云区江高人和</t>
  </si>
  <si>
    <t>200031</t>
  </si>
  <si>
    <t>广东省广州市天河区石牌</t>
  </si>
  <si>
    <t>200032</t>
  </si>
  <si>
    <t>广东省广州市天河区工业园</t>
  </si>
  <si>
    <t>200033</t>
  </si>
  <si>
    <t>广东省广州市天河区龙口</t>
  </si>
  <si>
    <t>200034</t>
  </si>
  <si>
    <t>广东省广州市天河区车陂</t>
  </si>
  <si>
    <t>200035</t>
  </si>
  <si>
    <t>广东省广州市天河区东圃</t>
  </si>
  <si>
    <t>200038</t>
  </si>
  <si>
    <t>广东省广州市天河区花生寮</t>
  </si>
  <si>
    <t>200040</t>
  </si>
  <si>
    <t>广东省广州市天河区棠下</t>
  </si>
  <si>
    <t>200041</t>
  </si>
  <si>
    <t>广东省广州市天平架</t>
  </si>
  <si>
    <t>200043</t>
  </si>
  <si>
    <t>广东省广州市越秀区一德路</t>
  </si>
  <si>
    <t>200044</t>
  </si>
  <si>
    <t>广东省广州市越秀区光复路</t>
  </si>
  <si>
    <t>200045</t>
  </si>
  <si>
    <t>广东省广州市越秀区东峻</t>
  </si>
  <si>
    <t>200047</t>
  </si>
  <si>
    <t>广东省广州市越秀区东山口</t>
  </si>
  <si>
    <t>200048</t>
  </si>
  <si>
    <t>广东省广州市越秀区麓景</t>
  </si>
  <si>
    <t>200050</t>
  </si>
  <si>
    <t>广东省广州市越秀区五羊新城</t>
  </si>
  <si>
    <t>200051</t>
  </si>
  <si>
    <t>广东省广州市从化区太平镇</t>
  </si>
  <si>
    <t>200056</t>
  </si>
  <si>
    <t>广东省广州市花都区城北</t>
  </si>
  <si>
    <t>200060</t>
  </si>
  <si>
    <t>广东省广州市天河区员村一部</t>
  </si>
  <si>
    <t>200061</t>
  </si>
  <si>
    <t>广东省广州市花都区狮岭</t>
  </si>
  <si>
    <t>200063</t>
  </si>
  <si>
    <t>广东省广州市花都区雅瑶</t>
  </si>
  <si>
    <t>200064</t>
  </si>
  <si>
    <t>广东省广州市番禺区南村</t>
  </si>
  <si>
    <t>200095</t>
  </si>
  <si>
    <t>广东省广州市增城区新塘</t>
  </si>
  <si>
    <t>200097</t>
  </si>
  <si>
    <t>广东省广州市增城区荔城</t>
  </si>
  <si>
    <t>200103</t>
  </si>
  <si>
    <t>广东省广州市越秀区万福路</t>
  </si>
  <si>
    <t>200104</t>
  </si>
  <si>
    <t>广东省广州市天河区汇彩</t>
  </si>
  <si>
    <t>200105</t>
  </si>
  <si>
    <t>广东省广州市南沙区保税区</t>
  </si>
  <si>
    <t>200106</t>
  </si>
  <si>
    <t>广东省广州市白云区金花苑</t>
  </si>
  <si>
    <t>200131</t>
  </si>
  <si>
    <t>广东省广州市白云区钟落潭</t>
  </si>
  <si>
    <t>200132</t>
  </si>
  <si>
    <t>广东省广州市白云区新龙归</t>
  </si>
  <si>
    <t>200133</t>
  </si>
  <si>
    <t>广东省广州市花都区白云机场</t>
  </si>
  <si>
    <t>200135</t>
  </si>
  <si>
    <t>广东省广州市番禺区火车南站</t>
  </si>
  <si>
    <t>200136</t>
  </si>
  <si>
    <t>广东省广州市番禺区城区</t>
  </si>
  <si>
    <t>200137</t>
  </si>
  <si>
    <t>广东省广州市TD客户一</t>
  </si>
  <si>
    <t>200138</t>
  </si>
  <si>
    <t>广东省广州市TD客户二</t>
  </si>
  <si>
    <t>200146</t>
  </si>
  <si>
    <t>广东省广州市白云区罗冲围</t>
  </si>
  <si>
    <t>200151</t>
  </si>
  <si>
    <t>广东省广州黄埔区保税区</t>
  </si>
  <si>
    <t>200153</t>
  </si>
  <si>
    <t>广东省广州市天河区猎德</t>
  </si>
  <si>
    <t>200154</t>
  </si>
  <si>
    <t>广东省广州市白云区金沙洲</t>
  </si>
  <si>
    <t>200156</t>
  </si>
  <si>
    <t>广东省广州市越秀区黄花岗</t>
  </si>
  <si>
    <t>200157</t>
  </si>
  <si>
    <t>广东省广州市天河区鱼沙塘滢晗</t>
  </si>
  <si>
    <t>200158</t>
  </si>
  <si>
    <t>广东省广州市从化区街口</t>
  </si>
  <si>
    <t>200159</t>
  </si>
  <si>
    <t>广东省广州市白云区大源</t>
  </si>
  <si>
    <t>200160</t>
  </si>
  <si>
    <t>广东省深圳市皇岗</t>
  </si>
  <si>
    <t>200161</t>
  </si>
  <si>
    <t>广东省广州市花都区西城区</t>
  </si>
  <si>
    <t>200182</t>
  </si>
  <si>
    <t>广东省广州市花都区城南</t>
  </si>
  <si>
    <t>200183</t>
  </si>
  <si>
    <t>广东省广州市海珠区赤沙</t>
  </si>
  <si>
    <t>200184</t>
  </si>
  <si>
    <t>广东省广州市黄埔区萝岗</t>
  </si>
  <si>
    <t>200185</t>
  </si>
  <si>
    <t>广东省广州市番禺区新造化龙</t>
  </si>
  <si>
    <t>200186</t>
  </si>
  <si>
    <t>广东省广州市增城区增江</t>
  </si>
  <si>
    <t>200187</t>
  </si>
  <si>
    <t>广东省广州市白云区棠溪</t>
  </si>
  <si>
    <t>200188</t>
  </si>
  <si>
    <t>广东省广州市白云区永兴</t>
  </si>
  <si>
    <t>200199</t>
  </si>
  <si>
    <t>广东省广州市番禺区沙湾</t>
  </si>
  <si>
    <t>200201</t>
  </si>
  <si>
    <t>广东省广州市南沙区东涌</t>
  </si>
  <si>
    <t>200202</t>
  </si>
  <si>
    <t>广东省广州市白云区良田竹料</t>
  </si>
  <si>
    <t>200203</t>
  </si>
  <si>
    <t>广东省广州市天河区元岗</t>
  </si>
  <si>
    <t>200204</t>
  </si>
  <si>
    <t>广东省广州市白云区京溪</t>
  </si>
  <si>
    <t>200205</t>
  </si>
  <si>
    <t>广东省广州市天河区汇景新城</t>
  </si>
  <si>
    <t>200206</t>
  </si>
  <si>
    <t>广东省广州市南沙区自贸区</t>
  </si>
  <si>
    <t>200207</t>
  </si>
  <si>
    <t>广东省广州市越秀区永胜</t>
  </si>
  <si>
    <t>200208</t>
  </si>
  <si>
    <t>广东省广州市增城区永宁</t>
  </si>
  <si>
    <t>200209</t>
  </si>
  <si>
    <t>广东省广州市花都区芙蓉</t>
  </si>
  <si>
    <t>200210</t>
  </si>
  <si>
    <t>广东省广州市花山建包中心</t>
  </si>
  <si>
    <t>200211</t>
  </si>
  <si>
    <t>广东省广州市白云区三元里</t>
  </si>
  <si>
    <t>200212</t>
  </si>
  <si>
    <t>广东省广州市天河区新中信</t>
  </si>
  <si>
    <t>200214</t>
  </si>
  <si>
    <t>广东省广州市番禺区石基</t>
  </si>
  <si>
    <t>200215</t>
  </si>
  <si>
    <t>广东省广州市荔湾建包中心</t>
  </si>
  <si>
    <t>200216</t>
  </si>
  <si>
    <t>广东省广州市荔湾区白马</t>
  </si>
  <si>
    <t>200217</t>
  </si>
  <si>
    <t>广东省广州市黄埔区水西</t>
  </si>
  <si>
    <t>200218</t>
  </si>
  <si>
    <t>广东省广州市白云区犀牛角镇</t>
  </si>
  <si>
    <t>200802</t>
  </si>
  <si>
    <t>广东省广州市黄埔区九佛镇</t>
  </si>
  <si>
    <t>汕尾市</t>
  </si>
  <si>
    <t>200807</t>
  </si>
  <si>
    <t>广东省汕尾市陆丰市</t>
  </si>
  <si>
    <t>200836</t>
  </si>
  <si>
    <t>广东省广州市黄埔区镇龙镇</t>
  </si>
  <si>
    <t>200901</t>
  </si>
  <si>
    <t>广州转运中心</t>
  </si>
  <si>
    <t>200914</t>
  </si>
  <si>
    <t>广东省广州市市场部</t>
  </si>
  <si>
    <t>210001</t>
  </si>
  <si>
    <t>上海市宝山区淞南</t>
  </si>
  <si>
    <t>210002</t>
  </si>
  <si>
    <t>上海市宝山区共康</t>
  </si>
  <si>
    <t>210003</t>
  </si>
  <si>
    <t>上海市宝山区杨行</t>
  </si>
  <si>
    <t>210004</t>
  </si>
  <si>
    <t>上海市崇明区长兴岛</t>
  </si>
  <si>
    <t>210007</t>
  </si>
  <si>
    <t>上海市普陀区曹杨长风</t>
  </si>
  <si>
    <t>210009</t>
  </si>
  <si>
    <t>上海市崇明区西部</t>
  </si>
  <si>
    <t>210010</t>
  </si>
  <si>
    <t>上海市浦东新区川沙</t>
  </si>
  <si>
    <t>210012</t>
  </si>
  <si>
    <t>上海市宝山区大场</t>
  </si>
  <si>
    <t>210013</t>
  </si>
  <si>
    <t>上海市宝山区大华</t>
  </si>
  <si>
    <t>210014</t>
  </si>
  <si>
    <t>上海市浦东新区金茂</t>
  </si>
  <si>
    <t>210016</t>
  </si>
  <si>
    <t>上海市奉贤区南桥</t>
  </si>
  <si>
    <t>210017</t>
  </si>
  <si>
    <t>上海市奉贤区东部</t>
  </si>
  <si>
    <t>210018</t>
  </si>
  <si>
    <t>上海市长宁区福泉</t>
  </si>
  <si>
    <t>210020</t>
  </si>
  <si>
    <t>上海市长宁区古北</t>
  </si>
  <si>
    <t>210022</t>
  </si>
  <si>
    <t>上海市宝山区江杨市场</t>
  </si>
  <si>
    <t>210023</t>
  </si>
  <si>
    <t>上海市闵行区航华</t>
  </si>
  <si>
    <t>210024</t>
  </si>
  <si>
    <t>上海市浦东新区百花</t>
  </si>
  <si>
    <t>210027</t>
  </si>
  <si>
    <t>上海市闵行区虹桥</t>
  </si>
  <si>
    <t>210030</t>
  </si>
  <si>
    <t>上海市闵行区华漕</t>
  </si>
  <si>
    <t>210031</t>
  </si>
  <si>
    <t>上海市黄浦区老黄浦</t>
  </si>
  <si>
    <t>210032</t>
  </si>
  <si>
    <t>上海市黄浦区南市</t>
  </si>
  <si>
    <t>210034</t>
  </si>
  <si>
    <t>上海市宝山区聚丰园</t>
  </si>
  <si>
    <t>210035</t>
  </si>
  <si>
    <t>上海市杨浦区控江路</t>
  </si>
  <si>
    <t>210036</t>
  </si>
  <si>
    <t>上海市嘉定区南翔</t>
  </si>
  <si>
    <t>210038</t>
  </si>
  <si>
    <t>上海市嘉定区江桥</t>
  </si>
  <si>
    <t>210039</t>
  </si>
  <si>
    <t>上海市嘉定区外岗</t>
  </si>
  <si>
    <t>210040</t>
  </si>
  <si>
    <t>上海市嘉定区徐行</t>
  </si>
  <si>
    <t>210041</t>
  </si>
  <si>
    <t>上海市杨浦区理工</t>
  </si>
  <si>
    <t>210042</t>
  </si>
  <si>
    <t>上海市金山区电子商务园</t>
  </si>
  <si>
    <t>210043</t>
  </si>
  <si>
    <t>上海市金山区新城</t>
  </si>
  <si>
    <t>210044</t>
  </si>
  <si>
    <t>上海市闵行区北桥</t>
  </si>
  <si>
    <t>210045</t>
  </si>
  <si>
    <t>上海市静安区静安门</t>
  </si>
  <si>
    <t>210046</t>
  </si>
  <si>
    <t>上海市静安区江宁路</t>
  </si>
  <si>
    <t>210049</t>
  </si>
  <si>
    <t>上海市卢湾区西部</t>
  </si>
  <si>
    <t>210050</t>
  </si>
  <si>
    <t>上海市卢湾区东部</t>
  </si>
  <si>
    <t>210052</t>
  </si>
  <si>
    <t>上海市宝山区罗泾</t>
  </si>
  <si>
    <t>210053</t>
  </si>
  <si>
    <t>上海市闵行区梅陇</t>
  </si>
  <si>
    <t>210055</t>
  </si>
  <si>
    <t>上海市闵行区梅陇朱行</t>
  </si>
  <si>
    <t>210056</t>
  </si>
  <si>
    <t>上海市闵行区马桥</t>
  </si>
  <si>
    <t>210057</t>
  </si>
  <si>
    <t>上海市浦东新区南汇</t>
  </si>
  <si>
    <t>210058</t>
  </si>
  <si>
    <t>上海市浦东新区祝桥</t>
  </si>
  <si>
    <t>210061</t>
  </si>
  <si>
    <t>上海市浦东新区陆家嘴</t>
  </si>
  <si>
    <t>210062</t>
  </si>
  <si>
    <t>上海市浦东新区北蔡</t>
  </si>
  <si>
    <t>210063</t>
  </si>
  <si>
    <t>上海市虹口区万阳</t>
  </si>
  <si>
    <t>210064</t>
  </si>
  <si>
    <t>上海市浦东新区花木</t>
  </si>
  <si>
    <t>210065</t>
  </si>
  <si>
    <t>上海市浦东新区金桥</t>
  </si>
  <si>
    <t>210066</t>
  </si>
  <si>
    <t>上海市浦东新区世博</t>
  </si>
  <si>
    <t>210067</t>
  </si>
  <si>
    <t>上海市浦东区三林</t>
  </si>
  <si>
    <t>210068</t>
  </si>
  <si>
    <t>上海市浦东新区塘桥</t>
  </si>
  <si>
    <t>210069</t>
  </si>
  <si>
    <t>上海市浦东新区外高桥</t>
  </si>
  <si>
    <t>210070</t>
  </si>
  <si>
    <t>上海市浦东新区凌桥镇</t>
  </si>
  <si>
    <t>210072</t>
  </si>
  <si>
    <t>上海市闵行区浦江</t>
  </si>
  <si>
    <t>210073</t>
  </si>
  <si>
    <t>上海市普陀区东新</t>
  </si>
  <si>
    <t>210074</t>
  </si>
  <si>
    <t>上海市普陀区曹杨新村</t>
  </si>
  <si>
    <t>210075</t>
  </si>
  <si>
    <t>上海市普陀区中远城</t>
  </si>
  <si>
    <t>210078</t>
  </si>
  <si>
    <t>上海市青浦区重固镇</t>
  </si>
  <si>
    <t>210080</t>
  </si>
  <si>
    <t>上海市闵行区莘庄</t>
  </si>
  <si>
    <t>210081</t>
  </si>
  <si>
    <t>上海市金山区东部</t>
  </si>
  <si>
    <t>210086</t>
  </si>
  <si>
    <t>上海市虹口区万安</t>
  </si>
  <si>
    <t>210087</t>
  </si>
  <si>
    <t>上海市松江区茸北</t>
  </si>
  <si>
    <t>210091</t>
  </si>
  <si>
    <t>上海市松江区九亭</t>
  </si>
  <si>
    <t>210092</t>
  </si>
  <si>
    <t>上海市松江区新车</t>
  </si>
  <si>
    <t>210094</t>
  </si>
  <si>
    <t>上海市松江区新城</t>
  </si>
  <si>
    <t>210095</t>
  </si>
  <si>
    <t>上海市普陀区桃浦东</t>
  </si>
  <si>
    <t>210097</t>
  </si>
  <si>
    <t>上海市闵行九星</t>
  </si>
  <si>
    <t>210098</t>
  </si>
  <si>
    <t>上海市徐汇区龙华</t>
  </si>
  <si>
    <t>210099</t>
  </si>
  <si>
    <t>上海市徐汇区好饰家</t>
  </si>
  <si>
    <t>210102</t>
  </si>
  <si>
    <t>上海市浦东新区新东靖</t>
  </si>
  <si>
    <t>210106</t>
  </si>
  <si>
    <t>上海市徐汇区万体馆</t>
  </si>
  <si>
    <t>210107</t>
  </si>
  <si>
    <t>上海市青浦区徐泾</t>
  </si>
  <si>
    <t>210108</t>
  </si>
  <si>
    <t>上海市杨浦区同济</t>
  </si>
  <si>
    <t>210109</t>
  </si>
  <si>
    <t>上海市杨浦区杨树浦路</t>
  </si>
  <si>
    <t>210111</t>
  </si>
  <si>
    <t>上海市虹口区万城</t>
  </si>
  <si>
    <t>210112</t>
  </si>
  <si>
    <t>上海市闸北区火车站</t>
  </si>
  <si>
    <t>210114</t>
  </si>
  <si>
    <t>上海市闸北区七浦</t>
  </si>
  <si>
    <t>210115</t>
  </si>
  <si>
    <t>上海市闸北区永和</t>
  </si>
  <si>
    <t>210116</t>
  </si>
  <si>
    <t>上海市浦东新区张江</t>
  </si>
  <si>
    <t>210117</t>
  </si>
  <si>
    <t>上海市虹口区四平路</t>
  </si>
  <si>
    <t>210118</t>
  </si>
  <si>
    <t>上海市长宁区国贸</t>
  </si>
  <si>
    <t>210119</t>
  </si>
  <si>
    <t>上海市长宁区中山公园</t>
  </si>
  <si>
    <t>210123</t>
  </si>
  <si>
    <t>上海市普陀区长征一部</t>
  </si>
  <si>
    <t>210124</t>
  </si>
  <si>
    <t>上海市青浦区赵巷</t>
  </si>
  <si>
    <t>210125</t>
  </si>
  <si>
    <t>上海市长宁区中山西路站</t>
  </si>
  <si>
    <t>210126</t>
  </si>
  <si>
    <t>上海市黄浦区老西门</t>
  </si>
  <si>
    <t>210127</t>
  </si>
  <si>
    <t>上海市浦东新区周浦</t>
  </si>
  <si>
    <t>210128</t>
  </si>
  <si>
    <t>上海市青浦区朱家角镇</t>
  </si>
  <si>
    <t>210130</t>
  </si>
  <si>
    <t>上海市虹口区足球场</t>
  </si>
  <si>
    <t>210131</t>
  </si>
  <si>
    <t>上海市松江区大港</t>
  </si>
  <si>
    <t>210132</t>
  </si>
  <si>
    <t>上海市浦东新区临港</t>
  </si>
  <si>
    <t>210133</t>
  </si>
  <si>
    <t>上海市嘉定区城中</t>
  </si>
  <si>
    <t>210136</t>
  </si>
  <si>
    <t>上海市松江区泗泾</t>
  </si>
  <si>
    <t>210137</t>
  </si>
  <si>
    <t>上海市宝山区吴淞</t>
  </si>
  <si>
    <t>210138</t>
  </si>
  <si>
    <t>上海市松江区叶榭</t>
  </si>
  <si>
    <t>210140</t>
  </si>
  <si>
    <t>上海市浦东新区曹路</t>
  </si>
  <si>
    <t>210142</t>
  </si>
  <si>
    <t>上海市闸北区大宁</t>
  </si>
  <si>
    <t>210143</t>
  </si>
  <si>
    <t>上海市浦东机场</t>
  </si>
  <si>
    <t>210144</t>
  </si>
  <si>
    <t>上海市浦东新区梅园</t>
  </si>
  <si>
    <t>210145</t>
  </si>
  <si>
    <t>上海市崇明区东部</t>
  </si>
  <si>
    <t>210146</t>
  </si>
  <si>
    <t>上海市宝山区铁力</t>
  </si>
  <si>
    <t>210147</t>
  </si>
  <si>
    <t>上海市浦东新区百脑汇</t>
  </si>
  <si>
    <t>210149</t>
  </si>
  <si>
    <t>上海市嘉定区封浜</t>
  </si>
  <si>
    <t>210151</t>
  </si>
  <si>
    <t>上海市嘉定区安亭新镇</t>
  </si>
  <si>
    <t>210153</t>
  </si>
  <si>
    <t>上海市北外滩</t>
  </si>
  <si>
    <t>210154</t>
  </si>
  <si>
    <t>上海市青浦区城区</t>
  </si>
  <si>
    <t>210156</t>
  </si>
  <si>
    <t>上海市市场二部</t>
  </si>
  <si>
    <t>210159</t>
  </si>
  <si>
    <t>上海市闵行区金汇</t>
  </si>
  <si>
    <t>210161</t>
  </si>
  <si>
    <t>上海市闵行区鲁汇</t>
  </si>
  <si>
    <t>210163</t>
  </si>
  <si>
    <t>上海市浦东新区三灶</t>
  </si>
  <si>
    <t>210164</t>
  </si>
  <si>
    <t>上海市嘉定区黄渡</t>
  </si>
  <si>
    <t>210165</t>
  </si>
  <si>
    <t>上海市徐汇区之俊大厦</t>
  </si>
  <si>
    <t>210167</t>
  </si>
  <si>
    <t>上海市闸北区彭浦</t>
  </si>
  <si>
    <t>210171</t>
  </si>
  <si>
    <t>上海市金山区西部</t>
  </si>
  <si>
    <t>210182</t>
  </si>
  <si>
    <t>上海市普陀区桃浦新村</t>
  </si>
  <si>
    <t>210183</t>
  </si>
  <si>
    <t>上海市青浦区练塘镇</t>
  </si>
  <si>
    <t>210184</t>
  </si>
  <si>
    <t>上海市青浦区白鹤镇</t>
  </si>
  <si>
    <t>210185</t>
  </si>
  <si>
    <t>上海市青浦区华新镇</t>
  </si>
  <si>
    <t>210198</t>
  </si>
  <si>
    <t>上海市杨浦区中原</t>
  </si>
  <si>
    <t>210199</t>
  </si>
  <si>
    <t>上海市浦东新区下沙</t>
  </si>
  <si>
    <t>210200</t>
  </si>
  <si>
    <t>上海市闵行区莘北</t>
  </si>
  <si>
    <t>210201</t>
  </si>
  <si>
    <t>上海市闵行区龙柏</t>
  </si>
  <si>
    <t>210202</t>
  </si>
  <si>
    <t>上海市闵行区文化公园</t>
  </si>
  <si>
    <t>210203</t>
  </si>
  <si>
    <t>上海市徐汇区衡山路</t>
  </si>
  <si>
    <t>210204</t>
  </si>
  <si>
    <t>上海市宝山区新顾村</t>
  </si>
  <si>
    <t>210205</t>
  </si>
  <si>
    <t>上海市闵行区吴泾</t>
  </si>
  <si>
    <t>210206</t>
  </si>
  <si>
    <t>上海市闵行区紫竹高新</t>
  </si>
  <si>
    <t>210207</t>
  </si>
  <si>
    <t>上海市杨浦区复旦</t>
  </si>
  <si>
    <t>210211</t>
  </si>
  <si>
    <t>上海市浦东新区博兴</t>
  </si>
  <si>
    <t>210212</t>
  </si>
  <si>
    <t>上海市宝山区刘行</t>
  </si>
  <si>
    <t>210213</t>
  </si>
  <si>
    <t>上海市浦东新区江镇</t>
  </si>
  <si>
    <t>210223</t>
  </si>
  <si>
    <t>上海市徐汇区沁春</t>
  </si>
  <si>
    <t>210225</t>
  </si>
  <si>
    <t>上海市闵行区纪王</t>
  </si>
  <si>
    <t>210228</t>
  </si>
  <si>
    <t>上海市闵行区城开</t>
  </si>
  <si>
    <t>210239</t>
  </si>
  <si>
    <t>上海市浦东新区万邦</t>
  </si>
  <si>
    <t>210240</t>
  </si>
  <si>
    <t>上海市松江区天宝</t>
  </si>
  <si>
    <t>210255</t>
  </si>
  <si>
    <t>上海市松江区广富林</t>
  </si>
  <si>
    <t>210256</t>
  </si>
  <si>
    <t>上海市嘉定区金运</t>
  </si>
  <si>
    <t>210262</t>
  </si>
  <si>
    <t>上海市长宁区一部</t>
  </si>
  <si>
    <t>210264</t>
  </si>
  <si>
    <t>上海市普陀区曹杨新村直营</t>
  </si>
  <si>
    <t>210265</t>
  </si>
  <si>
    <t>上海市闸北区泽州路</t>
  </si>
  <si>
    <t>210269</t>
  </si>
  <si>
    <t>上海市宝山区虎林路</t>
  </si>
  <si>
    <t>210270</t>
  </si>
  <si>
    <t>上海市浦东新区泾华</t>
  </si>
  <si>
    <t>210271</t>
  </si>
  <si>
    <t>上海市浦东新区金浜</t>
  </si>
  <si>
    <t>210272</t>
  </si>
  <si>
    <t>上海市徐汇区东兴</t>
  </si>
  <si>
    <t>210273</t>
  </si>
  <si>
    <t>上海市长宁区北新泾</t>
  </si>
  <si>
    <t>210274</t>
  </si>
  <si>
    <t>上海市宝山区爱辉路</t>
  </si>
  <si>
    <t>210275</t>
  </si>
  <si>
    <t>上海市浦东新区民生路</t>
  </si>
  <si>
    <t>210277</t>
  </si>
  <si>
    <t>上海市闵行区莘朱路</t>
  </si>
  <si>
    <t>210278</t>
  </si>
  <si>
    <t>上海市闵行区浦锦</t>
  </si>
  <si>
    <t>210279</t>
  </si>
  <si>
    <t>上海市闸北区虬江路</t>
  </si>
  <si>
    <t>210352</t>
  </si>
  <si>
    <t>上海市闵行区新圆</t>
  </si>
  <si>
    <t>210357</t>
  </si>
  <si>
    <t>上海市黄浦区滨江</t>
  </si>
  <si>
    <t>210358</t>
  </si>
  <si>
    <t>上海市浦东新区东沟</t>
  </si>
  <si>
    <t>210359</t>
  </si>
  <si>
    <t>上海市松江区九北</t>
  </si>
  <si>
    <t>210360</t>
  </si>
  <si>
    <t>上海市闵行区春申路</t>
  </si>
  <si>
    <t>210361</t>
  </si>
  <si>
    <t>上海市杨浦区江浦路</t>
  </si>
  <si>
    <t>210362</t>
  </si>
  <si>
    <t>上海市浦东新区新世博</t>
  </si>
  <si>
    <t>210363</t>
  </si>
  <si>
    <t>上海市松江区老城西</t>
  </si>
  <si>
    <t>210364</t>
  </si>
  <si>
    <t>上海市松江区老城东</t>
  </si>
  <si>
    <t>210365</t>
  </si>
  <si>
    <t>上海市闸北区恒丰路</t>
  </si>
  <si>
    <t>210366</t>
  </si>
  <si>
    <t>上海市普陀区长寿公园</t>
  </si>
  <si>
    <t>210367</t>
  </si>
  <si>
    <t>上海市静安区石门二路</t>
  </si>
  <si>
    <t>210368</t>
  </si>
  <si>
    <t>上海市普陀区光耀</t>
  </si>
  <si>
    <t>210369</t>
  </si>
  <si>
    <t>上海市浦东新区凌环</t>
  </si>
  <si>
    <t>210370</t>
  </si>
  <si>
    <t>上海市闸北区运城路</t>
  </si>
  <si>
    <t>210371</t>
  </si>
  <si>
    <t>上海市浦东新区凌兆</t>
  </si>
  <si>
    <t>210372</t>
  </si>
  <si>
    <t>上海市杨浦区开鲁</t>
  </si>
  <si>
    <t>210374</t>
  </si>
  <si>
    <t>上海市普陀区甘泉</t>
  </si>
  <si>
    <t>210375</t>
  </si>
  <si>
    <t>上海市青浦区凤溪镇</t>
  </si>
  <si>
    <t>210377</t>
  </si>
  <si>
    <t>上海市宝山区友谊</t>
  </si>
  <si>
    <t>210378</t>
  </si>
  <si>
    <t>上海市长宁区天山星城</t>
  </si>
  <si>
    <t>210379</t>
  </si>
  <si>
    <t>上海市松江区九里亭</t>
  </si>
  <si>
    <t>210380</t>
  </si>
  <si>
    <t>上海市浦东新区绿川</t>
  </si>
  <si>
    <t>210381</t>
  </si>
  <si>
    <t>上海市闵行区古美</t>
  </si>
  <si>
    <t>210382</t>
  </si>
  <si>
    <t>上海市徐汇区康健</t>
  </si>
  <si>
    <t>210383</t>
  </si>
  <si>
    <t>上海市闸北区寿阳路</t>
  </si>
  <si>
    <t>210384</t>
  </si>
  <si>
    <t>上海市浦东新区向城路</t>
  </si>
  <si>
    <t>210385</t>
  </si>
  <si>
    <t>上海市金山区赉汾</t>
  </si>
  <si>
    <t>210386</t>
  </si>
  <si>
    <t>上海市宝山区罗店</t>
  </si>
  <si>
    <t>210387</t>
  </si>
  <si>
    <t>上海市静安区曹家渡</t>
  </si>
  <si>
    <t>210388</t>
  </si>
  <si>
    <t>上海市宝山区共富</t>
  </si>
  <si>
    <t>210389</t>
  </si>
  <si>
    <t>上海市杨浦区新江湾城</t>
  </si>
  <si>
    <t>210390</t>
  </si>
  <si>
    <t>上海市普陀区石泉</t>
  </si>
  <si>
    <t>210391</t>
  </si>
  <si>
    <t>上海市普陀区金鼎</t>
  </si>
  <si>
    <t>210392</t>
  </si>
  <si>
    <t>上海市普陀区华成</t>
  </si>
  <si>
    <t>210393</t>
  </si>
  <si>
    <t>上海市浦东新区唐镇</t>
  </si>
  <si>
    <t>210394</t>
  </si>
  <si>
    <t>上海市闵行区古龙</t>
  </si>
  <si>
    <t>210396</t>
  </si>
  <si>
    <t>上海市闸北区老沪太路</t>
  </si>
  <si>
    <t>210400</t>
  </si>
  <si>
    <t>上海市普陀区花溪</t>
  </si>
  <si>
    <t>210901</t>
  </si>
  <si>
    <t>上海转运中心</t>
  </si>
  <si>
    <t>210902</t>
  </si>
  <si>
    <t>浦东转运中心</t>
  </si>
  <si>
    <t>210904</t>
  </si>
  <si>
    <t>上海市国际部</t>
  </si>
  <si>
    <t>210908</t>
  </si>
  <si>
    <t>上海市嘉定区城北</t>
  </si>
  <si>
    <t>210926</t>
  </si>
  <si>
    <t>上海市浦东新区百花直营</t>
  </si>
  <si>
    <t>210943</t>
  </si>
  <si>
    <t>上海宝山城配中心</t>
  </si>
  <si>
    <t>210983</t>
  </si>
  <si>
    <t>上海市嘉定区新城</t>
  </si>
  <si>
    <t>210986</t>
  </si>
  <si>
    <t>上海市直营市场部</t>
  </si>
  <si>
    <t>210989</t>
  </si>
  <si>
    <t>上海市虹口区足球场直营</t>
  </si>
  <si>
    <t>210993</t>
  </si>
  <si>
    <t>上海市航空货运部</t>
  </si>
  <si>
    <t>210996</t>
  </si>
  <si>
    <t>上海市直营市场部一</t>
  </si>
  <si>
    <t>天津市</t>
  </si>
  <si>
    <t>220002</t>
  </si>
  <si>
    <t>天津市宝坻区</t>
  </si>
  <si>
    <t>220003</t>
  </si>
  <si>
    <t>天津市北辰区二部</t>
  </si>
  <si>
    <t>220004</t>
  </si>
  <si>
    <t>天津市北辰区一部</t>
  </si>
  <si>
    <t>220005</t>
  </si>
  <si>
    <t>天津市滨海新区滨海</t>
  </si>
  <si>
    <t>220007</t>
  </si>
  <si>
    <t>天津市滨海新区大港</t>
  </si>
  <si>
    <t>220008</t>
  </si>
  <si>
    <t>天津市东丽区开发区</t>
  </si>
  <si>
    <t>220009</t>
  </si>
  <si>
    <t>天津市东丽区空港</t>
  </si>
  <si>
    <t>220011</t>
  </si>
  <si>
    <t>天津市滨海新区汉沽</t>
  </si>
  <si>
    <t>220013</t>
  </si>
  <si>
    <t>天津市和平区二部</t>
  </si>
  <si>
    <t>220015</t>
  </si>
  <si>
    <t>天津市河北区</t>
  </si>
  <si>
    <t>220016</t>
  </si>
  <si>
    <t>天津市河东区东兴</t>
  </si>
  <si>
    <t>220017</t>
  </si>
  <si>
    <t>天津市河东区顺驰</t>
  </si>
  <si>
    <t>220019</t>
  </si>
  <si>
    <t>天津市河西区佟楼</t>
  </si>
  <si>
    <t>220020</t>
  </si>
  <si>
    <t>天津市河西区一部</t>
  </si>
  <si>
    <t>220021</t>
  </si>
  <si>
    <t>天津市红桥区</t>
  </si>
  <si>
    <t>220022</t>
  </si>
  <si>
    <t>天津市蓟县</t>
  </si>
  <si>
    <t>220023</t>
  </si>
  <si>
    <t>天津市津南区双港</t>
  </si>
  <si>
    <t>220024</t>
  </si>
  <si>
    <t>天津市静海县</t>
  </si>
  <si>
    <t>220025</t>
  </si>
  <si>
    <t>天津市南开区华苑</t>
  </si>
  <si>
    <t>220026</t>
  </si>
  <si>
    <t>天津市宁河县</t>
  </si>
  <si>
    <t>220029</t>
  </si>
  <si>
    <t>天津市滨海新区塘沽</t>
  </si>
  <si>
    <t>220030</t>
  </si>
  <si>
    <t>天津市滨海新区工农村</t>
  </si>
  <si>
    <t>220032</t>
  </si>
  <si>
    <t>天津市西青区大寺</t>
  </si>
  <si>
    <t>220033</t>
  </si>
  <si>
    <t>天津市西青区一部</t>
  </si>
  <si>
    <t>220034</t>
  </si>
  <si>
    <t>天津市河北区兴耀市场</t>
  </si>
  <si>
    <t>220037</t>
  </si>
  <si>
    <t>天津市南开区赛博</t>
  </si>
  <si>
    <t>220038</t>
  </si>
  <si>
    <t>天津市河西区珠江</t>
  </si>
  <si>
    <t>220039</t>
  </si>
  <si>
    <t>天津市河东区十一经路</t>
  </si>
  <si>
    <t>220041</t>
  </si>
  <si>
    <t>天津市河东区卫国道</t>
  </si>
  <si>
    <t>220042</t>
  </si>
  <si>
    <t>天津市滨海新区大港油田</t>
  </si>
  <si>
    <t>220043</t>
  </si>
  <si>
    <t>天津市西青区大学城</t>
  </si>
  <si>
    <t>220044</t>
  </si>
  <si>
    <t>天津市河东区大直沽</t>
  </si>
  <si>
    <t>220045</t>
  </si>
  <si>
    <t>天津市滨海新区保税</t>
  </si>
  <si>
    <t>220046</t>
  </si>
  <si>
    <t>天津市滨海新区响螺湾</t>
  </si>
  <si>
    <t>220047</t>
  </si>
  <si>
    <t>天津市武清区崔黄口</t>
  </si>
  <si>
    <t>220048</t>
  </si>
  <si>
    <t>天津市北辰区佳园里</t>
  </si>
  <si>
    <t>220050</t>
  </si>
  <si>
    <t>天津市东丽区军粮城</t>
  </si>
  <si>
    <t>220051</t>
  </si>
  <si>
    <t>天津市武清区京滨工业园</t>
  </si>
  <si>
    <t>220052</t>
  </si>
  <si>
    <t>天津市西青区杨柳青</t>
  </si>
  <si>
    <t>220053</t>
  </si>
  <si>
    <t>天津市武清区开发区</t>
  </si>
  <si>
    <t>220055</t>
  </si>
  <si>
    <t>天津市北辰区双街</t>
  </si>
  <si>
    <t>220056</t>
  </si>
  <si>
    <t>天津市南开区鼓楼</t>
  </si>
  <si>
    <t>220057</t>
  </si>
  <si>
    <t>天津市西青区张窝辛口</t>
  </si>
  <si>
    <t>220058</t>
  </si>
  <si>
    <t>天津市东丽区东丽湖</t>
  </si>
  <si>
    <t>220059</t>
  </si>
  <si>
    <t>天津市河北区胜利路</t>
  </si>
  <si>
    <t>220060</t>
  </si>
  <si>
    <t>天津市和平区南营门</t>
  </si>
  <si>
    <t>220062</t>
  </si>
  <si>
    <t>天津市河北区天泰</t>
  </si>
  <si>
    <t>220063</t>
  </si>
  <si>
    <t>天津市西青区李七庄</t>
  </si>
  <si>
    <t>220064</t>
  </si>
  <si>
    <t>天津市河北区幸福道</t>
  </si>
  <si>
    <t>220065</t>
  </si>
  <si>
    <t>天津市和平区南市</t>
  </si>
  <si>
    <t>220066</t>
  </si>
  <si>
    <t>天津市和平区津门</t>
  </si>
  <si>
    <t>220067</t>
  </si>
  <si>
    <t>天津市河西区尖山</t>
  </si>
  <si>
    <t>220069</t>
  </si>
  <si>
    <t>天津市宝坻区京津新城</t>
  </si>
  <si>
    <t>220070</t>
  </si>
  <si>
    <t>天津市东丽区金桥</t>
  </si>
  <si>
    <t>220071</t>
  </si>
  <si>
    <t>天津市东丽区雪莲桥</t>
  </si>
  <si>
    <t>220072</t>
  </si>
  <si>
    <t>天津市津南区小站</t>
  </si>
  <si>
    <t>220073</t>
  </si>
  <si>
    <t>天津市红桥区虹泰</t>
  </si>
  <si>
    <t>220074</t>
  </si>
  <si>
    <t>天津市滨海新区海洋馆</t>
  </si>
  <si>
    <t>220076</t>
  </si>
  <si>
    <t>天津市南开区密云路</t>
  </si>
  <si>
    <t>220077</t>
  </si>
  <si>
    <t>天津市津南区葛沽</t>
  </si>
  <si>
    <t>220080</t>
  </si>
  <si>
    <t>天津市津南区辛庄</t>
  </si>
  <si>
    <t>220081</t>
  </si>
  <si>
    <t>天津市滨海新区生态城</t>
  </si>
  <si>
    <t>220083</t>
  </si>
  <si>
    <t>天津市津南区八里台</t>
  </si>
  <si>
    <t>220085</t>
  </si>
  <si>
    <t>天津市河西区柳林</t>
  </si>
  <si>
    <t>220086</t>
  </si>
  <si>
    <t>天津市南开区奥城</t>
  </si>
  <si>
    <t>220087</t>
  </si>
  <si>
    <t>天津市津南区鑫谷产业园</t>
  </si>
  <si>
    <t>220088</t>
  </si>
  <si>
    <t>天津市河西区挂甲寺</t>
  </si>
  <si>
    <t>220090</t>
  </si>
  <si>
    <t>天津市西青区大明道</t>
  </si>
  <si>
    <t>220095</t>
  </si>
  <si>
    <t>天津市河东区万达国际</t>
  </si>
  <si>
    <t>220096</t>
  </si>
  <si>
    <t>天津市河北区月牙河</t>
  </si>
  <si>
    <t>220097</t>
  </si>
  <si>
    <t>天津市津南区咸水沽城区</t>
  </si>
  <si>
    <t>220099</t>
  </si>
  <si>
    <t>天津市红桥区邵公庄</t>
  </si>
  <si>
    <t>220100</t>
  </si>
  <si>
    <t>天津市红桥区光荣道</t>
  </si>
  <si>
    <t>220101</t>
  </si>
  <si>
    <t>天津市西青区梅江</t>
  </si>
  <si>
    <t>220103</t>
  </si>
  <si>
    <t>天津市东丽区大毕庄</t>
  </si>
  <si>
    <t>220104</t>
  </si>
  <si>
    <t>天津市河东区太阳城</t>
  </si>
  <si>
    <t>220105</t>
  </si>
  <si>
    <t>天津市河北区宁园街</t>
  </si>
  <si>
    <t>220106</t>
  </si>
  <si>
    <t>天津市河西区体北</t>
  </si>
  <si>
    <t>220107</t>
  </si>
  <si>
    <t>天津市北辰区宜兴埠</t>
  </si>
  <si>
    <t>220108</t>
  </si>
  <si>
    <t>天津市东丽区张贵庄</t>
  </si>
  <si>
    <t>220109</t>
  </si>
  <si>
    <t>天津市南开区天江</t>
  </si>
  <si>
    <t>220110</t>
  </si>
  <si>
    <t>天津市西青区海泰工业园</t>
  </si>
  <si>
    <t>220111</t>
  </si>
  <si>
    <t>天津市河西区九龙路</t>
  </si>
  <si>
    <t>220112</t>
  </si>
  <si>
    <t>天津市河西区瑞江</t>
  </si>
  <si>
    <t>220113</t>
  </si>
  <si>
    <t>天津市东丽区登州路</t>
  </si>
  <si>
    <t>220114</t>
  </si>
  <si>
    <t>天津市东丽区成林道</t>
  </si>
  <si>
    <t>220115</t>
  </si>
  <si>
    <t>天津市河北区金纬路</t>
  </si>
  <si>
    <t>220116</t>
  </si>
  <si>
    <t>天津市河西区下瓦房</t>
  </si>
  <si>
    <t>220117</t>
  </si>
  <si>
    <t>天津市南开区体育馆</t>
  </si>
  <si>
    <t>220118</t>
  </si>
  <si>
    <t>天津市西青区和苑</t>
  </si>
  <si>
    <t>220119</t>
  </si>
  <si>
    <t>天津市东丽区华明工业园</t>
  </si>
  <si>
    <t>220120</t>
  </si>
  <si>
    <t>天津市宁河县芦台</t>
  </si>
  <si>
    <t>220760</t>
  </si>
  <si>
    <t>天津市滨海新区北塘镇</t>
  </si>
  <si>
    <t>220865</t>
  </si>
  <si>
    <t>天津市滨海新区新港</t>
  </si>
  <si>
    <t>220879</t>
  </si>
  <si>
    <t>天津市东丽区无暇街</t>
  </si>
  <si>
    <t>220898</t>
  </si>
  <si>
    <t>天津市滨海新区塘沽西区</t>
  </si>
  <si>
    <t>220902</t>
  </si>
  <si>
    <t>天津转运中心</t>
  </si>
  <si>
    <t>220913</t>
  </si>
  <si>
    <t>天津市场部</t>
  </si>
  <si>
    <t>重庆市</t>
  </si>
  <si>
    <t>230001</t>
  </si>
  <si>
    <t>重庆市江北区</t>
  </si>
  <si>
    <t>230002</t>
  </si>
  <si>
    <t>重庆市巴南区</t>
  </si>
  <si>
    <t>230003</t>
  </si>
  <si>
    <t>重庆市白市驿</t>
  </si>
  <si>
    <t>230004</t>
  </si>
  <si>
    <t>重庆市北碚区</t>
  </si>
  <si>
    <t>230005</t>
  </si>
  <si>
    <t>重庆市璧山县</t>
  </si>
  <si>
    <t>230006</t>
  </si>
  <si>
    <t>重庆市茶园新城</t>
  </si>
  <si>
    <t>230007</t>
  </si>
  <si>
    <t>重庆市大渡口区</t>
  </si>
  <si>
    <t>230008</t>
  </si>
  <si>
    <t>重庆市双桥区</t>
  </si>
  <si>
    <t>230009</t>
  </si>
  <si>
    <t>重庆市垫江县</t>
  </si>
  <si>
    <t>230010</t>
  </si>
  <si>
    <t>重庆市丰都县</t>
  </si>
  <si>
    <t>230011</t>
  </si>
  <si>
    <t>重庆市奉节县</t>
  </si>
  <si>
    <t>230012</t>
  </si>
  <si>
    <t>重庆市涪陵区</t>
  </si>
  <si>
    <t>230013</t>
  </si>
  <si>
    <t>重庆港城水港保税区</t>
  </si>
  <si>
    <t>230014</t>
  </si>
  <si>
    <t>重庆市石桥铺</t>
  </si>
  <si>
    <t>230017</t>
  </si>
  <si>
    <t>重庆市合川区</t>
  </si>
  <si>
    <t>230019</t>
  </si>
  <si>
    <t>重庆市江津区</t>
  </si>
  <si>
    <t>230020</t>
  </si>
  <si>
    <t>重庆市西彭</t>
  </si>
  <si>
    <t>230021</t>
  </si>
  <si>
    <t>重庆市开县</t>
  </si>
  <si>
    <t>230022</t>
  </si>
  <si>
    <t>重庆市梁平区</t>
  </si>
  <si>
    <t>230024</t>
  </si>
  <si>
    <t>重庆市鲁能</t>
  </si>
  <si>
    <t>230025</t>
  </si>
  <si>
    <t>重庆市南岸区</t>
  </si>
  <si>
    <t>230026</t>
  </si>
  <si>
    <t>重庆市南川区</t>
  </si>
  <si>
    <t>230027</t>
  </si>
  <si>
    <t>重庆市彭水县</t>
  </si>
  <si>
    <t>230028</t>
  </si>
  <si>
    <t>重庆市綦江县</t>
  </si>
  <si>
    <t>230030</t>
  </si>
  <si>
    <t>重庆市黔江区</t>
  </si>
  <si>
    <t>230031</t>
  </si>
  <si>
    <t>重庆市荣昌县</t>
  </si>
  <si>
    <t>230032</t>
  </si>
  <si>
    <t>重庆市沙坪坝区</t>
  </si>
  <si>
    <t>230033</t>
  </si>
  <si>
    <t>重庆大学城综合保税港区</t>
  </si>
  <si>
    <t>230034</t>
  </si>
  <si>
    <t>重庆市石柱土家族自治县</t>
  </si>
  <si>
    <t>230036</t>
  </si>
  <si>
    <t>重庆市铜梁县</t>
  </si>
  <si>
    <t>230037</t>
  </si>
  <si>
    <t>重庆市潼南县</t>
  </si>
  <si>
    <t>230038</t>
  </si>
  <si>
    <t>重庆市万盛区</t>
  </si>
  <si>
    <t>230039</t>
  </si>
  <si>
    <t>重庆市万州区</t>
  </si>
  <si>
    <t>230042</t>
  </si>
  <si>
    <t>重庆市永川区</t>
  </si>
  <si>
    <t>230043</t>
  </si>
  <si>
    <t>重庆市鱼嘴</t>
  </si>
  <si>
    <t>230044</t>
  </si>
  <si>
    <t>重庆市云阳县</t>
  </si>
  <si>
    <t>230046</t>
  </si>
  <si>
    <t>重庆市长寿区</t>
  </si>
  <si>
    <t>230047</t>
  </si>
  <si>
    <t>重庆市忠县</t>
  </si>
  <si>
    <t>230048</t>
  </si>
  <si>
    <t>重庆市鸡冠石</t>
  </si>
  <si>
    <t>230049</t>
  </si>
  <si>
    <t>重庆市大坪</t>
  </si>
  <si>
    <t>230050</t>
  </si>
  <si>
    <t>重庆市大足县</t>
  </si>
  <si>
    <t>230051</t>
  </si>
  <si>
    <t>重庆市万州五桥</t>
  </si>
  <si>
    <t>230052</t>
  </si>
  <si>
    <t>重庆市武隆县</t>
  </si>
  <si>
    <t>230053</t>
  </si>
  <si>
    <t>重庆市酉阳县</t>
  </si>
  <si>
    <t>230054</t>
  </si>
  <si>
    <t>重庆市秀山县</t>
  </si>
  <si>
    <t>230055</t>
  </si>
  <si>
    <t>重庆市城口县</t>
  </si>
  <si>
    <t>230056</t>
  </si>
  <si>
    <t>重庆市巫溪县</t>
  </si>
  <si>
    <t>230058</t>
  </si>
  <si>
    <t>重庆市渝中区</t>
  </si>
  <si>
    <t>230059</t>
  </si>
  <si>
    <t>重庆市巫山县</t>
  </si>
  <si>
    <t>230061</t>
  </si>
  <si>
    <t>重庆市渝北区北部新区</t>
  </si>
  <si>
    <t>230062</t>
  </si>
  <si>
    <t>重庆市渝北区人和</t>
  </si>
  <si>
    <t>230063</t>
  </si>
  <si>
    <t>重庆市南岸区二部</t>
  </si>
  <si>
    <t>230065</t>
  </si>
  <si>
    <t>重庆市渝北区四部</t>
  </si>
  <si>
    <t>230066</t>
  </si>
  <si>
    <t>重庆市渝北区一部</t>
  </si>
  <si>
    <t>230067</t>
  </si>
  <si>
    <t>重庆市渝北区二部</t>
  </si>
  <si>
    <t>230068</t>
  </si>
  <si>
    <t>重庆市渝北区三部</t>
  </si>
  <si>
    <t>230069</t>
  </si>
  <si>
    <t>重庆市渝北区汽博中心</t>
  </si>
  <si>
    <t>230070</t>
  </si>
  <si>
    <t>重庆市沙坪坝区井口</t>
  </si>
  <si>
    <t>230071</t>
  </si>
  <si>
    <t>重庆市渝北区航空港</t>
  </si>
  <si>
    <t>230072</t>
  </si>
  <si>
    <t>重庆市巴南区鱼洞</t>
  </si>
  <si>
    <t>230073</t>
  </si>
  <si>
    <t>重庆市江津区双福</t>
  </si>
  <si>
    <t>230074</t>
  </si>
  <si>
    <t>重庆市涪陵区李渡新区</t>
  </si>
  <si>
    <t>230076</t>
  </si>
  <si>
    <t>重庆市大学城</t>
  </si>
  <si>
    <t>230077</t>
  </si>
  <si>
    <t>重庆市渝北区加州</t>
  </si>
  <si>
    <t>230078</t>
  </si>
  <si>
    <t>重庆市北碚区二部</t>
  </si>
  <si>
    <t>230079</t>
  </si>
  <si>
    <t>重庆市渝北区回兴</t>
  </si>
  <si>
    <t>230080</t>
  </si>
  <si>
    <t>重庆市渝北区黄泥磅</t>
  </si>
  <si>
    <t>230082</t>
  </si>
  <si>
    <t>重庆市渝北区服装城大道</t>
  </si>
  <si>
    <t>230083</t>
  </si>
  <si>
    <t>重庆市渝北区大竹林</t>
  </si>
  <si>
    <t>230901</t>
  </si>
  <si>
    <t>重庆转运中心</t>
  </si>
  <si>
    <t>230903</t>
  </si>
  <si>
    <t>重庆市杨家坪</t>
  </si>
  <si>
    <t>230906</t>
  </si>
  <si>
    <t>重庆市市场部</t>
  </si>
  <si>
    <t>230998</t>
  </si>
  <si>
    <t>重庆市市场部二</t>
  </si>
  <si>
    <t>沈阳市</t>
  </si>
  <si>
    <t>240001</t>
  </si>
  <si>
    <t>沈阳转运中心</t>
  </si>
  <si>
    <t>240002</t>
  </si>
  <si>
    <t>辽宁省沈阳市白塔镇</t>
  </si>
  <si>
    <t>240007</t>
  </si>
  <si>
    <t>辽宁省沈阳市大东区</t>
  </si>
  <si>
    <t>240008</t>
  </si>
  <si>
    <t>辽宁省沈阳市大东区西</t>
  </si>
  <si>
    <t>240012</t>
  </si>
  <si>
    <t>辽宁省沈阳市道义开发区</t>
  </si>
  <si>
    <t>240014</t>
  </si>
  <si>
    <t>辽宁省沈阳市法库县</t>
  </si>
  <si>
    <t>240017</t>
  </si>
  <si>
    <t>辽宁省沈阳市和平区北</t>
  </si>
  <si>
    <t>240019</t>
  </si>
  <si>
    <t>辽宁省沈阳市和平区南</t>
  </si>
  <si>
    <t>240020</t>
  </si>
  <si>
    <t>辽宁省沈阳市和平区三好站</t>
  </si>
  <si>
    <t>240023</t>
  </si>
  <si>
    <t>辽宁省沈阳市和平区中华路</t>
  </si>
  <si>
    <t>240024</t>
  </si>
  <si>
    <t>辽宁省沈阳市铁西区兴顺</t>
  </si>
  <si>
    <t>240025</t>
  </si>
  <si>
    <t>辽宁省沈阳市大东区农大</t>
  </si>
  <si>
    <t>240026</t>
  </si>
  <si>
    <t>辽宁省沈阳市皇姑区</t>
  </si>
  <si>
    <t>240027</t>
  </si>
  <si>
    <t>辽宁省沈阳市于洪区荷兰村</t>
  </si>
  <si>
    <t>240029</t>
  </si>
  <si>
    <t>辽宁省沈阳市皇姑区中海寰宇</t>
  </si>
  <si>
    <t>240030</t>
  </si>
  <si>
    <t>辽宁省沈阳市皇姑区鸭绿江</t>
  </si>
  <si>
    <t>240031</t>
  </si>
  <si>
    <t>辽宁省沈阳市浑南区嘉华新城</t>
  </si>
  <si>
    <t>240034</t>
  </si>
  <si>
    <t>辽宁省沈阳市皇姑区北行</t>
  </si>
  <si>
    <t>240035</t>
  </si>
  <si>
    <t>辽宁省沈阳市康平县</t>
  </si>
  <si>
    <t>240036</t>
  </si>
  <si>
    <t>辽宁省沈阳市大东区金家街</t>
  </si>
  <si>
    <t>240037</t>
  </si>
  <si>
    <t>辽宁省沈阳市浑南区奥体</t>
  </si>
  <si>
    <t>240038</t>
  </si>
  <si>
    <t>辽宁省沈阳市沈河区北</t>
  </si>
  <si>
    <t>240040</t>
  </si>
  <si>
    <t>辽宁省沈阳市沈河区南塔</t>
  </si>
  <si>
    <t>240041</t>
  </si>
  <si>
    <t>辽宁省沈阳市沈河区中街</t>
  </si>
  <si>
    <t>240042</t>
  </si>
  <si>
    <t>辽宁省沈阳市苏家屯区</t>
  </si>
  <si>
    <t>240043</t>
  </si>
  <si>
    <t>辽宁省沈阳市铁西区</t>
  </si>
  <si>
    <t>240044</t>
  </si>
  <si>
    <t>辽宁省沈阳市铁西区铁东</t>
  </si>
  <si>
    <t>240045</t>
  </si>
  <si>
    <t>辽宁省沈阳市铁西开发区</t>
  </si>
  <si>
    <t>240046</t>
  </si>
  <si>
    <t>辽宁省沈阳市铁西区滑翔</t>
  </si>
  <si>
    <t>240048</t>
  </si>
  <si>
    <t>辽宁省沈阳市铁西区服装城</t>
  </si>
  <si>
    <t>240049</t>
  </si>
  <si>
    <t>辽宁省沈阳市铁西区重工</t>
  </si>
  <si>
    <t>240050</t>
  </si>
  <si>
    <t>辽宁省沈阳市新民市</t>
  </si>
  <si>
    <t>240053</t>
  </si>
  <si>
    <t>辽宁省沈阳市辽中县</t>
  </si>
  <si>
    <t>240056</t>
  </si>
  <si>
    <t>辽宁省沈阳市沈辽路</t>
  </si>
  <si>
    <t>240059</t>
  </si>
  <si>
    <t>辽宁省沈阳市苏家屯区二站</t>
  </si>
  <si>
    <t>240061</t>
  </si>
  <si>
    <t>辽宁省沈阳市虎台</t>
  </si>
  <si>
    <t>240062</t>
  </si>
  <si>
    <t>辽宁省沈阳市于洪区东湖黄海</t>
  </si>
  <si>
    <t>240063</t>
  </si>
  <si>
    <t>辽宁省沈阳市浑南世纪新城</t>
  </si>
  <si>
    <t>240064</t>
  </si>
  <si>
    <t>辽宁省沈阳市和平区中山路</t>
  </si>
  <si>
    <t>240065</t>
  </si>
  <si>
    <t>辽宁省沈阳市桃仙机场</t>
  </si>
  <si>
    <t>240069</t>
  </si>
  <si>
    <t>辽宁省沈阳市大东区大悦城</t>
  </si>
  <si>
    <t>240072</t>
  </si>
  <si>
    <t>辽宁省沈阳市和平区西塔</t>
  </si>
  <si>
    <t>240074</t>
  </si>
  <si>
    <t>辽宁省沈阳市于洪区一部</t>
  </si>
  <si>
    <t>240075</t>
  </si>
  <si>
    <t>辽宁省沈阳市浑南新区杨官</t>
  </si>
  <si>
    <t>240076</t>
  </si>
  <si>
    <t>辽宁省沈阳市于洪区马三家</t>
  </si>
  <si>
    <t>240079</t>
  </si>
  <si>
    <t>辽宁省沈阳市大东区南</t>
  </si>
  <si>
    <t>240080</t>
  </si>
  <si>
    <t>辽宁省沈阳市大东区华晨宝马</t>
  </si>
  <si>
    <t>240081</t>
  </si>
  <si>
    <t>辽宁省沈阳市沈河区北站</t>
  </si>
  <si>
    <t>240082</t>
  </si>
  <si>
    <t>辽宁省沈阳市浑南区雍熙金园</t>
  </si>
  <si>
    <t>240083</t>
  </si>
  <si>
    <t>辽宁省沈阳市和平区长白岛</t>
  </si>
  <si>
    <t>240084</t>
  </si>
  <si>
    <t>辽宁省沈阳市沈北新区沈北大学城</t>
  </si>
  <si>
    <t>240085</t>
  </si>
  <si>
    <t>辽宁省沈阳市沈河区五爱</t>
  </si>
  <si>
    <t>240086</t>
  </si>
  <si>
    <t>辽宁省沈阳市皇姑区东</t>
  </si>
  <si>
    <t>240090</t>
  </si>
  <si>
    <t>辽宁省沈阳市沈河区长青</t>
  </si>
  <si>
    <t>240093</t>
  </si>
  <si>
    <t>辽宁省沈阳市沈河区青年大街</t>
  </si>
  <si>
    <t>240094</t>
  </si>
  <si>
    <t>辽宁省沈阳市大东区724</t>
  </si>
  <si>
    <t>240095</t>
  </si>
  <si>
    <t>辽宁省沈阳市皇姑区龙首山路</t>
  </si>
  <si>
    <t>240096</t>
  </si>
  <si>
    <t>辽宁省沈阳市铁西区建设东路</t>
  </si>
  <si>
    <t>240097</t>
  </si>
  <si>
    <t>辽宁省沈阳市铁西区北一东路</t>
  </si>
  <si>
    <t>240098</t>
  </si>
  <si>
    <t>辽宁省沈阳市铁西区凌空</t>
  </si>
  <si>
    <t>240099</t>
  </si>
  <si>
    <t>辽宁省沈阳市浑南区恒大江湾</t>
  </si>
  <si>
    <t>240100</t>
  </si>
  <si>
    <t>辽宁省沈阳市沈河区中街路直营</t>
  </si>
  <si>
    <t>240101</t>
  </si>
  <si>
    <t>辽宁省沈阳市于洪区北李官</t>
  </si>
  <si>
    <t>240102</t>
  </si>
  <si>
    <t>辽宁省沈阳市浑南新区古城子</t>
  </si>
  <si>
    <t>240103</t>
  </si>
  <si>
    <t>辽宁省沈阳市沈河区皇城</t>
  </si>
  <si>
    <t>240910</t>
  </si>
  <si>
    <t>辽宁省沈阳市直营市场部</t>
  </si>
  <si>
    <t>250003</t>
  </si>
  <si>
    <t>江苏省南京市滨江开发区</t>
  </si>
  <si>
    <t>250006</t>
  </si>
  <si>
    <t>江苏省南京市大光区</t>
  </si>
  <si>
    <t>250007</t>
  </si>
  <si>
    <t>江苏省南京市高淳县</t>
  </si>
  <si>
    <t>250008</t>
  </si>
  <si>
    <t>江苏省南京市鼓楼区二部</t>
  </si>
  <si>
    <t>250015</t>
  </si>
  <si>
    <t>江苏省南京市江宁大学城</t>
  </si>
  <si>
    <t>250017</t>
  </si>
  <si>
    <t>江苏省南京市江宁区东山</t>
  </si>
  <si>
    <t>250018</t>
  </si>
  <si>
    <t>江苏省南京市溧水县二部</t>
  </si>
  <si>
    <t>250019</t>
  </si>
  <si>
    <t>江苏省南京市六合区</t>
  </si>
  <si>
    <t>250020</t>
  </si>
  <si>
    <t>江苏省南京市禄口机场</t>
  </si>
  <si>
    <t>250021</t>
  </si>
  <si>
    <t>江苏省南京市栖霞区马群</t>
  </si>
  <si>
    <t>250022</t>
  </si>
  <si>
    <t>江苏省南京市江浦</t>
  </si>
  <si>
    <t>250026</t>
  </si>
  <si>
    <t>江苏省南京市栖霞区龙潭</t>
  </si>
  <si>
    <t>250031</t>
  </si>
  <si>
    <t>江苏省南京市秦淮区</t>
  </si>
  <si>
    <t>250034</t>
  </si>
  <si>
    <t>江苏省南京市江宁区汤山</t>
  </si>
  <si>
    <t>250036</t>
  </si>
  <si>
    <t>江苏省南京市下关区</t>
  </si>
  <si>
    <t>250038</t>
  </si>
  <si>
    <t>江苏省南京市栖霞区</t>
  </si>
  <si>
    <t>250040</t>
  </si>
  <si>
    <t>江苏省南京市新庄区</t>
  </si>
  <si>
    <t>250041</t>
  </si>
  <si>
    <t>江苏省南京市玄武区</t>
  </si>
  <si>
    <t>250042</t>
  </si>
  <si>
    <t>江苏省南京市雨花区</t>
  </si>
  <si>
    <t>250043</t>
  </si>
  <si>
    <t>江苏省南京市珠江路</t>
  </si>
  <si>
    <t>250047</t>
  </si>
  <si>
    <t>江苏省南京市雨花区板桥</t>
  </si>
  <si>
    <t>250048</t>
  </si>
  <si>
    <t>江苏省南京市鼓楼五部</t>
  </si>
  <si>
    <t>250049</t>
  </si>
  <si>
    <t>江苏省南京市浦口二部</t>
  </si>
  <si>
    <t>250050</t>
  </si>
  <si>
    <t>江苏省南京市马群二部</t>
  </si>
  <si>
    <t>250051</t>
  </si>
  <si>
    <t>江苏省南京市白下三部</t>
  </si>
  <si>
    <t>250055</t>
  </si>
  <si>
    <t>江苏省南京市白下公司</t>
  </si>
  <si>
    <t>250056</t>
  </si>
  <si>
    <t>江苏省南京市新大厂</t>
  </si>
  <si>
    <t>250058</t>
  </si>
  <si>
    <t>江苏省南京市江开</t>
  </si>
  <si>
    <t>250059</t>
  </si>
  <si>
    <t>江苏省南京市新浦口</t>
  </si>
  <si>
    <t>250060</t>
  </si>
  <si>
    <t>江苏省南京市新建邺</t>
  </si>
  <si>
    <t>250061</t>
  </si>
  <si>
    <t>江苏省南京市新河西</t>
  </si>
  <si>
    <t>250062</t>
  </si>
  <si>
    <t>江苏省南京市建邺二部</t>
  </si>
  <si>
    <t>250063</t>
  </si>
  <si>
    <t>江苏省南京市江宁区科技园</t>
  </si>
  <si>
    <t>250070</t>
  </si>
  <si>
    <t>江苏省南京市谷里镇</t>
  </si>
  <si>
    <t>250077</t>
  </si>
  <si>
    <t>江苏省南京市新鼓楼</t>
  </si>
  <si>
    <t>250080</t>
  </si>
  <si>
    <t>江苏省南京市江宁区空港</t>
  </si>
  <si>
    <t>250081</t>
  </si>
  <si>
    <t>江苏省南京市江宁区禄口新城</t>
  </si>
  <si>
    <t>250103</t>
  </si>
  <si>
    <t>江苏省南京市建邺区南湖</t>
  </si>
  <si>
    <t>250104</t>
  </si>
  <si>
    <t>江苏省南京市鼓楼区龙池庵</t>
  </si>
  <si>
    <t>250105</t>
  </si>
  <si>
    <t>江苏省南京市鼓楼区南大</t>
  </si>
  <si>
    <t>250106</t>
  </si>
  <si>
    <t>江苏省南京市鼓楼区五台山</t>
  </si>
  <si>
    <t>250108</t>
  </si>
  <si>
    <t>江苏省南京市鼓楼区山西路</t>
  </si>
  <si>
    <t>250110</t>
  </si>
  <si>
    <t>江苏省南京市鼓楼区高云岭</t>
  </si>
  <si>
    <t>250111</t>
  </si>
  <si>
    <t>江苏省南京市鼓楼区中山万豪</t>
  </si>
  <si>
    <t>250112</t>
  </si>
  <si>
    <t>江苏省南京市鼓楼区虹桥中心</t>
  </si>
  <si>
    <t>250113</t>
  </si>
  <si>
    <t>江苏省南京市鼓楼区南财</t>
  </si>
  <si>
    <t>250114</t>
  </si>
  <si>
    <t>江苏省南京市鼓楼区广东路</t>
  </si>
  <si>
    <t>250115</t>
  </si>
  <si>
    <t>江苏省南京市鼓楼区石头城</t>
  </si>
  <si>
    <t>250116</t>
  </si>
  <si>
    <t>江苏省南京市鼓楼区先锋广场</t>
  </si>
  <si>
    <t>250118</t>
  </si>
  <si>
    <t>江苏省南京市鼓楼区观音里</t>
  </si>
  <si>
    <t>250119</t>
  </si>
  <si>
    <t>江苏省南京市鼓楼区湖北路</t>
  </si>
  <si>
    <t>250120</t>
  </si>
  <si>
    <t>江苏省南京市鼓楼区紫竹林</t>
  </si>
  <si>
    <t>250121</t>
  </si>
  <si>
    <t>江苏省南京市建包仓</t>
  </si>
  <si>
    <t>250122</t>
  </si>
  <si>
    <t>江苏省南京市江宁区岔路口</t>
  </si>
  <si>
    <t>250123</t>
  </si>
  <si>
    <t>江苏省南京市江宁区铜井陆郎</t>
  </si>
  <si>
    <t>250124</t>
  </si>
  <si>
    <t>江苏省南京市栖霞区迈皋桥</t>
  </si>
  <si>
    <t>250125</t>
  </si>
  <si>
    <t>江苏省南京市栖霞区新尧化门</t>
  </si>
  <si>
    <t>250126</t>
  </si>
  <si>
    <t>江苏省南京市栖霞区羊山公园</t>
  </si>
  <si>
    <t>250127</t>
  </si>
  <si>
    <t>江苏省南京市栖霞区燕子矶</t>
  </si>
  <si>
    <t>250128</t>
  </si>
  <si>
    <t>江苏省南京市江宁区万达</t>
  </si>
  <si>
    <t>250129</t>
  </si>
  <si>
    <t>江苏省南京市鼓楼区凤凰街</t>
  </si>
  <si>
    <t>250131</t>
  </si>
  <si>
    <t>江苏省南京市鼓楼区新建宁路</t>
  </si>
  <si>
    <t>250132</t>
  </si>
  <si>
    <t>江苏省南京市鼓楼区上元门</t>
  </si>
  <si>
    <t>250133</t>
  </si>
  <si>
    <t>江苏省南京市建邺区江心洲</t>
  </si>
  <si>
    <t>250134</t>
  </si>
  <si>
    <t>江苏省南京市玄武区高楼门</t>
  </si>
  <si>
    <t>250135</t>
  </si>
  <si>
    <t>江苏省南京市雨花区共青团路</t>
  </si>
  <si>
    <t>250136</t>
  </si>
  <si>
    <t>江苏省南京市江宁区湖熟</t>
  </si>
  <si>
    <t>250137</t>
  </si>
  <si>
    <t>江苏省南京市江宁区小龙湾</t>
  </si>
  <si>
    <t>250139</t>
  </si>
  <si>
    <t>江苏省南京市江宁区金箔路</t>
  </si>
  <si>
    <t>250140</t>
  </si>
  <si>
    <t>江苏省南京市建邺区应天</t>
  </si>
  <si>
    <t>250901</t>
  </si>
  <si>
    <t>南京转运中心</t>
  </si>
  <si>
    <t>250910</t>
  </si>
  <si>
    <t>江苏省市场部</t>
  </si>
  <si>
    <t>250913</t>
  </si>
  <si>
    <t>南京栖霞城配中心</t>
  </si>
  <si>
    <t>吕梁市</t>
  </si>
  <si>
    <t>258013</t>
  </si>
  <si>
    <t>山西省吕梁市交口县</t>
  </si>
  <si>
    <t>270003</t>
  </si>
  <si>
    <t>湖北省武汉市武昌区庙山</t>
  </si>
  <si>
    <t>270004</t>
  </si>
  <si>
    <t>湖北省武汉市武昌区武泰闸</t>
  </si>
  <si>
    <t>270008</t>
  </si>
  <si>
    <t>湖北省武汉市武昌区武汉大学</t>
  </si>
  <si>
    <t>270012</t>
  </si>
  <si>
    <t>湖北省武汉市武昌区岳家嘴</t>
  </si>
  <si>
    <t>270014</t>
  </si>
  <si>
    <t>湖北省武汉市江岸区花桥</t>
  </si>
  <si>
    <t>270020</t>
  </si>
  <si>
    <t>湖北省武汉市武昌区广埠屯电脑城</t>
  </si>
  <si>
    <t>270023</t>
  </si>
  <si>
    <t>湖北省武汉市武昌区华中农业大学</t>
  </si>
  <si>
    <t>270030</t>
  </si>
  <si>
    <t>湖北省武汉市青山区红钢城</t>
  </si>
  <si>
    <t>270035</t>
  </si>
  <si>
    <t>湖北省武汉市江夏纸坊</t>
  </si>
  <si>
    <t>270040</t>
  </si>
  <si>
    <t>湖北省武汉市武昌区小洪山</t>
  </si>
  <si>
    <t>270050</t>
  </si>
  <si>
    <t>湖北省武汉市武胜路</t>
  </si>
  <si>
    <t>270054</t>
  </si>
  <si>
    <t>湖北省武汉市循礼门</t>
  </si>
  <si>
    <t>270084</t>
  </si>
  <si>
    <t>湖北省武汉市汉阳区钟家村</t>
  </si>
  <si>
    <t>270086</t>
  </si>
  <si>
    <t>湖北省武汉市沌口开发区</t>
  </si>
  <si>
    <t>270088</t>
  </si>
  <si>
    <t>湖北省武汉市新洲区</t>
  </si>
  <si>
    <t>270089</t>
  </si>
  <si>
    <t>湖北省武汉市新洲阳逻</t>
  </si>
  <si>
    <t>270090</t>
  </si>
  <si>
    <t>湖北省武汉市汉口北</t>
  </si>
  <si>
    <t>270106</t>
  </si>
  <si>
    <t>湖北省武汉市汉南区</t>
  </si>
  <si>
    <t>270110</t>
  </si>
  <si>
    <t>湖北省汉口东西湖区</t>
  </si>
  <si>
    <t>270112</t>
  </si>
  <si>
    <t>湖北省汉口海工</t>
  </si>
  <si>
    <t>270113</t>
  </si>
  <si>
    <t>湖北省汉口王家墩</t>
  </si>
  <si>
    <t>270114</t>
  </si>
  <si>
    <t>湖北省汉口武广</t>
  </si>
  <si>
    <t>270115</t>
  </si>
  <si>
    <t>湖北省汉口堤角</t>
  </si>
  <si>
    <t>270116</t>
  </si>
  <si>
    <t>湖北省武汉市黄浦</t>
  </si>
  <si>
    <t>270120</t>
  </si>
  <si>
    <t>湖北省武汉市蔡甸区一部</t>
  </si>
  <si>
    <t>270124</t>
  </si>
  <si>
    <t>湖北省武汉市武昌区楚汉</t>
  </si>
  <si>
    <t>270127</t>
  </si>
  <si>
    <t>湖北省武汉市武昌区理工大</t>
  </si>
  <si>
    <t>270128</t>
  </si>
  <si>
    <t>湖北省武汉市江夏区大桥新区</t>
  </si>
  <si>
    <t>270136</t>
  </si>
  <si>
    <t>湖北省武汉市汉阳区王家湾</t>
  </si>
  <si>
    <t>270149</t>
  </si>
  <si>
    <t>湖北省武汉市武昌区青山武钢</t>
  </si>
  <si>
    <t>270150</t>
  </si>
  <si>
    <t>湖北省武汉市黄陂区前川</t>
  </si>
  <si>
    <t>270154</t>
  </si>
  <si>
    <t>湖北省武汉市汉口古田</t>
  </si>
  <si>
    <t>270156</t>
  </si>
  <si>
    <t>湖北省武汉市武昌区珞瑜</t>
  </si>
  <si>
    <t>270157</t>
  </si>
  <si>
    <t>湖北省武汉市武珞路</t>
  </si>
  <si>
    <t>270158</t>
  </si>
  <si>
    <t>湖北省武汉市武昌区徐东</t>
  </si>
  <si>
    <t>270159</t>
  </si>
  <si>
    <t>湖北省武汉市洪山区华中科技</t>
  </si>
  <si>
    <t>270160</t>
  </si>
  <si>
    <t>湖北省武汉市汉口吴家山</t>
  </si>
  <si>
    <t>270161</t>
  </si>
  <si>
    <t>湖北省武汉市武昌区民族大道</t>
  </si>
  <si>
    <t>270163</t>
  </si>
  <si>
    <t>湖北省武汉市汉阳区黄金口</t>
  </si>
  <si>
    <t>270164</t>
  </si>
  <si>
    <t>湖北省武汉市汉阳区龙阳</t>
  </si>
  <si>
    <t>270166</t>
  </si>
  <si>
    <t>湖北省武汉市汉口永清</t>
  </si>
  <si>
    <t>270167</t>
  </si>
  <si>
    <t>湖北省武汉市金银潭</t>
  </si>
  <si>
    <t>270168</t>
  </si>
  <si>
    <t>湖北省武汉市黄陂区盘龙城开发区</t>
  </si>
  <si>
    <t>270169</t>
  </si>
  <si>
    <t>湖北省武汉市武昌区新竹路</t>
  </si>
  <si>
    <t>270171</t>
  </si>
  <si>
    <t>湖北省武汉市青山钢都</t>
  </si>
  <si>
    <t>270178</t>
  </si>
  <si>
    <t>湖北省武汉市中山公园</t>
  </si>
  <si>
    <t>270179</t>
  </si>
  <si>
    <t>湖北省武汉市武昌区湖工大</t>
  </si>
  <si>
    <t>270198</t>
  </si>
  <si>
    <t>湖北省武汉市泛海国际</t>
  </si>
  <si>
    <t>270199</t>
  </si>
  <si>
    <t>湖北省武汉市武昌区中商</t>
  </si>
  <si>
    <t>270201</t>
  </si>
  <si>
    <t>湖北省武汉市武昌区亚贸</t>
  </si>
  <si>
    <t>270202</t>
  </si>
  <si>
    <t>湖北省武汉市青山区杨春湖</t>
  </si>
  <si>
    <t>270211</t>
  </si>
  <si>
    <t>湖北省武汉市数码港</t>
  </si>
  <si>
    <t>270215</t>
  </si>
  <si>
    <t>湖北省武汉市武昌区楚才</t>
  </si>
  <si>
    <t>270217</t>
  </si>
  <si>
    <t>湖北省武汉市武昌区黄鹤楼</t>
  </si>
  <si>
    <t>270218</t>
  </si>
  <si>
    <t>湖北省武汉市洪山区华中师范</t>
  </si>
  <si>
    <t>270220</t>
  </si>
  <si>
    <t>湖北省武汉市武昌区卓刀泉</t>
  </si>
  <si>
    <t>270224</t>
  </si>
  <si>
    <t>湖北省武汉市东西湖区高桥</t>
  </si>
  <si>
    <t>270225</t>
  </si>
  <si>
    <t>湖北省武汉市经开永旺</t>
  </si>
  <si>
    <t>270226</t>
  </si>
  <si>
    <t>湖北省武汉市武昌区凤凰城</t>
  </si>
  <si>
    <t>270227</t>
  </si>
  <si>
    <t>湖北省武汉市汉口马池路</t>
  </si>
  <si>
    <t>270228</t>
  </si>
  <si>
    <t>湖北省武汉市汉口长丰</t>
  </si>
  <si>
    <t>270229</t>
  </si>
  <si>
    <t>湖北省武汉市汉口前进</t>
  </si>
  <si>
    <t>270230</t>
  </si>
  <si>
    <t>湖北省武汉市武昌区水果湖</t>
  </si>
  <si>
    <t>270231</t>
  </si>
  <si>
    <t>湖北省武汉市武昌区百瑞景</t>
  </si>
  <si>
    <t>270232</t>
  </si>
  <si>
    <t>湖北省武汉市盘龙城名流</t>
  </si>
  <si>
    <t>270233</t>
  </si>
  <si>
    <t>湖北省武汉市盘龙城刘店</t>
  </si>
  <si>
    <t>270234</t>
  </si>
  <si>
    <t>湖北省武汉市武昌区出版城</t>
  </si>
  <si>
    <t>270235</t>
  </si>
  <si>
    <t>湖北省武汉市常青公园</t>
  </si>
  <si>
    <t>270236</t>
  </si>
  <si>
    <t>华中海航集包仓</t>
  </si>
  <si>
    <t>270237</t>
  </si>
  <si>
    <t>湖北省武汉市洪山区锦绣龙城</t>
  </si>
  <si>
    <t>270238</t>
  </si>
  <si>
    <t>湖北省武汉市汉阳区知音桥</t>
  </si>
  <si>
    <t>270239</t>
  </si>
  <si>
    <t>武汉市东西湖集包仓</t>
  </si>
  <si>
    <t>270240</t>
  </si>
  <si>
    <t>湖北省武汉市汉口金桥</t>
  </si>
  <si>
    <t>270242</t>
  </si>
  <si>
    <t>湖北省武汉市洪山区马湖</t>
  </si>
  <si>
    <t>270251</t>
  </si>
  <si>
    <t>湖北省武汉市汉口新福星</t>
  </si>
  <si>
    <t>270252</t>
  </si>
  <si>
    <t>湖北省武汉市汉口金山</t>
  </si>
  <si>
    <t>270253</t>
  </si>
  <si>
    <t>湖北省武汉市同济</t>
  </si>
  <si>
    <t>270255</t>
  </si>
  <si>
    <t>湖北省武汉市汉阳区郭茨口</t>
  </si>
  <si>
    <t>270256</t>
  </si>
  <si>
    <t>湖北省武汉市梦泽湖</t>
  </si>
  <si>
    <t>270257</t>
  </si>
  <si>
    <t>湖北省武汉市武昌区东亭</t>
  </si>
  <si>
    <t>270258</t>
  </si>
  <si>
    <t>湖北省武汉市武昌区藏龙岛</t>
  </si>
  <si>
    <t>270259</t>
  </si>
  <si>
    <t>湖北省武汉市武昌区东湖高新</t>
  </si>
  <si>
    <t>270260</t>
  </si>
  <si>
    <t>湖北省武汉市汉口环湖</t>
  </si>
  <si>
    <t>270261</t>
  </si>
  <si>
    <t>湖北省武汉市洪山区黄家湖</t>
  </si>
  <si>
    <t>270262</t>
  </si>
  <si>
    <t>湖北省武汉市洪山区南湖财大</t>
  </si>
  <si>
    <t>270263</t>
  </si>
  <si>
    <t>湖北省武汉市洪山区金地</t>
  </si>
  <si>
    <t>270264</t>
  </si>
  <si>
    <t>湖北省武汉市江夏区大学城</t>
  </si>
  <si>
    <t>270265</t>
  </si>
  <si>
    <t>湖北省武汉市洪山区科技园</t>
  </si>
  <si>
    <t>270266</t>
  </si>
  <si>
    <t>湖北省武汉市东西湖区竹叶海</t>
  </si>
  <si>
    <t>270267</t>
  </si>
  <si>
    <t>湖北省武汉市东西湖区恒大嘉园</t>
  </si>
  <si>
    <t>270268</t>
  </si>
  <si>
    <t>湖北省武汉市新金银湖区</t>
  </si>
  <si>
    <t>270269</t>
  </si>
  <si>
    <t>湖北省武汉市洪山区中南民大</t>
  </si>
  <si>
    <t>270270</t>
  </si>
  <si>
    <t>湖北省武汉市汉口后湖</t>
  </si>
  <si>
    <t>270902</t>
  </si>
  <si>
    <t>武汉转运中心</t>
  </si>
  <si>
    <t>270915</t>
  </si>
  <si>
    <t>湖北省武汉市汉阳区琴台</t>
  </si>
  <si>
    <t>270916</t>
  </si>
  <si>
    <t>华中市场部</t>
  </si>
  <si>
    <t>鄂州市</t>
  </si>
  <si>
    <t>270919</t>
  </si>
  <si>
    <t>武昌转运中心</t>
  </si>
  <si>
    <t>271010</t>
  </si>
  <si>
    <t>湖北省武汉市武昌火车站</t>
  </si>
  <si>
    <t>成都市</t>
  </si>
  <si>
    <t>280001</t>
  </si>
  <si>
    <t>成都转运中心</t>
  </si>
  <si>
    <t>资阳市</t>
  </si>
  <si>
    <t>280003</t>
  </si>
  <si>
    <t>四川省资阳市安岳县</t>
  </si>
  <si>
    <t>280005</t>
  </si>
  <si>
    <t>四川省成都市成华区二部</t>
  </si>
  <si>
    <t>280006</t>
  </si>
  <si>
    <t>四川省成都市成华区三部</t>
  </si>
  <si>
    <t>280007</t>
  </si>
  <si>
    <t>四川省成都市成华区一部</t>
  </si>
  <si>
    <t>280011</t>
  </si>
  <si>
    <t>四川省成都市洞子口</t>
  </si>
  <si>
    <t>280012</t>
  </si>
  <si>
    <t>四川省成都市高新区二部</t>
  </si>
  <si>
    <t>280013</t>
  </si>
  <si>
    <t>四川省成都市高新区一部</t>
  </si>
  <si>
    <t>眉山市</t>
  </si>
  <si>
    <t>280014</t>
  </si>
  <si>
    <t>四川省眉山市洪雅县</t>
  </si>
  <si>
    <t>280016</t>
  </si>
  <si>
    <t>四川省成都市青羊区黄田坝</t>
  </si>
  <si>
    <t>280018</t>
  </si>
  <si>
    <t>四川省成都市武侯新城</t>
  </si>
  <si>
    <t>280019</t>
  </si>
  <si>
    <t>四川省成都市金牛区二部</t>
  </si>
  <si>
    <t>280020</t>
  </si>
  <si>
    <t>四川省成都市金牛区三部</t>
  </si>
  <si>
    <t>280021</t>
  </si>
  <si>
    <t>四川省成都市金牛区四部</t>
  </si>
  <si>
    <t>280022</t>
  </si>
  <si>
    <t>四川省成都市金牛区一部</t>
  </si>
  <si>
    <t>280023</t>
  </si>
  <si>
    <t>四川省成都市金堂县</t>
  </si>
  <si>
    <t>280024</t>
  </si>
  <si>
    <t>四川省成都市锦江区二部</t>
  </si>
  <si>
    <t>280025</t>
  </si>
  <si>
    <t>四川省成都市锦江区三部</t>
  </si>
  <si>
    <t>280026</t>
  </si>
  <si>
    <t>四川省成都市锦江区一部</t>
  </si>
  <si>
    <t>乐山市</t>
  </si>
  <si>
    <t>280028</t>
  </si>
  <si>
    <t>四川省乐山市井研县</t>
  </si>
  <si>
    <t>280029</t>
  </si>
  <si>
    <t>四川省资阳市乐至县</t>
  </si>
  <si>
    <t>280030</t>
  </si>
  <si>
    <t>四川省成都市高新区中和一部</t>
  </si>
  <si>
    <t>280031</t>
  </si>
  <si>
    <t>四川省成都市郫都区一部</t>
  </si>
  <si>
    <t>280032</t>
  </si>
  <si>
    <t>四川省成都市火车南站</t>
  </si>
  <si>
    <t>280033</t>
  </si>
  <si>
    <t>四川省成都市高新区三部</t>
  </si>
  <si>
    <t>280034</t>
  </si>
  <si>
    <t>四川省成都市成华区五部</t>
  </si>
  <si>
    <t>280035</t>
  </si>
  <si>
    <t>四川省成都市双流区华阳二部</t>
  </si>
  <si>
    <t>280036</t>
  </si>
  <si>
    <t>四川省成都市彭州市</t>
  </si>
  <si>
    <t>280037</t>
  </si>
  <si>
    <t>四川省成都市青白江区</t>
  </si>
  <si>
    <t>280038</t>
  </si>
  <si>
    <t>四川省成都市青羊区二部</t>
  </si>
  <si>
    <t>280039</t>
  </si>
  <si>
    <t>四川省成都市青羊区三部</t>
  </si>
  <si>
    <t>280040</t>
  </si>
  <si>
    <t>四川省成都市青羊区四部</t>
  </si>
  <si>
    <t>280041</t>
  </si>
  <si>
    <t>四川省成都市青羊区一部</t>
  </si>
  <si>
    <t>280042</t>
  </si>
  <si>
    <t>四川省成都市锦江区四川师范大学</t>
  </si>
  <si>
    <t>280043</t>
  </si>
  <si>
    <t>四川省成都市金沙</t>
  </si>
  <si>
    <t>280044</t>
  </si>
  <si>
    <t>四川省成都市土桥镇</t>
  </si>
  <si>
    <t>280045</t>
  </si>
  <si>
    <t>四川省成都市武侯区机投镇</t>
  </si>
  <si>
    <t>280046</t>
  </si>
  <si>
    <t>四川省成都市高新区科园</t>
  </si>
  <si>
    <t>280047</t>
  </si>
  <si>
    <t>四川省成都市温江区天府</t>
  </si>
  <si>
    <t>280048</t>
  </si>
  <si>
    <t>四川省成都市武侯区二部</t>
  </si>
  <si>
    <t>280049</t>
  </si>
  <si>
    <t>四川省成都市龙泉驿区十陵</t>
  </si>
  <si>
    <t>280050</t>
  </si>
  <si>
    <t>四川省成都市武侯区四部</t>
  </si>
  <si>
    <t>280051</t>
  </si>
  <si>
    <t>四川省成都市武侯区三部</t>
  </si>
  <si>
    <t>280052</t>
  </si>
  <si>
    <t>四川省成都市武侯区一部</t>
  </si>
  <si>
    <t>280056</t>
  </si>
  <si>
    <t>四川省成都市新津县</t>
  </si>
  <si>
    <t>280068</t>
  </si>
  <si>
    <t>四川省成都市崇州市</t>
  </si>
  <si>
    <t>280069</t>
  </si>
  <si>
    <t>四川省成都市都江堰市</t>
  </si>
  <si>
    <t>280070</t>
  </si>
  <si>
    <t>四川省资阳市</t>
  </si>
  <si>
    <t>280071</t>
  </si>
  <si>
    <t>四川省资阳市简阳市</t>
  </si>
  <si>
    <t>280072</t>
  </si>
  <si>
    <t>四川省眉山市</t>
  </si>
  <si>
    <t>280073</t>
  </si>
  <si>
    <t>四川省眉山市彭山县</t>
  </si>
  <si>
    <t>280074</t>
  </si>
  <si>
    <t>四川省眉山市青神县</t>
  </si>
  <si>
    <t>280075</t>
  </si>
  <si>
    <t>四川省成都市高新西区</t>
  </si>
  <si>
    <t>280076</t>
  </si>
  <si>
    <t>四川省成都市蒲江县</t>
  </si>
  <si>
    <t>280077</t>
  </si>
  <si>
    <t>四川省成都市邛崃市</t>
  </si>
  <si>
    <t>280078</t>
  </si>
  <si>
    <t>四川省眉山市仁寿县</t>
  </si>
  <si>
    <t>280079</t>
  </si>
  <si>
    <t>四川省成都市龙泉</t>
  </si>
  <si>
    <t>280080</t>
  </si>
  <si>
    <t>四川省成都市双流县航空港</t>
  </si>
  <si>
    <t>280082</t>
  </si>
  <si>
    <t>四川省成都市新都区</t>
  </si>
  <si>
    <t>280083</t>
  </si>
  <si>
    <t>四川省眉山市丹棱县</t>
  </si>
  <si>
    <t>280084</t>
  </si>
  <si>
    <t>四川省成都市成华四部</t>
  </si>
  <si>
    <t>280085</t>
  </si>
  <si>
    <t>四川省成都市双流县天府中和</t>
  </si>
  <si>
    <t>280086</t>
  </si>
  <si>
    <t>四川省成都市双流县华阳</t>
  </si>
  <si>
    <t>280087</t>
  </si>
  <si>
    <t>四川省成都市双流县东升九江</t>
  </si>
  <si>
    <t>280088</t>
  </si>
  <si>
    <t>四川省成都市龙潭寺</t>
  </si>
  <si>
    <t>280089</t>
  </si>
  <si>
    <t>四川省成都市大丰</t>
  </si>
  <si>
    <t>280090</t>
  </si>
  <si>
    <t>四川省成都市驷马桥</t>
  </si>
  <si>
    <t>280091</t>
  </si>
  <si>
    <t>四川省成都市温江区柳城</t>
  </si>
  <si>
    <t>280092</t>
  </si>
  <si>
    <t>四川省成都市郫县</t>
  </si>
  <si>
    <t>280093</t>
  </si>
  <si>
    <t>四川省成都市大邑县</t>
  </si>
  <si>
    <t>280094</t>
  </si>
  <si>
    <t>四川省成都市新都区新繁镇</t>
  </si>
  <si>
    <t>280095</t>
  </si>
  <si>
    <t>四川省成都市金牛区五部</t>
  </si>
  <si>
    <t>280096</t>
  </si>
  <si>
    <t>四川省成都市武侯区五部</t>
  </si>
  <si>
    <t>280097</t>
  </si>
  <si>
    <t>四川省成都市锦江区四部</t>
  </si>
  <si>
    <t>280098</t>
  </si>
  <si>
    <t>四川省成都市火车东站</t>
  </si>
  <si>
    <t>280099</t>
  </si>
  <si>
    <t>四川省成都市青羊区成飞</t>
  </si>
  <si>
    <t>280100</t>
  </si>
  <si>
    <t>四川省成都市新都区斑竹园</t>
  </si>
  <si>
    <t>280912</t>
  </si>
  <si>
    <t>四川省直营市场部</t>
  </si>
  <si>
    <t>280916</t>
  </si>
  <si>
    <t>成都双流建包中心</t>
  </si>
  <si>
    <t>西安市</t>
  </si>
  <si>
    <t>290003</t>
  </si>
  <si>
    <t>陕西省西安市未央经济开发区</t>
  </si>
  <si>
    <t>290005</t>
  </si>
  <si>
    <t>陕西省西安市北郊四部</t>
  </si>
  <si>
    <t>290008</t>
  </si>
  <si>
    <t>陕西省西安市城内</t>
  </si>
  <si>
    <t>290011</t>
  </si>
  <si>
    <t>陕西省西安市东郊</t>
  </si>
  <si>
    <t>290013</t>
  </si>
  <si>
    <t>陕西省西安市曲江新区</t>
  </si>
  <si>
    <t>290018</t>
  </si>
  <si>
    <t>陕西省西安市临潼区</t>
  </si>
  <si>
    <t>290020</t>
  </si>
  <si>
    <t>陕西省西安市南郊二部</t>
  </si>
  <si>
    <t>290030</t>
  </si>
  <si>
    <t>陕西省西安市西郊三桥</t>
  </si>
  <si>
    <t>290032</t>
  </si>
  <si>
    <t>陕西省西安市西郊四部</t>
  </si>
  <si>
    <t>290033</t>
  </si>
  <si>
    <t>陕西省西安市丰庆</t>
  </si>
  <si>
    <t>290034</t>
  </si>
  <si>
    <t>陕西省西安市阎良区</t>
  </si>
  <si>
    <t>咸阳市</t>
  </si>
  <si>
    <t>290035</t>
  </si>
  <si>
    <t>陕西省咸阳市杨陵区</t>
  </si>
  <si>
    <t>290038</t>
  </si>
  <si>
    <t>陕西省西安市镐京</t>
  </si>
  <si>
    <t>290039</t>
  </si>
  <si>
    <t>陕西省西安市长安二部</t>
  </si>
  <si>
    <t>290040</t>
  </si>
  <si>
    <t>陕西省西安市长安一部</t>
  </si>
  <si>
    <t>290041</t>
  </si>
  <si>
    <t>陕西省西安市未央区北关</t>
  </si>
  <si>
    <t>290042</t>
  </si>
  <si>
    <t>陕西省咸阳市</t>
  </si>
  <si>
    <t>290044</t>
  </si>
  <si>
    <t>陕西省咸阳市兴平市</t>
  </si>
  <si>
    <t>290047</t>
  </si>
  <si>
    <t>陕西省西安市户县</t>
  </si>
  <si>
    <t>290050</t>
  </si>
  <si>
    <t>陕西省西安市周至县</t>
  </si>
  <si>
    <t>290053</t>
  </si>
  <si>
    <t>陕西省咸阳市乾县</t>
  </si>
  <si>
    <t>290054</t>
  </si>
  <si>
    <t>陕西省咸阳市三原县</t>
  </si>
  <si>
    <t>290055</t>
  </si>
  <si>
    <t>陕西省咸阳市泾阳县</t>
  </si>
  <si>
    <t>290056</t>
  </si>
  <si>
    <t>陕西省咸阳市礼泉县</t>
  </si>
  <si>
    <t>290057</t>
  </si>
  <si>
    <t>陕西省咸阳市旬邑县</t>
  </si>
  <si>
    <t>290058</t>
  </si>
  <si>
    <t>陕西省西安市电子城</t>
  </si>
  <si>
    <t>290059</t>
  </si>
  <si>
    <t>陕西省西安市灞桥二部</t>
  </si>
  <si>
    <t>290060</t>
  </si>
  <si>
    <t>陕西省咸阳市彬县</t>
  </si>
  <si>
    <t>290061</t>
  </si>
  <si>
    <t>陕西省西安市蓝田县</t>
  </si>
  <si>
    <t>290064</t>
  </si>
  <si>
    <t>陕西省咸阳市永寿县</t>
  </si>
  <si>
    <t>290065</t>
  </si>
  <si>
    <t>陕西省咸阳市长武县</t>
  </si>
  <si>
    <t>290066</t>
  </si>
  <si>
    <t>陕西省咸阳市武功县</t>
  </si>
  <si>
    <t>290067</t>
  </si>
  <si>
    <t>陕西省西安市灞桥一部</t>
  </si>
  <si>
    <t>290072</t>
  </si>
  <si>
    <t>陕西省西安市高新区鱼化</t>
  </si>
  <si>
    <t>290077</t>
  </si>
  <si>
    <t>陕西省咸阳市淳化县</t>
  </si>
  <si>
    <t>290078</t>
  </si>
  <si>
    <t>陕西省西安市太华</t>
  </si>
  <si>
    <t>290082</t>
  </si>
  <si>
    <t>陕西省西安市科技园开发区</t>
  </si>
  <si>
    <t>290083</t>
  </si>
  <si>
    <t>陕西省西安市未央新城</t>
  </si>
  <si>
    <t>290084</t>
  </si>
  <si>
    <t>陕西省西安市翠华路</t>
  </si>
  <si>
    <t>290085</t>
  </si>
  <si>
    <t>陕西省西安市大学南路</t>
  </si>
  <si>
    <t>290086</t>
  </si>
  <si>
    <t>陕西省西安市长宁</t>
  </si>
  <si>
    <t>290087</t>
  </si>
  <si>
    <t>陕西省西安市振兴路</t>
  </si>
  <si>
    <t>汉中市</t>
  </si>
  <si>
    <t>290088</t>
  </si>
  <si>
    <t>陕西省汉中接驳点</t>
  </si>
  <si>
    <t>290089</t>
  </si>
  <si>
    <t>陕西省西安市高陵区</t>
  </si>
  <si>
    <t>290090</t>
  </si>
  <si>
    <t>陕西省西安市永城路</t>
  </si>
  <si>
    <t>宝鸡市</t>
  </si>
  <si>
    <t>290091</t>
  </si>
  <si>
    <t>陕西省新宝鸡市扶风县</t>
  </si>
  <si>
    <t>290097</t>
  </si>
  <si>
    <t>陕西省西安市丈八东路</t>
  </si>
  <si>
    <t>290098</t>
  </si>
  <si>
    <t>陕西省西安市灞桥区白鹿塬</t>
  </si>
  <si>
    <t>290099</t>
  </si>
  <si>
    <t>陕西省西安市长安区上林苑</t>
  </si>
  <si>
    <t>290100</t>
  </si>
  <si>
    <t>陕西省西安市苍颉台</t>
  </si>
  <si>
    <t>290102</t>
  </si>
  <si>
    <t>陕西省西安市未央区草滩分公司</t>
  </si>
  <si>
    <t>290103</t>
  </si>
  <si>
    <t>陕西省西安市兴庆</t>
  </si>
  <si>
    <t>290104</t>
  </si>
  <si>
    <t>陕西省西安市明德堡</t>
  </si>
  <si>
    <t>290105</t>
  </si>
  <si>
    <t>陕西省西安市太白国际</t>
  </si>
  <si>
    <t>290106</t>
  </si>
  <si>
    <t>陕西省西安市航天城</t>
  </si>
  <si>
    <t>290107</t>
  </si>
  <si>
    <t>陕西省西安市雁鸣湖</t>
  </si>
  <si>
    <t>290108</t>
  </si>
  <si>
    <t>陕西省西安市枣园</t>
  </si>
  <si>
    <t>290109</t>
  </si>
  <si>
    <t>陕西省西安市太元路</t>
  </si>
  <si>
    <t>290110</t>
  </si>
  <si>
    <t>陕西省西安市席王</t>
  </si>
  <si>
    <t>290111</t>
  </si>
  <si>
    <t>陕西省西安市高科广场</t>
  </si>
  <si>
    <t>290112</t>
  </si>
  <si>
    <t>陕西省西安市东开发区</t>
  </si>
  <si>
    <t>290113</t>
  </si>
  <si>
    <t>陕西省西安市博文</t>
  </si>
  <si>
    <t>290114</t>
  </si>
  <si>
    <t>陕西省西安市都市之门</t>
  </si>
  <si>
    <t>290115</t>
  </si>
  <si>
    <t>陕西省西安市未央区龙首</t>
  </si>
  <si>
    <t>290116</t>
  </si>
  <si>
    <t>陕西省西安市高陵区马家湾</t>
  </si>
  <si>
    <t>290117</t>
  </si>
  <si>
    <t>陕西省西安市锦业</t>
  </si>
  <si>
    <t>290118</t>
  </si>
  <si>
    <t>陕西省西安市鄠邑区西区</t>
  </si>
  <si>
    <t>290621</t>
  </si>
  <si>
    <t>陕西省咸阳市北塬新城</t>
  </si>
  <si>
    <t>290623</t>
  </si>
  <si>
    <t>陕西省咸阳市启迪世纪</t>
  </si>
  <si>
    <t>290901</t>
  </si>
  <si>
    <t>西安转运中心</t>
  </si>
  <si>
    <t>290909</t>
  </si>
  <si>
    <t>陕西省咸阳市国际机场营业厅</t>
  </si>
  <si>
    <t>290912</t>
  </si>
  <si>
    <t>西北管理区直营市场部</t>
  </si>
  <si>
    <t>邯郸市</t>
  </si>
  <si>
    <t>310001</t>
  </si>
  <si>
    <t>河北省邯郸市</t>
  </si>
  <si>
    <t>310002</t>
  </si>
  <si>
    <t>河北省邯郸市磁县</t>
  </si>
  <si>
    <t>310003</t>
  </si>
  <si>
    <t>河北省邯郸市大名县</t>
  </si>
  <si>
    <t>310004</t>
  </si>
  <si>
    <t>河北省邯郸市峰峰矿区</t>
  </si>
  <si>
    <t>310007</t>
  </si>
  <si>
    <t>河北省邯郸市广平县</t>
  </si>
  <si>
    <t>310008</t>
  </si>
  <si>
    <t>河北省邯郸市鸡泽县</t>
  </si>
  <si>
    <t>310009</t>
  </si>
  <si>
    <t>河北省邯郸市陵西南</t>
  </si>
  <si>
    <t>310010</t>
  </si>
  <si>
    <t>河北省邯郸市涉县</t>
  </si>
  <si>
    <t>310012</t>
  </si>
  <si>
    <t>河北省邯郸市魏县</t>
  </si>
  <si>
    <t>310013</t>
  </si>
  <si>
    <t>河北省邯郸市武安市</t>
  </si>
  <si>
    <t>310014</t>
  </si>
  <si>
    <t>河北省邯郸市永年县</t>
  </si>
  <si>
    <t>310018</t>
  </si>
  <si>
    <t>河北省邯郸市曲周县</t>
  </si>
  <si>
    <t>310019</t>
  </si>
  <si>
    <t>河北省邯郸市肥乡县</t>
  </si>
  <si>
    <t>310020</t>
  </si>
  <si>
    <t>河北省临漳平</t>
  </si>
  <si>
    <t>310021</t>
  </si>
  <si>
    <t>河北省邯郸市馆陶县</t>
  </si>
  <si>
    <t>310022</t>
  </si>
  <si>
    <t>河北省邯郸市成安县</t>
  </si>
  <si>
    <t>310023</t>
  </si>
  <si>
    <t>河北省邯郸市邱县</t>
  </si>
  <si>
    <t>310025</t>
  </si>
  <si>
    <t>河北省邯郸市南沿</t>
  </si>
  <si>
    <t>310026</t>
  </si>
  <si>
    <t>河北省邯郸市北湖公园</t>
  </si>
  <si>
    <t>310027</t>
  </si>
  <si>
    <t>河北省邯郸市百家</t>
  </si>
  <si>
    <t>310028</t>
  </si>
  <si>
    <t>河北省邯郸市光明南大街</t>
  </si>
  <si>
    <t>310029</t>
  </si>
  <si>
    <t>河北省邯郸市赵苑公园</t>
  </si>
  <si>
    <t>310030</t>
  </si>
  <si>
    <t>河北省邯郸市南湖公园</t>
  </si>
  <si>
    <t>310031</t>
  </si>
  <si>
    <t>河北省邯郸市龙湖公园</t>
  </si>
  <si>
    <t>310032</t>
  </si>
  <si>
    <t>河北省邯郸市开发区</t>
  </si>
  <si>
    <t>310033</t>
  </si>
  <si>
    <t>河北省邯郸市滏阳公园</t>
  </si>
  <si>
    <t>310034</t>
  </si>
  <si>
    <t>河北省邯郸市丛台公园</t>
  </si>
  <si>
    <t>311002</t>
  </si>
  <si>
    <t>河北省石家庄市高邑县</t>
  </si>
  <si>
    <t>311003</t>
  </si>
  <si>
    <t>河北省石家庄市藁城市</t>
  </si>
  <si>
    <t>311004</t>
  </si>
  <si>
    <t>河北省石家庄市行唐县</t>
  </si>
  <si>
    <t>311005</t>
  </si>
  <si>
    <t>河北省石家庄市晋州市</t>
  </si>
  <si>
    <t>311006</t>
  </si>
  <si>
    <t>河北省石家庄市鹿泉市</t>
  </si>
  <si>
    <t>311007</t>
  </si>
  <si>
    <t>河北省石家庄市栾城县</t>
  </si>
  <si>
    <t>311009</t>
  </si>
  <si>
    <t>河北省石家庄市深泽县</t>
  </si>
  <si>
    <t>311010</t>
  </si>
  <si>
    <t>河北省石家庄市无极县</t>
  </si>
  <si>
    <t>311011</t>
  </si>
  <si>
    <t>河北省石家庄市辛集市</t>
  </si>
  <si>
    <t>311012</t>
  </si>
  <si>
    <t>河北省石家庄市新乐市</t>
  </si>
  <si>
    <t>311013</t>
  </si>
  <si>
    <t>河北省石家庄市赵县</t>
  </si>
  <si>
    <t>311014</t>
  </si>
  <si>
    <t>河北省石家庄市正定县</t>
  </si>
  <si>
    <t>311015</t>
  </si>
  <si>
    <t>河北省石家庄市桥东区胜利北街</t>
  </si>
  <si>
    <t>311016</t>
  </si>
  <si>
    <t>河北省石家庄市新华区太和</t>
  </si>
  <si>
    <t>311018</t>
  </si>
  <si>
    <t>河北省石家庄市桥西区裕华西路</t>
  </si>
  <si>
    <t>311019</t>
  </si>
  <si>
    <t>河北省石家庄市新华区联盟路</t>
  </si>
  <si>
    <t>311020</t>
  </si>
  <si>
    <t>河北省石家庄市裕华区万达广场</t>
  </si>
  <si>
    <t>311021</t>
  </si>
  <si>
    <t>河北省石家庄市元氏县</t>
  </si>
  <si>
    <t>311022</t>
  </si>
  <si>
    <t>河北省石家庄市长安区乐城</t>
  </si>
  <si>
    <t>311023</t>
  </si>
  <si>
    <t>河北省石家庄市长安区人民广场</t>
  </si>
  <si>
    <t>311025</t>
  </si>
  <si>
    <t>河北省石家庄市高新开发区</t>
  </si>
  <si>
    <t>311026</t>
  </si>
  <si>
    <t>河北省石家庄市桥东区北国商场</t>
  </si>
  <si>
    <t>311027</t>
  </si>
  <si>
    <t>河北省石家庄市桥西红旗大街</t>
  </si>
  <si>
    <t>311028</t>
  </si>
  <si>
    <t>河北省石家庄市井陉县</t>
  </si>
  <si>
    <t>311029</t>
  </si>
  <si>
    <t>河北省石家庄市市场部</t>
  </si>
  <si>
    <t>311030</t>
  </si>
  <si>
    <t>河北省石家庄市灵寿县</t>
  </si>
  <si>
    <t>311031</t>
  </si>
  <si>
    <t>河北省石家庄市平山县</t>
  </si>
  <si>
    <t>311032</t>
  </si>
  <si>
    <t>河北省石家庄市赞皇县</t>
  </si>
  <si>
    <t>311033</t>
  </si>
  <si>
    <t>河北省石家庄市石清路</t>
  </si>
  <si>
    <t>311034</t>
  </si>
  <si>
    <t>河北省石家庄市裕华区科技大学</t>
  </si>
  <si>
    <t>311035</t>
  </si>
  <si>
    <t>河北省石家庄市桥西区新火车站</t>
  </si>
  <si>
    <t>311036</t>
  </si>
  <si>
    <t>河北省石家庄市长安区医科大学</t>
  </si>
  <si>
    <t>311037</t>
  </si>
  <si>
    <t>河北省石家庄市藁城经济开发区</t>
  </si>
  <si>
    <t>311038</t>
  </si>
  <si>
    <t>河北省石家庄市冶河</t>
  </si>
  <si>
    <t>311040</t>
  </si>
  <si>
    <t>河北省石家庄市桥西区中山西路</t>
  </si>
  <si>
    <t>311041</t>
  </si>
  <si>
    <t>河北省石家庄市桥东区平安大街</t>
  </si>
  <si>
    <t>311042</t>
  </si>
  <si>
    <t>河北省石家庄市高新开发区东二环</t>
  </si>
  <si>
    <t>311043</t>
  </si>
  <si>
    <t>河北省石家庄市新华区北郡</t>
  </si>
  <si>
    <t>311044</t>
  </si>
  <si>
    <t>河北省石家庄市桥西区西王</t>
  </si>
  <si>
    <t>311045</t>
  </si>
  <si>
    <t>河北省石家庄市新华区水上公园</t>
  </si>
  <si>
    <t>311046</t>
  </si>
  <si>
    <t>河北省石家庄市长安区谈固</t>
  </si>
  <si>
    <t>311047</t>
  </si>
  <si>
    <t>河北省石家庄市裕华区绿洲公园</t>
  </si>
  <si>
    <t>311048</t>
  </si>
  <si>
    <t>河北省石家庄市桥西区石铜路</t>
  </si>
  <si>
    <t>311049</t>
  </si>
  <si>
    <t>河北省石家庄市高新一部</t>
  </si>
  <si>
    <t>311050</t>
  </si>
  <si>
    <t>河北省石家庄市新华区红星国际</t>
  </si>
  <si>
    <t>311051</t>
  </si>
  <si>
    <t>河北省石家庄市桥西区塔谈</t>
  </si>
  <si>
    <t>311901</t>
  </si>
  <si>
    <t>石家庄转运中心</t>
  </si>
  <si>
    <t>311905</t>
  </si>
  <si>
    <t>河北省石家庄市裕华区富强大街</t>
  </si>
  <si>
    <t>311910</t>
  </si>
  <si>
    <t>河北省市场部</t>
  </si>
  <si>
    <t>沧州市</t>
  </si>
  <si>
    <t>311911</t>
  </si>
  <si>
    <t>肃宁转运中心</t>
  </si>
  <si>
    <t>保定市</t>
  </si>
  <si>
    <t>312001</t>
  </si>
  <si>
    <t>河北省保定市</t>
  </si>
  <si>
    <t>312002</t>
  </si>
  <si>
    <t>河北省保定市安国市</t>
  </si>
  <si>
    <t>312003</t>
  </si>
  <si>
    <t>河北省保定市安新县</t>
  </si>
  <si>
    <t>312005</t>
  </si>
  <si>
    <t>河北省保定市高阳县</t>
  </si>
  <si>
    <t>312006</t>
  </si>
  <si>
    <t>河北省保定市涞源县</t>
  </si>
  <si>
    <t>312007</t>
  </si>
  <si>
    <t>河北省保定市蠡县</t>
  </si>
  <si>
    <t>312008</t>
  </si>
  <si>
    <t>河北省保定市满城县</t>
  </si>
  <si>
    <t>312009</t>
  </si>
  <si>
    <t>河北省保定市清苑县</t>
  </si>
  <si>
    <t>312011</t>
  </si>
  <si>
    <t>河北省保定市容城县</t>
  </si>
  <si>
    <t>312013</t>
  </si>
  <si>
    <t>河北省保定市唐县</t>
  </si>
  <si>
    <t>312014</t>
  </si>
  <si>
    <t>河北省保定市望都县</t>
  </si>
  <si>
    <t>312015</t>
  </si>
  <si>
    <t>河北省保定市雄县</t>
  </si>
  <si>
    <t>312016</t>
  </si>
  <si>
    <t>河北省保定市徐水县</t>
  </si>
  <si>
    <t>312018</t>
  </si>
  <si>
    <t>河北省保定市易县</t>
  </si>
  <si>
    <t>312019</t>
  </si>
  <si>
    <t>河北省保定市定州市</t>
  </si>
  <si>
    <t>312020</t>
  </si>
  <si>
    <t>河北省保定市高碑店市</t>
  </si>
  <si>
    <t>312021</t>
  </si>
  <si>
    <t>河北省保定市涿州市</t>
  </si>
  <si>
    <t>312023</t>
  </si>
  <si>
    <t>河北省保定市高碑店市白沟镇</t>
  </si>
  <si>
    <t>312035</t>
  </si>
  <si>
    <t>河北省保定市涞水县</t>
  </si>
  <si>
    <t>312036</t>
  </si>
  <si>
    <t>河北省保定市顺平县</t>
  </si>
  <si>
    <t>312037</t>
  </si>
  <si>
    <t>河北省保定市阜平县</t>
  </si>
  <si>
    <t>312038</t>
  </si>
  <si>
    <t>河北省保定市定兴县</t>
  </si>
  <si>
    <t>312039</t>
  </si>
  <si>
    <t>河北省保定市曲阳县</t>
  </si>
  <si>
    <t>312040</t>
  </si>
  <si>
    <t>河北省保定市博野县</t>
  </si>
  <si>
    <t>312041</t>
  </si>
  <si>
    <t>河北省保定市高碑店市新城镇</t>
  </si>
  <si>
    <t>312044</t>
  </si>
  <si>
    <t>河北省保定市竞秀一区</t>
  </si>
  <si>
    <t>312045</t>
  </si>
  <si>
    <t>河北省保定市竞秀二区</t>
  </si>
  <si>
    <t>312046</t>
  </si>
  <si>
    <t>河北省保定市莲池一区</t>
  </si>
  <si>
    <t>312047</t>
  </si>
  <si>
    <t>河北省保定市莲池二区</t>
  </si>
  <si>
    <t>312048</t>
  </si>
  <si>
    <t>河北省保定市莲池三区</t>
  </si>
  <si>
    <t>312868</t>
  </si>
  <si>
    <t>河北省保定市雄县朱各庄</t>
  </si>
  <si>
    <t>张家口市</t>
  </si>
  <si>
    <t>313001</t>
  </si>
  <si>
    <t>河北省张家口市</t>
  </si>
  <si>
    <t>313002</t>
  </si>
  <si>
    <t>河北省张家口市怀来县</t>
  </si>
  <si>
    <t>313005</t>
  </si>
  <si>
    <t>河北省张家口市蔚县</t>
  </si>
  <si>
    <t>313006</t>
  </si>
  <si>
    <t>河北省张家口市下花园</t>
  </si>
  <si>
    <t>313007</t>
  </si>
  <si>
    <t>河北省张家口市宣化区</t>
  </si>
  <si>
    <t>313008</t>
  </si>
  <si>
    <t>河北省张家口市涿鹿县</t>
  </si>
  <si>
    <t>313019</t>
  </si>
  <si>
    <t>河北省张家口市万全区</t>
  </si>
  <si>
    <t>313020</t>
  </si>
  <si>
    <t>河北省张家口市阳原县</t>
  </si>
  <si>
    <t>313021</t>
  </si>
  <si>
    <t>河北省张家口市张北县</t>
  </si>
  <si>
    <t>313022</t>
  </si>
  <si>
    <t>河北省张家口市尚义县</t>
  </si>
  <si>
    <t>313023</t>
  </si>
  <si>
    <t>河北省张家口市康保县</t>
  </si>
  <si>
    <t>313024</t>
  </si>
  <si>
    <t>河北省张家口市沽源县</t>
  </si>
  <si>
    <t>313025</t>
  </si>
  <si>
    <t>河北省张家口市赤城县</t>
  </si>
  <si>
    <t>313026</t>
  </si>
  <si>
    <t>河北省张家口市怀安县</t>
  </si>
  <si>
    <t>313027</t>
  </si>
  <si>
    <t>河北省张家口市崇礼县</t>
  </si>
  <si>
    <t>承德市</t>
  </si>
  <si>
    <t>314001</t>
  </si>
  <si>
    <t>河北省承德市</t>
  </si>
  <si>
    <t>314002</t>
  </si>
  <si>
    <t>河北省承德市承德县</t>
  </si>
  <si>
    <t>314003</t>
  </si>
  <si>
    <t>河北省承德市丰宁县</t>
  </si>
  <si>
    <t>314004</t>
  </si>
  <si>
    <t>河北省承德市宽城县</t>
  </si>
  <si>
    <t>314005</t>
  </si>
  <si>
    <t>河北省承德市隆化县</t>
  </si>
  <si>
    <t>314006</t>
  </si>
  <si>
    <t>河北省承德市滦平县</t>
  </si>
  <si>
    <t>314007</t>
  </si>
  <si>
    <t>河北省承德市平泉县</t>
  </si>
  <si>
    <t>314011</t>
  </si>
  <si>
    <t>河北省承德市围场县</t>
  </si>
  <si>
    <t>314012</t>
  </si>
  <si>
    <t>河北省承德市兴隆县</t>
  </si>
  <si>
    <t>唐山市</t>
  </si>
  <si>
    <t>315001</t>
  </si>
  <si>
    <t>河北省唐山市</t>
  </si>
  <si>
    <t>315004</t>
  </si>
  <si>
    <t>河北省唐山市丰南县</t>
  </si>
  <si>
    <t>315007</t>
  </si>
  <si>
    <t>河北省唐山市唐海县</t>
  </si>
  <si>
    <t>315008</t>
  </si>
  <si>
    <t>河北省唐山市迁西县</t>
  </si>
  <si>
    <t>315018</t>
  </si>
  <si>
    <t>河北省唐山市玉田县</t>
  </si>
  <si>
    <t>315019</t>
  </si>
  <si>
    <t>河北省唐山市滦南县</t>
  </si>
  <si>
    <t>315020</t>
  </si>
  <si>
    <t>河北省唐山市乐亭县</t>
  </si>
  <si>
    <t>315022</t>
  </si>
  <si>
    <t>河北省唐山市丰润</t>
  </si>
  <si>
    <t>315025</t>
  </si>
  <si>
    <t>河北省唐山市古冶</t>
  </si>
  <si>
    <t>315027</t>
  </si>
  <si>
    <t>河北省唐山市朝阳东道</t>
  </si>
  <si>
    <t>315029</t>
  </si>
  <si>
    <t>河北省唐山市凤凰</t>
  </si>
  <si>
    <t>廊坊市</t>
  </si>
  <si>
    <t>316001</t>
  </si>
  <si>
    <t>河北省廊坊市</t>
  </si>
  <si>
    <t>316002</t>
  </si>
  <si>
    <t>河北省廊坊市霸州市</t>
  </si>
  <si>
    <t>316003</t>
  </si>
  <si>
    <t>河北省廊坊市大城县</t>
  </si>
  <si>
    <t>316004</t>
  </si>
  <si>
    <t>河北省廊坊市固安县</t>
  </si>
  <si>
    <t>316008</t>
  </si>
  <si>
    <t>河北省廊坊市市区六部</t>
  </si>
  <si>
    <t>316009</t>
  </si>
  <si>
    <t>北京东燕郊开发区</t>
  </si>
  <si>
    <t>316012</t>
  </si>
  <si>
    <t>河北省廊坊市嘉华港湾</t>
  </si>
  <si>
    <t>316015</t>
  </si>
  <si>
    <t>河北省廊坊市盛世嘉华</t>
  </si>
  <si>
    <t>316016</t>
  </si>
  <si>
    <t>河北省廊坊市万达广场</t>
  </si>
  <si>
    <t>316017</t>
  </si>
  <si>
    <t>河北省廊坊市香河县分公司</t>
  </si>
  <si>
    <t>316019</t>
  </si>
  <si>
    <t>河北省廊坊市市区十四部</t>
  </si>
  <si>
    <t>316020</t>
  </si>
  <si>
    <t>河北省廊坊市安次万众龙河</t>
  </si>
  <si>
    <t>316025</t>
  </si>
  <si>
    <t>河北省廊坊市文安县</t>
  </si>
  <si>
    <t>316029</t>
  </si>
  <si>
    <t>河北省廊坊市市区十六部</t>
  </si>
  <si>
    <t>316032</t>
  </si>
  <si>
    <t>河北省廊坊市市区十八部</t>
  </si>
  <si>
    <t>316033</t>
  </si>
  <si>
    <t>河北省廊坊市永清县</t>
  </si>
  <si>
    <t>316034</t>
  </si>
  <si>
    <t>北京东大厂回族自治区</t>
  </si>
  <si>
    <t>316035</t>
  </si>
  <si>
    <t>河北省廊坊市胜芳镇</t>
  </si>
  <si>
    <t>316036</t>
  </si>
  <si>
    <t>河北省廊坊市新香河县</t>
  </si>
  <si>
    <t>316037</t>
  </si>
  <si>
    <t>河北省三河市区</t>
  </si>
  <si>
    <t>316045</t>
  </si>
  <si>
    <t>河北省廊坊市广阳万众兴旺</t>
  </si>
  <si>
    <t>316047</t>
  </si>
  <si>
    <t>河北省廊坊市开发区</t>
  </si>
  <si>
    <t>316849</t>
  </si>
  <si>
    <t>河北省廊坊市广阳区万庄镇</t>
  </si>
  <si>
    <t>317001</t>
  </si>
  <si>
    <t>河北省沧州市</t>
  </si>
  <si>
    <t>317002</t>
  </si>
  <si>
    <t>河北省沧州市泊头市</t>
  </si>
  <si>
    <t>317004</t>
  </si>
  <si>
    <t>河北省沧州市东光县</t>
  </si>
  <si>
    <t>317005</t>
  </si>
  <si>
    <t>河北省沧州市海兴县</t>
  </si>
  <si>
    <t>317006</t>
  </si>
  <si>
    <t>河北省沧州市黄骅市</t>
  </si>
  <si>
    <t>317008</t>
  </si>
  <si>
    <t>河北省沧州市南皮县</t>
  </si>
  <si>
    <t>317009</t>
  </si>
  <si>
    <t>河北省沧州市青县</t>
  </si>
  <si>
    <t>317010</t>
  </si>
  <si>
    <t>河北省沧州市肃宁县</t>
  </si>
  <si>
    <t>317012</t>
  </si>
  <si>
    <t>河北省沧州市吴桥县</t>
  </si>
  <si>
    <t>317013</t>
  </si>
  <si>
    <t>河北省沧州市献县</t>
  </si>
  <si>
    <t>317015</t>
  </si>
  <si>
    <t>河北省沧州市盐山县</t>
  </si>
  <si>
    <t>317017</t>
  </si>
  <si>
    <t>河北省沧州市任丘市</t>
  </si>
  <si>
    <t>317018</t>
  </si>
  <si>
    <t>河北省沧州市河间市</t>
  </si>
  <si>
    <t>317023</t>
  </si>
  <si>
    <t>河北省沧州市孟村县</t>
  </si>
  <si>
    <t>317917</t>
  </si>
  <si>
    <t>邯郸转运中心</t>
  </si>
  <si>
    <t>衡水市</t>
  </si>
  <si>
    <t>318001</t>
  </si>
  <si>
    <t>河北省衡水市</t>
  </si>
  <si>
    <t>318004</t>
  </si>
  <si>
    <t>河北省衡水市故城县</t>
  </si>
  <si>
    <t>318005</t>
  </si>
  <si>
    <t>河北省衡水市安平县</t>
  </si>
  <si>
    <t>318006</t>
  </si>
  <si>
    <t>河北省衡水市枣强县</t>
  </si>
  <si>
    <t>318007</t>
  </si>
  <si>
    <t>河北省衡水市武强县</t>
  </si>
  <si>
    <t>318008</t>
  </si>
  <si>
    <t>河北省衡水市深州市</t>
  </si>
  <si>
    <t>318009</t>
  </si>
  <si>
    <t>河北省衡水市阜城县</t>
  </si>
  <si>
    <t>318010</t>
  </si>
  <si>
    <t>河北省衡水市武邑县</t>
  </si>
  <si>
    <t>318011</t>
  </si>
  <si>
    <t>河北省衡水市冀州市</t>
  </si>
  <si>
    <t>318012</t>
  </si>
  <si>
    <t>河北省衡水市景县</t>
  </si>
  <si>
    <t>318013</t>
  </si>
  <si>
    <t>河北省衡水市饶阳县</t>
  </si>
  <si>
    <t>319001</t>
  </si>
  <si>
    <t>河北省邢台市</t>
  </si>
  <si>
    <t>319003</t>
  </si>
  <si>
    <t>河北省邢台市隆尧县</t>
  </si>
  <si>
    <t>319004</t>
  </si>
  <si>
    <t>河北省邢台市清河县</t>
  </si>
  <si>
    <t>319005</t>
  </si>
  <si>
    <t>河北省邢台市广宗县</t>
  </si>
  <si>
    <t>319006</t>
  </si>
  <si>
    <t>河北省邢台市临西县</t>
  </si>
  <si>
    <t>319007</t>
  </si>
  <si>
    <t>河北省邢台市内丘县</t>
  </si>
  <si>
    <t>319008</t>
  </si>
  <si>
    <t>河北省邢台市南宫市</t>
  </si>
  <si>
    <t>319009</t>
  </si>
  <si>
    <t>河北省邢台市平乡县</t>
  </si>
  <si>
    <t>319010</t>
  </si>
  <si>
    <t>河北省邢台市沙河市</t>
  </si>
  <si>
    <t>319011</t>
  </si>
  <si>
    <t>河北省邢台市柏乡县</t>
  </si>
  <si>
    <t>319012</t>
  </si>
  <si>
    <t>河北省邢台市巨鹿县</t>
  </si>
  <si>
    <t>319013</t>
  </si>
  <si>
    <t>河北省邢台市任县</t>
  </si>
  <si>
    <t>319014</t>
  </si>
  <si>
    <t>河北省邢台市威县</t>
  </si>
  <si>
    <t>319015</t>
  </si>
  <si>
    <t>河北省邢台市南和县</t>
  </si>
  <si>
    <t>319016</t>
  </si>
  <si>
    <t>河北省邢台市宁晋县</t>
  </si>
  <si>
    <t>319017</t>
  </si>
  <si>
    <t>河北省邢台市临城县</t>
  </si>
  <si>
    <t>319018</t>
  </si>
  <si>
    <t>河北省邢台市新河县</t>
  </si>
  <si>
    <t>319020</t>
  </si>
  <si>
    <t>河北省邢台市一区</t>
  </si>
  <si>
    <t>319021</t>
  </si>
  <si>
    <t>河北省邢台市二区</t>
  </si>
  <si>
    <t>319022</t>
  </si>
  <si>
    <t>河北省邢台市三区</t>
  </si>
  <si>
    <t>319023</t>
  </si>
  <si>
    <t>河北省邢台市六区</t>
  </si>
  <si>
    <t>319024</t>
  </si>
  <si>
    <t>河北省邢台市七区</t>
  </si>
  <si>
    <t>319025</t>
  </si>
  <si>
    <t>河北省邢台市五区</t>
  </si>
  <si>
    <t>319026</t>
  </si>
  <si>
    <t>河北省邢台市八区</t>
  </si>
  <si>
    <t>319027</t>
  </si>
  <si>
    <t>河北省邢台市九区</t>
  </si>
  <si>
    <t>秦皇岛市</t>
  </si>
  <si>
    <t>335001</t>
  </si>
  <si>
    <t>河北省秦皇岛市</t>
  </si>
  <si>
    <t>335009</t>
  </si>
  <si>
    <t>河北省秦皇岛市昌黎县</t>
  </si>
  <si>
    <t>335010</t>
  </si>
  <si>
    <t>河北省秦皇岛市抚宁县</t>
  </si>
  <si>
    <t>335011</t>
  </si>
  <si>
    <t>河北省秦皇岛市青龙</t>
  </si>
  <si>
    <t>335012</t>
  </si>
  <si>
    <t>河北省秦皇岛市卢龙县</t>
  </si>
  <si>
    <t>朔州市</t>
  </si>
  <si>
    <t>349001</t>
  </si>
  <si>
    <t>山西省朔州市</t>
  </si>
  <si>
    <t>349002</t>
  </si>
  <si>
    <t>山西省朔州市怀仁县</t>
  </si>
  <si>
    <t>349003</t>
  </si>
  <si>
    <t>山西省朔州市应县</t>
  </si>
  <si>
    <t>349004</t>
  </si>
  <si>
    <t>山西省朔州市山阴县</t>
  </si>
  <si>
    <t>349005</t>
  </si>
  <si>
    <t>山西省朔州市右玉县</t>
  </si>
  <si>
    <t>忻州市</t>
  </si>
  <si>
    <t>350001</t>
  </si>
  <si>
    <t>山西省忻州市</t>
  </si>
  <si>
    <t>350002</t>
  </si>
  <si>
    <t>山西省忻州市代县</t>
  </si>
  <si>
    <t>350003</t>
  </si>
  <si>
    <t>山西省忻州市五台县</t>
  </si>
  <si>
    <t>350004</t>
  </si>
  <si>
    <t>山西省忻州市原平市</t>
  </si>
  <si>
    <t>350005</t>
  </si>
  <si>
    <t>山西省忻州市繁峙县</t>
  </si>
  <si>
    <t>350006</t>
  </si>
  <si>
    <t>山西省忻州市河曲县</t>
  </si>
  <si>
    <t>350007</t>
  </si>
  <si>
    <t>山西省忻州市保德县</t>
  </si>
  <si>
    <t>350008</t>
  </si>
  <si>
    <t>山西省忻州市定襄县</t>
  </si>
  <si>
    <t>350009</t>
  </si>
  <si>
    <t>山西省忻州市静乐县</t>
  </si>
  <si>
    <t>350010</t>
  </si>
  <si>
    <t>山西省忻州市五寨县</t>
  </si>
  <si>
    <t>350011</t>
  </si>
  <si>
    <t>山西省忻州市神池县</t>
  </si>
  <si>
    <t>350012</t>
  </si>
  <si>
    <t>山西省忻州市岢岚县</t>
  </si>
  <si>
    <t>350013</t>
  </si>
  <si>
    <t>山西省忻州市偏关县</t>
  </si>
  <si>
    <t>350014</t>
  </si>
  <si>
    <t>山西省忻州市宁武县</t>
  </si>
  <si>
    <t>太原市</t>
  </si>
  <si>
    <t>351002</t>
  </si>
  <si>
    <t>山西省太原市朝阳区</t>
  </si>
  <si>
    <t>351003</t>
  </si>
  <si>
    <t>山西省太原市富力城</t>
  </si>
  <si>
    <t>351004</t>
  </si>
  <si>
    <t>山西省太原市恒大绿洲</t>
  </si>
  <si>
    <t>351005</t>
  </si>
  <si>
    <t>山西省太原市高新区</t>
  </si>
  <si>
    <t>351006</t>
  </si>
  <si>
    <t>山西省太原市国贸区</t>
  </si>
  <si>
    <t>351007</t>
  </si>
  <si>
    <t>山西省太原市河西二部</t>
  </si>
  <si>
    <t>351008</t>
  </si>
  <si>
    <t>山西省太原市河西一部</t>
  </si>
  <si>
    <t>351009</t>
  </si>
  <si>
    <t>山西省太原市新城</t>
  </si>
  <si>
    <t>351010</t>
  </si>
  <si>
    <t>山西省太原市义井</t>
  </si>
  <si>
    <t>351011</t>
  </si>
  <si>
    <t>山西省太原市兴华西街</t>
  </si>
  <si>
    <t>351012</t>
  </si>
  <si>
    <t>山西省太原市胜利街</t>
  </si>
  <si>
    <t>351013</t>
  </si>
  <si>
    <t>山西省太原市尖草坪区</t>
  </si>
  <si>
    <t>351014</t>
  </si>
  <si>
    <t>山西省太原市建南</t>
  </si>
  <si>
    <t>351015</t>
  </si>
  <si>
    <t>山西省太原市五龙口</t>
  </si>
  <si>
    <t>351017</t>
  </si>
  <si>
    <t>山西省太原市大同路</t>
  </si>
  <si>
    <t>351018</t>
  </si>
  <si>
    <t>山西省太原市唐槐</t>
  </si>
  <si>
    <t>351019</t>
  </si>
  <si>
    <t>山西省太原市万国</t>
  </si>
  <si>
    <t>351020</t>
  </si>
  <si>
    <t>山西省太原市经济开发区</t>
  </si>
  <si>
    <t>351021</t>
  </si>
  <si>
    <t>山西省太原市南坪头</t>
  </si>
  <si>
    <t>351022</t>
  </si>
  <si>
    <t>山西省太原市汾东</t>
  </si>
  <si>
    <t>351023</t>
  </si>
  <si>
    <t>山西省太原市体育场</t>
  </si>
  <si>
    <t>351024</t>
  </si>
  <si>
    <t>山西省太原市双喜城</t>
  </si>
  <si>
    <t>351026</t>
  </si>
  <si>
    <t>山西省太原市清徐县</t>
  </si>
  <si>
    <t>351027</t>
  </si>
  <si>
    <t>山西省太原市亲贤街</t>
  </si>
  <si>
    <t>351029</t>
  </si>
  <si>
    <t>山西省太原市水西门</t>
  </si>
  <si>
    <t>351034</t>
  </si>
  <si>
    <t>山西省太原市柳巷</t>
  </si>
  <si>
    <t>351045</t>
  </si>
  <si>
    <t>山西省太原市长风街</t>
  </si>
  <si>
    <t>351047</t>
  </si>
  <si>
    <t>山西省太原市双塔东街</t>
  </si>
  <si>
    <t>351049</t>
  </si>
  <si>
    <t>山西省太原市太重</t>
  </si>
  <si>
    <t>351050</t>
  </si>
  <si>
    <t>山西省太原市桃南</t>
  </si>
  <si>
    <t>351052</t>
  </si>
  <si>
    <t>山西省太原市北河湾</t>
  </si>
  <si>
    <t>351053</t>
  </si>
  <si>
    <t>山西省太原市北营</t>
  </si>
  <si>
    <t>351055</t>
  </si>
  <si>
    <t>山西省太原市晋源区</t>
  </si>
  <si>
    <t>351059</t>
  </si>
  <si>
    <t>山西省太原市坞城路</t>
  </si>
  <si>
    <t>351060</t>
  </si>
  <si>
    <t>山西省太原市西山</t>
  </si>
  <si>
    <t>351062</t>
  </si>
  <si>
    <t>山西省太原市机场</t>
  </si>
  <si>
    <t>351064</t>
  </si>
  <si>
    <t>山西省太原市古交市</t>
  </si>
  <si>
    <t>351065</t>
  </si>
  <si>
    <t>山西省太原市阳曲县</t>
  </si>
  <si>
    <t>351066</t>
  </si>
  <si>
    <t>山西省太原市新民街</t>
  </si>
  <si>
    <t>351067</t>
  </si>
  <si>
    <t>山西省太原市青年路</t>
  </si>
  <si>
    <t>351068</t>
  </si>
  <si>
    <t>山西省太原市青龙</t>
  </si>
  <si>
    <t>351069</t>
  </si>
  <si>
    <t>山西省太原市大学城</t>
  </si>
  <si>
    <t>351070</t>
  </si>
  <si>
    <t>山西省太原市迎泽区鼎元</t>
  </si>
  <si>
    <t>351071</t>
  </si>
  <si>
    <t>山西省太原市千峰南路</t>
  </si>
  <si>
    <t>351072</t>
  </si>
  <si>
    <t>山西省太原市城南</t>
  </si>
  <si>
    <t>351074</t>
  </si>
  <si>
    <t>山西省太原市杨家峪</t>
  </si>
  <si>
    <t>黔东南苗族侗族自治州</t>
  </si>
  <si>
    <t>351836</t>
  </si>
  <si>
    <t>凯里接驳点</t>
  </si>
  <si>
    <t>351901</t>
  </si>
  <si>
    <t>太原转运中心</t>
  </si>
  <si>
    <t>351905</t>
  </si>
  <si>
    <t>351906</t>
  </si>
  <si>
    <t>山西省太原市娄烦县</t>
  </si>
  <si>
    <t>351907</t>
  </si>
  <si>
    <t>山西省太原市市场一部</t>
  </si>
  <si>
    <t>长治市</t>
  </si>
  <si>
    <t>351909</t>
  </si>
  <si>
    <t>长治转运中心</t>
  </si>
  <si>
    <t>大同市</t>
  </si>
  <si>
    <t>352001</t>
  </si>
  <si>
    <t>山西省大同市</t>
  </si>
  <si>
    <t>352005</t>
  </si>
  <si>
    <t>山西省大同市灵丘县</t>
  </si>
  <si>
    <t>352006</t>
  </si>
  <si>
    <t>山西省大同市阳高县</t>
  </si>
  <si>
    <t>352007</t>
  </si>
  <si>
    <t>山西省大同市左云县</t>
  </si>
  <si>
    <t>352009</t>
  </si>
  <si>
    <t>山西省大同市浑源县</t>
  </si>
  <si>
    <t>阳泉市</t>
  </si>
  <si>
    <t>353001</t>
  </si>
  <si>
    <t>山西省阳泉市</t>
  </si>
  <si>
    <t>353006</t>
  </si>
  <si>
    <t>山西省阳泉市平定县</t>
  </si>
  <si>
    <t>353007</t>
  </si>
  <si>
    <t>山西省阳泉市盂县</t>
  </si>
  <si>
    <t>晋中市</t>
  </si>
  <si>
    <t>354001</t>
  </si>
  <si>
    <t>山西省晋中市榆次区</t>
  </si>
  <si>
    <t>354002</t>
  </si>
  <si>
    <t>山西省晋中市太谷县</t>
  </si>
  <si>
    <t>354003</t>
  </si>
  <si>
    <t>山西省晋中市灵石县</t>
  </si>
  <si>
    <t>354004</t>
  </si>
  <si>
    <t>山西省晋中市介休市</t>
  </si>
  <si>
    <t>354005</t>
  </si>
  <si>
    <t>山西省晋中市平遥县</t>
  </si>
  <si>
    <t>354006</t>
  </si>
  <si>
    <t>山西省晋中市左权县</t>
  </si>
  <si>
    <t>354007</t>
  </si>
  <si>
    <t>山西省晋中市祁县</t>
  </si>
  <si>
    <t>354008</t>
  </si>
  <si>
    <t>山西省晋中市和顺县</t>
  </si>
  <si>
    <t>354009</t>
  </si>
  <si>
    <t>山西省晋中市昔阳县</t>
  </si>
  <si>
    <t>354010</t>
  </si>
  <si>
    <t>山西省晋中市榆社县</t>
  </si>
  <si>
    <t>354011</t>
  </si>
  <si>
    <t>山西省晋中市寿阳县</t>
  </si>
  <si>
    <t>355001</t>
  </si>
  <si>
    <t>山西省长治市</t>
  </si>
  <si>
    <t>355002</t>
  </si>
  <si>
    <t>山西省长治市潞城市</t>
  </si>
  <si>
    <t>355003</t>
  </si>
  <si>
    <t>山西省长治市襄垣县</t>
  </si>
  <si>
    <t>355005</t>
  </si>
  <si>
    <t>山西省长治市屯留县</t>
  </si>
  <si>
    <t>355006</t>
  </si>
  <si>
    <t>山西省长治市壶关县</t>
  </si>
  <si>
    <t>355008</t>
  </si>
  <si>
    <t>山西省长治市黎城县</t>
  </si>
  <si>
    <t>355009</t>
  </si>
  <si>
    <t>山西省长治市武乡县</t>
  </si>
  <si>
    <t>355010</t>
  </si>
  <si>
    <t>山西省长治市沁源县</t>
  </si>
  <si>
    <t>355011</t>
  </si>
  <si>
    <t>山西省长治市长子县</t>
  </si>
  <si>
    <t>355012</t>
  </si>
  <si>
    <t>山西省长治市沁县</t>
  </si>
  <si>
    <t>355013</t>
  </si>
  <si>
    <t>山西省长治市长治县</t>
  </si>
  <si>
    <t>355014</t>
  </si>
  <si>
    <t>山西省长治市平顺县</t>
  </si>
  <si>
    <t>晋城市</t>
  </si>
  <si>
    <t>356001</t>
  </si>
  <si>
    <t>山西省晋城市城区东</t>
  </si>
  <si>
    <t>356002</t>
  </si>
  <si>
    <t>山西省晋城市高平市</t>
  </si>
  <si>
    <t>356003</t>
  </si>
  <si>
    <t>山西省晋城市阳城县</t>
  </si>
  <si>
    <t>356005</t>
  </si>
  <si>
    <t>山西省晋城市陵川县</t>
  </si>
  <si>
    <t>356006</t>
  </si>
  <si>
    <t>山西省晋城市沁水县</t>
  </si>
  <si>
    <t>356007</t>
  </si>
  <si>
    <t>山西省晋城市城区西</t>
  </si>
  <si>
    <t>临汾市</t>
  </si>
  <si>
    <t>357001</t>
  </si>
  <si>
    <t>山西省临汾市</t>
  </si>
  <si>
    <t>357002</t>
  </si>
  <si>
    <t>山西省临汾市霍州市</t>
  </si>
  <si>
    <t>357003</t>
  </si>
  <si>
    <t>山西省临汾市洪洞县</t>
  </si>
  <si>
    <t>357004</t>
  </si>
  <si>
    <t>山西省临汾市侯马市</t>
  </si>
  <si>
    <t>357005</t>
  </si>
  <si>
    <t>山西省临汾市古县</t>
  </si>
  <si>
    <t>357006</t>
  </si>
  <si>
    <t>山西省临汾市翼城县</t>
  </si>
  <si>
    <t>357007</t>
  </si>
  <si>
    <t>山西省临汾市蒲县</t>
  </si>
  <si>
    <t>357008</t>
  </si>
  <si>
    <t>山西省临汾市襄汾县</t>
  </si>
  <si>
    <t>357009</t>
  </si>
  <si>
    <t>山西省临汾市吉县</t>
  </si>
  <si>
    <t>357010</t>
  </si>
  <si>
    <t>山西省临汾市乡宁县</t>
  </si>
  <si>
    <t>357012</t>
  </si>
  <si>
    <t>山西省临汾市隰县</t>
  </si>
  <si>
    <t>357013</t>
  </si>
  <si>
    <t>山西省临汾市浮山县</t>
  </si>
  <si>
    <t>357014</t>
  </si>
  <si>
    <t>山西省临汾市安泽县</t>
  </si>
  <si>
    <t>357015</t>
  </si>
  <si>
    <t>山西省临汾市曲沃县</t>
  </si>
  <si>
    <t>357016</t>
  </si>
  <si>
    <t>山西省临汾市汾西县</t>
  </si>
  <si>
    <t>357017</t>
  </si>
  <si>
    <t>山西省临汾市侯马市接驳点</t>
  </si>
  <si>
    <t>358001</t>
  </si>
  <si>
    <t>山西省吕梁市</t>
  </si>
  <si>
    <t>358002</t>
  </si>
  <si>
    <t>山西省吕梁市汾阳市</t>
  </si>
  <si>
    <t>358003</t>
  </si>
  <si>
    <t>山西省吕梁市文水县</t>
  </si>
  <si>
    <t>358004</t>
  </si>
  <si>
    <t>山西省吕梁市交城县</t>
  </si>
  <si>
    <t>358006</t>
  </si>
  <si>
    <t>山西省吕梁市中阳县</t>
  </si>
  <si>
    <t>358007</t>
  </si>
  <si>
    <t>山西省吕梁市孝义市</t>
  </si>
  <si>
    <t>358008</t>
  </si>
  <si>
    <t>山西省吕梁市方山县</t>
  </si>
  <si>
    <t>358009</t>
  </si>
  <si>
    <t>山西省吕梁市临县</t>
  </si>
  <si>
    <t>358010</t>
  </si>
  <si>
    <t>山西省吕梁市柳林县</t>
  </si>
  <si>
    <t>358011</t>
  </si>
  <si>
    <t>山西省吕梁市兴县</t>
  </si>
  <si>
    <t>358012</t>
  </si>
  <si>
    <t>山西省吕梁市岚县</t>
  </si>
  <si>
    <t>358013</t>
  </si>
  <si>
    <t>山西省吕梁市石楼县</t>
  </si>
  <si>
    <t>运城市</t>
  </si>
  <si>
    <t>359001</t>
  </si>
  <si>
    <t>山西省运城市</t>
  </si>
  <si>
    <t>359002</t>
  </si>
  <si>
    <t>山西省运城市河津市</t>
  </si>
  <si>
    <t>359003</t>
  </si>
  <si>
    <t>山西省运城市临猗县</t>
  </si>
  <si>
    <t>359004</t>
  </si>
  <si>
    <t>山西省运城市闻喜县</t>
  </si>
  <si>
    <t>359005</t>
  </si>
  <si>
    <t>山西省运城市新绛县</t>
  </si>
  <si>
    <t>359006</t>
  </si>
  <si>
    <t>山西省运城市永济市</t>
  </si>
  <si>
    <t>359010</t>
  </si>
  <si>
    <t>山西省运城市平陆县</t>
  </si>
  <si>
    <t>359013</t>
  </si>
  <si>
    <t>山西省运城市万荣县</t>
  </si>
  <si>
    <t>359014</t>
  </si>
  <si>
    <t>山西省运城市夏县</t>
  </si>
  <si>
    <t>359015</t>
  </si>
  <si>
    <t>山西省运城市垣曲县</t>
  </si>
  <si>
    <t>359016</t>
  </si>
  <si>
    <t>山西省运城市稷山县</t>
  </si>
  <si>
    <t>359017</t>
  </si>
  <si>
    <t>山西省运城市绛县</t>
  </si>
  <si>
    <t>359018</t>
  </si>
  <si>
    <t>山西省运城市芮城县</t>
  </si>
  <si>
    <t>商丘市</t>
  </si>
  <si>
    <t>370001</t>
  </si>
  <si>
    <t>河南省商丘市</t>
  </si>
  <si>
    <t>370002</t>
  </si>
  <si>
    <t>河南省商丘市民权县</t>
  </si>
  <si>
    <t>370003</t>
  </si>
  <si>
    <t>河南省商丘市宁陵</t>
  </si>
  <si>
    <t>370004</t>
  </si>
  <si>
    <t>河南省商丘市睢县</t>
  </si>
  <si>
    <t>370007</t>
  </si>
  <si>
    <t>河南省商丘市虞城县</t>
  </si>
  <si>
    <t>370009</t>
  </si>
  <si>
    <t>河南省商丘市永城市</t>
  </si>
  <si>
    <t>370010</t>
  </si>
  <si>
    <t>河南省商丘市柘城</t>
  </si>
  <si>
    <t>371001</t>
  </si>
  <si>
    <t>河南省郑州市市场部</t>
  </si>
  <si>
    <t>371006</t>
  </si>
  <si>
    <t>河南省郑州市北大学城</t>
  </si>
  <si>
    <t>371007</t>
  </si>
  <si>
    <t>河南省郑州市北环</t>
  </si>
  <si>
    <t>371008</t>
  </si>
  <si>
    <t>河南省郑州市登封市</t>
  </si>
  <si>
    <t>371009</t>
  </si>
  <si>
    <t>河南省郑州市东建材</t>
  </si>
  <si>
    <t>371010</t>
  </si>
  <si>
    <t>河南省郑州市东经济开发区</t>
  </si>
  <si>
    <t>371011</t>
  </si>
  <si>
    <t>河南省郑州市二七商圈</t>
  </si>
  <si>
    <t>371012</t>
  </si>
  <si>
    <t>河南省郑州市高新区</t>
  </si>
  <si>
    <t>371013</t>
  </si>
  <si>
    <t>河南省郑州市巩义市</t>
  </si>
  <si>
    <t>371017</t>
  </si>
  <si>
    <t>河南省郑州市金水东区</t>
  </si>
  <si>
    <t>371018</t>
  </si>
  <si>
    <t>河南省郑州市金水西区</t>
  </si>
  <si>
    <t>371019</t>
  </si>
  <si>
    <t>河南省郑州市京广路</t>
  </si>
  <si>
    <t>371022</t>
  </si>
  <si>
    <t>河南省郑州市绿城广场</t>
  </si>
  <si>
    <t>371023</t>
  </si>
  <si>
    <t>河南省郑州市郑东新区</t>
  </si>
  <si>
    <t>371039</t>
  </si>
  <si>
    <t>河南省郑州市十八里河</t>
  </si>
  <si>
    <t>371040</t>
  </si>
  <si>
    <t>河南省郑州市石化路</t>
  </si>
  <si>
    <t>371041</t>
  </si>
  <si>
    <t>河南省郑州市万客来</t>
  </si>
  <si>
    <t>371044</t>
  </si>
  <si>
    <t>河南省新郑市</t>
  </si>
  <si>
    <t>371046</t>
  </si>
  <si>
    <t>河南省郑州市中原市须水</t>
  </si>
  <si>
    <t>371047</t>
  </si>
  <si>
    <t>河南省郑州市荥阳市</t>
  </si>
  <si>
    <t>371049</t>
  </si>
  <si>
    <t>河南省郑州市商都</t>
  </si>
  <si>
    <t>371050</t>
  </si>
  <si>
    <t>河南省郑州市中牟县</t>
  </si>
  <si>
    <t>371051</t>
  </si>
  <si>
    <t>河南省郑州市中原北区</t>
  </si>
  <si>
    <t>371052</t>
  </si>
  <si>
    <t>河南省郑州市中原区</t>
  </si>
  <si>
    <t>371056</t>
  </si>
  <si>
    <t>河南省郑州市紫荆山路</t>
  </si>
  <si>
    <t>371057</t>
  </si>
  <si>
    <t>河南省郑州市新密市</t>
  </si>
  <si>
    <t>371058</t>
  </si>
  <si>
    <t>河南省郑州市博学路</t>
  </si>
  <si>
    <t>371059</t>
  </si>
  <si>
    <t>河南省郑州市正光</t>
  </si>
  <si>
    <t>371060</t>
  </si>
  <si>
    <t>河南省郑州市金水区丰乐路</t>
  </si>
  <si>
    <t>371061</t>
  </si>
  <si>
    <t>河南省郑州市三全路</t>
  </si>
  <si>
    <t>371062</t>
  </si>
  <si>
    <t>河南省郑州市建设路</t>
  </si>
  <si>
    <t>371063</t>
  </si>
  <si>
    <t>河南省郑州市农科路</t>
  </si>
  <si>
    <t>371064</t>
  </si>
  <si>
    <t>河南省郑州市长江路</t>
  </si>
  <si>
    <t>371065</t>
  </si>
  <si>
    <t>河南省郑州市城东南路</t>
  </si>
  <si>
    <t>371066</t>
  </si>
  <si>
    <t>河南省郑州市上街区</t>
  </si>
  <si>
    <t>371067</t>
  </si>
  <si>
    <t>河南省郑州市郑上路</t>
  </si>
  <si>
    <t>371068</t>
  </si>
  <si>
    <t>河南省郑州市百荣商贸城</t>
  </si>
  <si>
    <t>371069</t>
  </si>
  <si>
    <t>河南省郑州市龙湖</t>
  </si>
  <si>
    <t>371070</t>
  </si>
  <si>
    <t>河南省郑州市玫瑰城</t>
  </si>
  <si>
    <t>371071</t>
  </si>
  <si>
    <t>河南省郑州市万客隆</t>
  </si>
  <si>
    <t>371072</t>
  </si>
  <si>
    <t>河南省商丘市新夏邑县</t>
  </si>
  <si>
    <t>371080</t>
  </si>
  <si>
    <t>河南省郑州市天河路</t>
  </si>
  <si>
    <t>371081</t>
  </si>
  <si>
    <t>河南省郑州市嵩山路</t>
  </si>
  <si>
    <t>371082</t>
  </si>
  <si>
    <t>河南省郑州市丰庆路</t>
  </si>
  <si>
    <t>371101</t>
  </si>
  <si>
    <t>河南省郑州市龙鼎</t>
  </si>
  <si>
    <t>371901</t>
  </si>
  <si>
    <t>郑州转运中心</t>
  </si>
  <si>
    <t>安阳市</t>
  </si>
  <si>
    <t>372001</t>
  </si>
  <si>
    <t>河南省安阳市</t>
  </si>
  <si>
    <t>372002</t>
  </si>
  <si>
    <t>河南省安阳市滑县</t>
  </si>
  <si>
    <t>372003</t>
  </si>
  <si>
    <t>河南省安阳市林州市</t>
  </si>
  <si>
    <t>372004</t>
  </si>
  <si>
    <t>河南省安阳市汤阴县</t>
  </si>
  <si>
    <t>372005</t>
  </si>
  <si>
    <t>河南省安阳市内黄县</t>
  </si>
  <si>
    <t>新乡市</t>
  </si>
  <si>
    <t>373001</t>
  </si>
  <si>
    <t>河南省新乡市</t>
  </si>
  <si>
    <t>373002</t>
  </si>
  <si>
    <t>河南省新乡市长垣县</t>
  </si>
  <si>
    <t>373003</t>
  </si>
  <si>
    <t>河南省新乡市封丘县</t>
  </si>
  <si>
    <t>373004</t>
  </si>
  <si>
    <t>河南省新乡市辉县市</t>
  </si>
  <si>
    <t>373005</t>
  </si>
  <si>
    <t>河南省新乡市卫辉县</t>
  </si>
  <si>
    <t>373006</t>
  </si>
  <si>
    <t>河南省新乡市获嘉县</t>
  </si>
  <si>
    <t>373007</t>
  </si>
  <si>
    <t>河南省新乡市原阳县</t>
  </si>
  <si>
    <t>373008</t>
  </si>
  <si>
    <t>河南省新乡市延津县</t>
  </si>
  <si>
    <t>373009</t>
  </si>
  <si>
    <t>河南省新乡市新乡县</t>
  </si>
  <si>
    <t>373505</t>
  </si>
  <si>
    <t>河南省新乡市新乡东</t>
  </si>
  <si>
    <t>373506</t>
  </si>
  <si>
    <t>河南省新乡市平原新区</t>
  </si>
  <si>
    <t>许昌市</t>
  </si>
  <si>
    <t>374001</t>
  </si>
  <si>
    <t>河南省许昌市</t>
  </si>
  <si>
    <t>374002</t>
  </si>
  <si>
    <t>河南省许昌市禹州市</t>
  </si>
  <si>
    <t>374003</t>
  </si>
  <si>
    <t>河南省许昌市长葛市</t>
  </si>
  <si>
    <t>374004</t>
  </si>
  <si>
    <t>河南省许昌市襄城县</t>
  </si>
  <si>
    <t>374005</t>
  </si>
  <si>
    <t>河南省许昌市鄢陵县</t>
  </si>
  <si>
    <t>平顶山市</t>
  </si>
  <si>
    <t>375001</t>
  </si>
  <si>
    <t>河南省平顶山市</t>
  </si>
  <si>
    <t>375002</t>
  </si>
  <si>
    <t>河南省平顶山市鲁山县</t>
  </si>
  <si>
    <t>375003</t>
  </si>
  <si>
    <t>河南省平顶山市汝州市</t>
  </si>
  <si>
    <t>375004</t>
  </si>
  <si>
    <t>河南省平顶山市郏县</t>
  </si>
  <si>
    <t>375005</t>
  </si>
  <si>
    <t>河南省平顶山市宝丰县</t>
  </si>
  <si>
    <t>375006</t>
  </si>
  <si>
    <t>河南省平顶山市舞钢市</t>
  </si>
  <si>
    <t>375007</t>
  </si>
  <si>
    <t>河南省平顶山市叶县</t>
  </si>
  <si>
    <t>信阳市</t>
  </si>
  <si>
    <t>376001</t>
  </si>
  <si>
    <t>河南省信阳市</t>
  </si>
  <si>
    <t>376002</t>
  </si>
  <si>
    <t>河南省信阳市固始县</t>
  </si>
  <si>
    <t>376003</t>
  </si>
  <si>
    <t>河南省信阳市淮滨县</t>
  </si>
  <si>
    <t>376004</t>
  </si>
  <si>
    <t>河南省信阳市罗山县</t>
  </si>
  <si>
    <t>376005</t>
  </si>
  <si>
    <t>河南省信阳市商城县</t>
  </si>
  <si>
    <t>376006</t>
  </si>
  <si>
    <t>河南省信阳市息县</t>
  </si>
  <si>
    <t>376007</t>
  </si>
  <si>
    <t>河南省信阳市新县</t>
  </si>
  <si>
    <t>376008</t>
  </si>
  <si>
    <t>河南省信阳市潢川县</t>
  </si>
  <si>
    <t>376009</t>
  </si>
  <si>
    <t>河南省信阳市光山县</t>
  </si>
  <si>
    <t>南阳市</t>
  </si>
  <si>
    <t>377001</t>
  </si>
  <si>
    <t>河南省南阳市</t>
  </si>
  <si>
    <t>377004</t>
  </si>
  <si>
    <t>河南省南阳市邓州市</t>
  </si>
  <si>
    <t>377005</t>
  </si>
  <si>
    <t>河南省南阳市方城县</t>
  </si>
  <si>
    <t>377007</t>
  </si>
  <si>
    <t>河南省南阳市南召县</t>
  </si>
  <si>
    <t>377008</t>
  </si>
  <si>
    <t>河南省南阳市内乡县</t>
  </si>
  <si>
    <t>377010</t>
  </si>
  <si>
    <t>河南省南阳市社旗县</t>
  </si>
  <si>
    <t>377011</t>
  </si>
  <si>
    <t>河南省南阳市唐河县</t>
  </si>
  <si>
    <t>377012</t>
  </si>
  <si>
    <t>河南省南阳市桐柏县</t>
  </si>
  <si>
    <t>377013</t>
  </si>
  <si>
    <t>河南省南阳市西峡县</t>
  </si>
  <si>
    <t>377014</t>
  </si>
  <si>
    <t>河南省南阳市淅川县</t>
  </si>
  <si>
    <t>377015</t>
  </si>
  <si>
    <t>河南省南阳市新野县</t>
  </si>
  <si>
    <t>377017</t>
  </si>
  <si>
    <t>河南省南阳市镇平县</t>
  </si>
  <si>
    <t>开封市</t>
  </si>
  <si>
    <t>378001</t>
  </si>
  <si>
    <t>河南省开封市</t>
  </si>
  <si>
    <t>378002</t>
  </si>
  <si>
    <t>河南省开封市通许县</t>
  </si>
  <si>
    <t>378003</t>
  </si>
  <si>
    <t>河南省开封市尉氏县</t>
  </si>
  <si>
    <t>378004</t>
  </si>
  <si>
    <t>河南省开封市杞县</t>
  </si>
  <si>
    <t>378005</t>
  </si>
  <si>
    <t>河南省开封市兰考县</t>
  </si>
  <si>
    <t>378006</t>
  </si>
  <si>
    <t>河南省开封市开封县</t>
  </si>
  <si>
    <t>洛阳市</t>
  </si>
  <si>
    <t>379001</t>
  </si>
  <si>
    <t>河南省洛阳市</t>
  </si>
  <si>
    <t>379006</t>
  </si>
  <si>
    <t>河南省洛阳市孟津县</t>
  </si>
  <si>
    <t>379007</t>
  </si>
  <si>
    <t>河南省洛阳市汝阳县</t>
  </si>
  <si>
    <t>379008</t>
  </si>
  <si>
    <t>河南省洛阳市嵩县</t>
  </si>
  <si>
    <t>379010</t>
  </si>
  <si>
    <t>河南省洛阳市偃师市</t>
  </si>
  <si>
    <t>379019</t>
  </si>
  <si>
    <t>河南省洛阳市栾川县</t>
  </si>
  <si>
    <t>379020</t>
  </si>
  <si>
    <t>河南省洛阳市新安县</t>
  </si>
  <si>
    <t>379021</t>
  </si>
  <si>
    <t>河南省洛阳市伊川县</t>
  </si>
  <si>
    <t>379022</t>
  </si>
  <si>
    <t>河南省洛阳市宜阳县</t>
  </si>
  <si>
    <t>379023</t>
  </si>
  <si>
    <t>河南省洛阳市洛宁县</t>
  </si>
  <si>
    <t>焦作市</t>
  </si>
  <si>
    <t>391001</t>
  </si>
  <si>
    <t>河南省焦作市</t>
  </si>
  <si>
    <t>391002</t>
  </si>
  <si>
    <t>河南省焦作市孟州市</t>
  </si>
  <si>
    <t>391003</t>
  </si>
  <si>
    <t>河南省焦作市沁阳市</t>
  </si>
  <si>
    <t>391004</t>
  </si>
  <si>
    <t>河南省焦作市武陟县</t>
  </si>
  <si>
    <t>省直辖县级行政区划</t>
  </si>
  <si>
    <t>391005</t>
  </si>
  <si>
    <t>河南省济源市</t>
  </si>
  <si>
    <t>391006</t>
  </si>
  <si>
    <t>河南省修武县</t>
  </si>
  <si>
    <t>391007</t>
  </si>
  <si>
    <t>河南省焦作市温县</t>
  </si>
  <si>
    <t>391008</t>
  </si>
  <si>
    <t>河南省焦作市博爱县</t>
  </si>
  <si>
    <t>鹤壁市</t>
  </si>
  <si>
    <t>392001</t>
  </si>
  <si>
    <t>河南省鹤壁市</t>
  </si>
  <si>
    <t>392002</t>
  </si>
  <si>
    <t>河南省鹤壁市浚县</t>
  </si>
  <si>
    <t>392003</t>
  </si>
  <si>
    <t>河南省鹤壁市淇县</t>
  </si>
  <si>
    <t>濮阳市</t>
  </si>
  <si>
    <t>393001</t>
  </si>
  <si>
    <t>河南省濮阳市</t>
  </si>
  <si>
    <t>393003</t>
  </si>
  <si>
    <t>河南省濮阳市南乐县</t>
  </si>
  <si>
    <t>393004</t>
  </si>
  <si>
    <t>河南省濮阳市濮阳县</t>
  </si>
  <si>
    <t>393005</t>
  </si>
  <si>
    <t>河南省濮阳市清丰县</t>
  </si>
  <si>
    <t>393006</t>
  </si>
  <si>
    <t>河南省濮阳市台前县</t>
  </si>
  <si>
    <t>393009</t>
  </si>
  <si>
    <t>河南省濮阳市范县</t>
  </si>
  <si>
    <t>周口市</t>
  </si>
  <si>
    <t>394001</t>
  </si>
  <si>
    <t>河南省周口市</t>
  </si>
  <si>
    <t>394002</t>
  </si>
  <si>
    <t>河南省周口市扶沟县</t>
  </si>
  <si>
    <t>394003</t>
  </si>
  <si>
    <t>河南省周口市沈丘县</t>
  </si>
  <si>
    <t>394004</t>
  </si>
  <si>
    <t>河南省周口市项城市</t>
  </si>
  <si>
    <t>394005</t>
  </si>
  <si>
    <t>河南省周口市郸城县</t>
  </si>
  <si>
    <t>394006</t>
  </si>
  <si>
    <t>河南省周口市商水县</t>
  </si>
  <si>
    <t>394007</t>
  </si>
  <si>
    <t>河南省周口市西华县</t>
  </si>
  <si>
    <t>394008</t>
  </si>
  <si>
    <t>河南省周口市鹿邑县</t>
  </si>
  <si>
    <t>394009</t>
  </si>
  <si>
    <t>河南省周口市淮阳县</t>
  </si>
  <si>
    <t>394010</t>
  </si>
  <si>
    <t>河南省周口市太康县</t>
  </si>
  <si>
    <t>漯河市</t>
  </si>
  <si>
    <t>395001</t>
  </si>
  <si>
    <t>河南省漯河市</t>
  </si>
  <si>
    <t>395002</t>
  </si>
  <si>
    <t>河南省漯河市临颍县</t>
  </si>
  <si>
    <t>395003</t>
  </si>
  <si>
    <t>河南省漯河市舞阳县</t>
  </si>
  <si>
    <t>395901</t>
  </si>
  <si>
    <t>漯河转运中心</t>
  </si>
  <si>
    <t>驻马店市</t>
  </si>
  <si>
    <t>396001</t>
  </si>
  <si>
    <t>河南省驻马店市</t>
  </si>
  <si>
    <t>396002</t>
  </si>
  <si>
    <t>河南省驻马店市泌阳县</t>
  </si>
  <si>
    <t>396004</t>
  </si>
  <si>
    <t>河南省驻马店市汝南县</t>
  </si>
  <si>
    <t>396005</t>
  </si>
  <si>
    <t>河南省驻马店市遂平县</t>
  </si>
  <si>
    <t>396006</t>
  </si>
  <si>
    <t>河南省驻马店市西平县</t>
  </si>
  <si>
    <t>396007</t>
  </si>
  <si>
    <t>河南省驻马店市正阳县</t>
  </si>
  <si>
    <t>396008</t>
  </si>
  <si>
    <t>河南省驻马店市新蔡县</t>
  </si>
  <si>
    <t>396009</t>
  </si>
  <si>
    <t>河南省驻马店市上蔡县</t>
  </si>
  <si>
    <t>396010</t>
  </si>
  <si>
    <t>河南省驻马店市确山</t>
  </si>
  <si>
    <t>396011</t>
  </si>
  <si>
    <t>河南省驻马店市平舆县</t>
  </si>
  <si>
    <t>三门峡市</t>
  </si>
  <si>
    <t>398001</t>
  </si>
  <si>
    <t>河南省三门峡市</t>
  </si>
  <si>
    <t>398002</t>
  </si>
  <si>
    <t>河南省三门峡市渑池县</t>
  </si>
  <si>
    <t>398003</t>
  </si>
  <si>
    <t>河南省三门峡市灵宝县</t>
  </si>
  <si>
    <t>398004</t>
  </si>
  <si>
    <t>河南省三门峡市义马市</t>
  </si>
  <si>
    <t>398005</t>
  </si>
  <si>
    <t>河南省三门峡市卢氏县</t>
  </si>
  <si>
    <t>398006</t>
  </si>
  <si>
    <t>河南省三门峡市陕县</t>
  </si>
  <si>
    <t>铁岭市</t>
  </si>
  <si>
    <t>410001</t>
  </si>
  <si>
    <t>辽宁省铁岭市</t>
  </si>
  <si>
    <t>410002</t>
  </si>
  <si>
    <t>辽宁省铁岭市调兵山市</t>
  </si>
  <si>
    <t>410004</t>
  </si>
  <si>
    <t>辽宁省铁岭市昌图县</t>
  </si>
  <si>
    <t>410010</t>
  </si>
  <si>
    <t>辽宁铁岭市西丰县</t>
  </si>
  <si>
    <t>410012</t>
  </si>
  <si>
    <t>辽宁省铁岭市开原市</t>
  </si>
  <si>
    <t>411001</t>
  </si>
  <si>
    <t>辽宁省大连市</t>
  </si>
  <si>
    <t>411002</t>
  </si>
  <si>
    <t>辽宁省大连市甘井子区山东路</t>
  </si>
  <si>
    <t>411003</t>
  </si>
  <si>
    <t>辽宁省大连市沙河口区黑石礁</t>
  </si>
  <si>
    <t>411004</t>
  </si>
  <si>
    <t>辽宁省大连市甘井子区泉水</t>
  </si>
  <si>
    <t>411006</t>
  </si>
  <si>
    <t>辽宁省大连市高新园区数码路</t>
  </si>
  <si>
    <t>411007</t>
  </si>
  <si>
    <t>辽宁省大连市中山区秀月</t>
  </si>
  <si>
    <t>411008</t>
  </si>
  <si>
    <t>辽宁省大连市沙河口区西安路</t>
  </si>
  <si>
    <t>411009</t>
  </si>
  <si>
    <t>辽宁省大连市金州区</t>
  </si>
  <si>
    <t>411010</t>
  </si>
  <si>
    <t>辽宁省大连市甘井子区革镇堡</t>
  </si>
  <si>
    <t>411011</t>
  </si>
  <si>
    <t>辽宁省大连市金州区向应广场</t>
  </si>
  <si>
    <t>411012</t>
  </si>
  <si>
    <t>辽宁省大连市开发区</t>
  </si>
  <si>
    <t>411013</t>
  </si>
  <si>
    <t>辽宁省大连市西岗区大菜市</t>
  </si>
  <si>
    <t>411014</t>
  </si>
  <si>
    <t>辽宁省大连市甘井子区华南</t>
  </si>
  <si>
    <t>411015</t>
  </si>
  <si>
    <t>辽宁省大连市旅顺口区</t>
  </si>
  <si>
    <t>411016</t>
  </si>
  <si>
    <t>辽宁省大连市开发区金湾山城</t>
  </si>
  <si>
    <t>411018</t>
  </si>
  <si>
    <t>辽宁省大连市甘井子区南关岭</t>
  </si>
  <si>
    <t>411019</t>
  </si>
  <si>
    <t>辽宁省大连市普兰店市</t>
  </si>
  <si>
    <t>411020</t>
  </si>
  <si>
    <t>辽宁省大连市金州区登沙河镇</t>
  </si>
  <si>
    <t>411021</t>
  </si>
  <si>
    <t>辽宁省大连市瓦房店市</t>
  </si>
  <si>
    <t>411022</t>
  </si>
  <si>
    <t>辽宁省大连市甘井子区营城子</t>
  </si>
  <si>
    <t>411024</t>
  </si>
  <si>
    <t>辽宁省大连市高新园区亿成</t>
  </si>
  <si>
    <t>411025</t>
  </si>
  <si>
    <t>辽宁省大连市中山区华昌</t>
  </si>
  <si>
    <t>411026</t>
  </si>
  <si>
    <t>辽宁省大连市沙河口区香华</t>
  </si>
  <si>
    <t>411027</t>
  </si>
  <si>
    <t>辽宁省大连市甘井子工业大学</t>
  </si>
  <si>
    <t>411028</t>
  </si>
  <si>
    <t>辽宁省大连市甘井子区西沙马栏</t>
  </si>
  <si>
    <t>411030</t>
  </si>
  <si>
    <t>辽宁省大连市西岗区西沙</t>
  </si>
  <si>
    <t>411032</t>
  </si>
  <si>
    <t>辽宁省大连市长兴岛</t>
  </si>
  <si>
    <t>411034</t>
  </si>
  <si>
    <t>辽宁省大连市中山区人民路</t>
  </si>
  <si>
    <t>411035</t>
  </si>
  <si>
    <t>辽宁省大连市庄河市</t>
  </si>
  <si>
    <t>411036</t>
  </si>
  <si>
    <t>辽宁省大连市甘井子区辛寨子</t>
  </si>
  <si>
    <t>411037</t>
  </si>
  <si>
    <t>辽宁省大连市甘井子区大连湾</t>
  </si>
  <si>
    <t>411039</t>
  </si>
  <si>
    <t>辽宁省大连市长海县</t>
  </si>
  <si>
    <t>411042</t>
  </si>
  <si>
    <t>辽宁省大连市沙河口区白山路</t>
  </si>
  <si>
    <t>411044</t>
  </si>
  <si>
    <t>辽宁省大连市西岗区胜利路</t>
  </si>
  <si>
    <t>411045</t>
  </si>
  <si>
    <t>辽宁省大连市中山区解放路</t>
  </si>
  <si>
    <t>411046</t>
  </si>
  <si>
    <t>辽宁省大连市甘井子区泡崖</t>
  </si>
  <si>
    <t>411047</t>
  </si>
  <si>
    <t>辽宁省大连市甘井子区天下粮仓</t>
  </si>
  <si>
    <t>411048</t>
  </si>
  <si>
    <t>辽宁省大连市沙河口区幸福一家</t>
  </si>
  <si>
    <t>411049</t>
  </si>
  <si>
    <t>辽宁省大连市高新园区凌水</t>
  </si>
  <si>
    <t>411050</t>
  </si>
  <si>
    <t>辽宁省大连市甘井子区机场</t>
  </si>
  <si>
    <t>411051</t>
  </si>
  <si>
    <t>辽宁省大连市沙河口区锦绣</t>
  </si>
  <si>
    <t>411052</t>
  </si>
  <si>
    <t>辽宁省大连市沙河口区星海广场</t>
  </si>
  <si>
    <t>411053</t>
  </si>
  <si>
    <t>辽宁省大连市旅顺口区育慧</t>
  </si>
  <si>
    <t>411806</t>
  </si>
  <si>
    <t>辽宁省大连市金州区三十里堡</t>
  </si>
  <si>
    <t>411839</t>
  </si>
  <si>
    <t>辽宁省大连市中山区东港</t>
  </si>
  <si>
    <t>411890</t>
  </si>
  <si>
    <t>辽宁省大连市金州区金石滩街道</t>
  </si>
  <si>
    <t>411893</t>
  </si>
  <si>
    <t>辽宁省大连市甘井子区柳树镇</t>
  </si>
  <si>
    <t>411906</t>
  </si>
  <si>
    <t>大连转运中心</t>
  </si>
  <si>
    <t>鞍山市</t>
  </si>
  <si>
    <t>412001</t>
  </si>
  <si>
    <t>辽宁省鞍山市</t>
  </si>
  <si>
    <t>412009</t>
  </si>
  <si>
    <t>辽宁省鞍山市台安县</t>
  </si>
  <si>
    <t>412013</t>
  </si>
  <si>
    <t>辽宁省鞍山市海城市</t>
  </si>
  <si>
    <t>412015</t>
  </si>
  <si>
    <t>辽宁省鞍山市岫岩县</t>
  </si>
  <si>
    <t>412031</t>
  </si>
  <si>
    <t>辽宁省鞍山市立山区</t>
  </si>
  <si>
    <t>抚顺市</t>
  </si>
  <si>
    <t>413001</t>
  </si>
  <si>
    <t>辽宁省抚顺市</t>
  </si>
  <si>
    <t>413007</t>
  </si>
  <si>
    <t>辽宁省抚顺市新宾县</t>
  </si>
  <si>
    <t>413010</t>
  </si>
  <si>
    <t>辽宁省抚顺市清原县</t>
  </si>
  <si>
    <t>本溪市</t>
  </si>
  <si>
    <t>414001</t>
  </si>
  <si>
    <t>辽宁省本溪市</t>
  </si>
  <si>
    <t>414004</t>
  </si>
  <si>
    <t>辽宁省本溪市本溪县</t>
  </si>
  <si>
    <t>414005</t>
  </si>
  <si>
    <t>辽宁省本溪市桓仁县</t>
  </si>
  <si>
    <t>丹东市</t>
  </si>
  <si>
    <t>415001</t>
  </si>
  <si>
    <t>辽宁省丹东市</t>
  </si>
  <si>
    <t>415002</t>
  </si>
  <si>
    <t>辽宁省丹东市东港市</t>
  </si>
  <si>
    <t>415003</t>
  </si>
  <si>
    <t>辽宁省丹东市凤城市</t>
  </si>
  <si>
    <t>415004</t>
  </si>
  <si>
    <t>辽宁省丹东市宽甸县</t>
  </si>
  <si>
    <t>锦州市</t>
  </si>
  <si>
    <t>416001</t>
  </si>
  <si>
    <t>辽宁省锦州市</t>
  </si>
  <si>
    <t>416003</t>
  </si>
  <si>
    <t>辽宁省锦州市北镇市沟帮子</t>
  </si>
  <si>
    <t>416004</t>
  </si>
  <si>
    <t>辽宁省锦州市黑山县</t>
  </si>
  <si>
    <t>416005</t>
  </si>
  <si>
    <t>辽宁省锦州市凌海市</t>
  </si>
  <si>
    <t>416008</t>
  </si>
  <si>
    <t>辽宁省锦州市义县</t>
  </si>
  <si>
    <t>416014</t>
  </si>
  <si>
    <t>辽宁省锦州市北镇市</t>
  </si>
  <si>
    <t>营口市</t>
  </si>
  <si>
    <t>417001</t>
  </si>
  <si>
    <t>辽宁省营口市</t>
  </si>
  <si>
    <t>417002</t>
  </si>
  <si>
    <t>辽宁省营口市大石桥市</t>
  </si>
  <si>
    <t>417004</t>
  </si>
  <si>
    <t>辽宁省营口市盖州市</t>
  </si>
  <si>
    <t>417011</t>
  </si>
  <si>
    <t>辽宁省营口市鲅鱼圈区</t>
  </si>
  <si>
    <t>阜新市</t>
  </si>
  <si>
    <t>418001</t>
  </si>
  <si>
    <t>辽宁省阜新市</t>
  </si>
  <si>
    <t>418003</t>
  </si>
  <si>
    <t>辽宁省阜新市阜新县</t>
  </si>
  <si>
    <t>418004</t>
  </si>
  <si>
    <t>辽宁省阜新市彰武</t>
  </si>
  <si>
    <t>辽阳市</t>
  </si>
  <si>
    <t>419001</t>
  </si>
  <si>
    <t>辽宁省辽阳市</t>
  </si>
  <si>
    <t>419004</t>
  </si>
  <si>
    <t>辽宁省辽阳市灯塔市</t>
  </si>
  <si>
    <t>419009</t>
  </si>
  <si>
    <t>辽宁省辽阳市灯塔市佟二堡</t>
  </si>
  <si>
    <t>419012</t>
  </si>
  <si>
    <t>辽宁省辽阳市辽阳县</t>
  </si>
  <si>
    <t>朝阳市</t>
  </si>
  <si>
    <t>421001</t>
  </si>
  <si>
    <t>辽宁省朝阳市</t>
  </si>
  <si>
    <t>421002</t>
  </si>
  <si>
    <t>辽宁省朝阳市北票市</t>
  </si>
  <si>
    <t>421003</t>
  </si>
  <si>
    <t>辽宁省朝阳市建平县</t>
  </si>
  <si>
    <t>421004</t>
  </si>
  <si>
    <t>辽宁省朝阳市凌源市</t>
  </si>
  <si>
    <t>421005</t>
  </si>
  <si>
    <t>辽宁省朝阳市喀左县</t>
  </si>
  <si>
    <t>421010</t>
  </si>
  <si>
    <t>辽宁省朝阳市朝阳县</t>
  </si>
  <si>
    <t>盘锦市</t>
  </si>
  <si>
    <t>427001</t>
  </si>
  <si>
    <t>辽宁省盘锦市大洼县</t>
  </si>
  <si>
    <t>427005</t>
  </si>
  <si>
    <t>辽宁省盘锦市</t>
  </si>
  <si>
    <t>427008</t>
  </si>
  <si>
    <t>辽宁省盘锦市盘山县</t>
  </si>
  <si>
    <t>427901</t>
  </si>
  <si>
    <t>盘锦转运中心</t>
  </si>
  <si>
    <t>葫芦岛市</t>
  </si>
  <si>
    <t>429001</t>
  </si>
  <si>
    <t>辽宁省葫芦岛市兴城市</t>
  </si>
  <si>
    <t>429003</t>
  </si>
  <si>
    <t>辽宁省葫芦岛市绥中县</t>
  </si>
  <si>
    <t>429004</t>
  </si>
  <si>
    <t>辽宁省葫芦岛市建昌县</t>
  </si>
  <si>
    <t>429005</t>
  </si>
  <si>
    <t>辽宁省葫芦岛市</t>
  </si>
  <si>
    <t>429816</t>
  </si>
  <si>
    <t>辽宁省葫芦岛市绥中县东戴河</t>
  </si>
  <si>
    <t>长春市</t>
  </si>
  <si>
    <t>430106</t>
  </si>
  <si>
    <t>吉林省长春市宽城区五部</t>
  </si>
  <si>
    <t>431001</t>
  </si>
  <si>
    <t>长春转运中心</t>
  </si>
  <si>
    <t>431002</t>
  </si>
  <si>
    <t>吉林省长春市宽城区高新北区</t>
  </si>
  <si>
    <t>431003</t>
  </si>
  <si>
    <t>吉林省长春市桂林路</t>
  </si>
  <si>
    <t>431004</t>
  </si>
  <si>
    <t>吉林省长春市绿园区一部</t>
  </si>
  <si>
    <t>431005</t>
  </si>
  <si>
    <t>吉林省长春市榆树市</t>
  </si>
  <si>
    <t>431008</t>
  </si>
  <si>
    <t>吉林省长春市经开区</t>
  </si>
  <si>
    <t>431009</t>
  </si>
  <si>
    <t>吉林省长春市九台区</t>
  </si>
  <si>
    <t>431010</t>
  </si>
  <si>
    <t>吉林省长春市净月三部</t>
  </si>
  <si>
    <t>431011</t>
  </si>
  <si>
    <t>吉林省长春市双阳区</t>
  </si>
  <si>
    <t>431013</t>
  </si>
  <si>
    <t>吉林省长春市红旗街</t>
  </si>
  <si>
    <t>431014</t>
  </si>
  <si>
    <t>吉林省长春市经开区十二坊</t>
  </si>
  <si>
    <t>431015</t>
  </si>
  <si>
    <t>吉林省长春市净月区长影世纪城</t>
  </si>
  <si>
    <t>431016</t>
  </si>
  <si>
    <t>吉林省长春市朝阳区康平街</t>
  </si>
  <si>
    <t>431020</t>
  </si>
  <si>
    <t>吉林省长春市汽车产业开发区</t>
  </si>
  <si>
    <t>431021</t>
  </si>
  <si>
    <t>吉林省长春市南关区</t>
  </si>
  <si>
    <t>431022</t>
  </si>
  <si>
    <t>吉林省长春市景阳</t>
  </si>
  <si>
    <t>431023</t>
  </si>
  <si>
    <t>吉林省长春市二道区</t>
  </si>
  <si>
    <t>431024</t>
  </si>
  <si>
    <t>吉林省长春市铁北</t>
  </si>
  <si>
    <t>431025</t>
  </si>
  <si>
    <t>吉林省长春市净月开发区</t>
  </si>
  <si>
    <t>431028</t>
  </si>
  <si>
    <t>吉林省长春市南关区二部</t>
  </si>
  <si>
    <t>431029</t>
  </si>
  <si>
    <t>吉林省长春市宽城区二部</t>
  </si>
  <si>
    <t>431030</t>
  </si>
  <si>
    <t>吉林省长春市南湖</t>
  </si>
  <si>
    <t>431031</t>
  </si>
  <si>
    <t>吉林省长春市德惠市</t>
  </si>
  <si>
    <t>431033</t>
  </si>
  <si>
    <t>吉林省长春市建政路</t>
  </si>
  <si>
    <t>431034</t>
  </si>
  <si>
    <t>吉林省长春市崇智路</t>
  </si>
  <si>
    <t>431039</t>
  </si>
  <si>
    <t>吉林省长春市农安县</t>
  </si>
  <si>
    <t>431041</t>
  </si>
  <si>
    <t>吉林省长春市南关区三部</t>
  </si>
  <si>
    <t>431042</t>
  </si>
  <si>
    <t>吉林省长春市卫星</t>
  </si>
  <si>
    <t>四平市</t>
  </si>
  <si>
    <t>431043</t>
  </si>
  <si>
    <t>吉林省四平市伊通县</t>
  </si>
  <si>
    <t>431044</t>
  </si>
  <si>
    <t>吉林省辽源市东丰县</t>
  </si>
  <si>
    <t>431045</t>
  </si>
  <si>
    <t>吉林省长春市双阳区奢岭镇</t>
  </si>
  <si>
    <t>431046</t>
  </si>
  <si>
    <t>吉林省长春市净月二部</t>
  </si>
  <si>
    <t>431047</t>
  </si>
  <si>
    <t>吉林省长春市高新二部</t>
  </si>
  <si>
    <t>431048</t>
  </si>
  <si>
    <t>吉林省长春市汽车产业开发区二部</t>
  </si>
  <si>
    <t>431049</t>
  </si>
  <si>
    <t>吉林省长春市绿园经济开发区</t>
  </si>
  <si>
    <t>431050</t>
  </si>
  <si>
    <t>吉林省长春市高新区一部</t>
  </si>
  <si>
    <t>431051</t>
  </si>
  <si>
    <t>吉林省长春市九台区二部</t>
  </si>
  <si>
    <t>431053</t>
  </si>
  <si>
    <t>吉林省长春市二道区二部</t>
  </si>
  <si>
    <t>431054</t>
  </si>
  <si>
    <t>吉林省长春市汽贸城</t>
  </si>
  <si>
    <t>431055</t>
  </si>
  <si>
    <t>吉林省长春市西安广场</t>
  </si>
  <si>
    <t>431056</t>
  </si>
  <si>
    <t>吉林省长春市普阳</t>
  </si>
  <si>
    <t>431057</t>
  </si>
  <si>
    <t>吉林省长春市宽城三部</t>
  </si>
  <si>
    <t>431058</t>
  </si>
  <si>
    <t>吉林省长春市宽城区四部</t>
  </si>
  <si>
    <t>431059</t>
  </si>
  <si>
    <t>吉林省长春市二道区三部</t>
  </si>
  <si>
    <t>431060</t>
  </si>
  <si>
    <t>吉林省长春市净月四部</t>
  </si>
  <si>
    <t>431061</t>
  </si>
  <si>
    <t>吉林省长春市南关区虹馆</t>
  </si>
  <si>
    <t>431062</t>
  </si>
  <si>
    <t>吉林省长春市桂林路二部</t>
  </si>
  <si>
    <t>431063</t>
  </si>
  <si>
    <t>吉林省长春市二道区长电</t>
  </si>
  <si>
    <t>431064</t>
  </si>
  <si>
    <t>吉林省长春市经开区万豪</t>
  </si>
  <si>
    <t>431065</t>
  </si>
  <si>
    <t>吉林省长春市经开区凯利</t>
  </si>
  <si>
    <t>431066</t>
  </si>
  <si>
    <t>吉林省长春市南关区桃源</t>
  </si>
  <si>
    <t>431068</t>
  </si>
  <si>
    <t>吉林省长春市宽城区银座</t>
  </si>
  <si>
    <t>431069</t>
  </si>
  <si>
    <t>吉林省长春市朝阳区友谊</t>
  </si>
  <si>
    <t>431070</t>
  </si>
  <si>
    <t>吉林省长春市朝阳区宽平</t>
  </si>
  <si>
    <t>431071</t>
  </si>
  <si>
    <t>吉林省长春市高新区超凡</t>
  </si>
  <si>
    <t>431072</t>
  </si>
  <si>
    <t>吉林省长春市绿园区客车厂</t>
  </si>
  <si>
    <t>431073</t>
  </si>
  <si>
    <t>吉林省长春市经开区富腾</t>
  </si>
  <si>
    <t>431074</t>
  </si>
  <si>
    <t>吉林省长春市净月开发区生态</t>
  </si>
  <si>
    <t>431075</t>
  </si>
  <si>
    <t>吉林省长春市朝阳区南部新城</t>
  </si>
  <si>
    <t>431076</t>
  </si>
  <si>
    <t>吉林省长春市高新区欧亚卖场</t>
  </si>
  <si>
    <t>431077</t>
  </si>
  <si>
    <t>吉林省长春市朝阳区新华路</t>
  </si>
  <si>
    <t>431078</t>
  </si>
  <si>
    <t>吉林省长春市绿园区正阳</t>
  </si>
  <si>
    <t>431079</t>
  </si>
  <si>
    <t>吉林省长春市南关区平治街</t>
  </si>
  <si>
    <t>431080</t>
  </si>
  <si>
    <t>吉林省长春市南关区大马路</t>
  </si>
  <si>
    <t>431081</t>
  </si>
  <si>
    <t>吉林省长春市绿园区长融</t>
  </si>
  <si>
    <t>431082</t>
  </si>
  <si>
    <t>吉林省长春市宽城区胜利</t>
  </si>
  <si>
    <t>431083</t>
  </si>
  <si>
    <t>吉林省长春市南关区新天地</t>
  </si>
  <si>
    <t>431084</t>
  </si>
  <si>
    <t>吉林省长春市高新区创新路</t>
  </si>
  <si>
    <t>431085</t>
  </si>
  <si>
    <t>吉林省长春市宽城区北湖</t>
  </si>
  <si>
    <t>431086</t>
  </si>
  <si>
    <t>吉林省长春市长德新区</t>
  </si>
  <si>
    <t>431087</t>
  </si>
  <si>
    <t>吉林省长春市绿园区迎宾路</t>
  </si>
  <si>
    <t>431088</t>
  </si>
  <si>
    <t>吉林省长春市朝阳区万达</t>
  </si>
  <si>
    <t>431089</t>
  </si>
  <si>
    <t>吉林省长春市南关区磐石路</t>
  </si>
  <si>
    <t>431877</t>
  </si>
  <si>
    <t>吉林省长春市农安县合隆镇</t>
  </si>
  <si>
    <t>431906</t>
  </si>
  <si>
    <t>431908</t>
  </si>
  <si>
    <t>吉林省市场部</t>
  </si>
  <si>
    <t>吉林市</t>
  </si>
  <si>
    <t>432001</t>
  </si>
  <si>
    <t>吉林省吉林市接驳点</t>
  </si>
  <si>
    <t>432003</t>
  </si>
  <si>
    <t>吉林省吉林市昌邑区</t>
  </si>
  <si>
    <t>432005</t>
  </si>
  <si>
    <t>吉林省吉林市船营区</t>
  </si>
  <si>
    <t>432007</t>
  </si>
  <si>
    <t>吉林省吉林市丰满区</t>
  </si>
  <si>
    <t>432008</t>
  </si>
  <si>
    <t>吉林省吉林市永吉县</t>
  </si>
  <si>
    <t>432009</t>
  </si>
  <si>
    <t>吉林省吉林市铁东</t>
  </si>
  <si>
    <t>432010</t>
  </si>
  <si>
    <t>吉林省吉林市龙潭区</t>
  </si>
  <si>
    <t>432011</t>
  </si>
  <si>
    <t>吉林省吉林市蛟河市</t>
  </si>
  <si>
    <t>432012</t>
  </si>
  <si>
    <t>吉林省吉林市磐石市</t>
  </si>
  <si>
    <t>432013</t>
  </si>
  <si>
    <t>吉林省吉林市桦甸市</t>
  </si>
  <si>
    <t>432014</t>
  </si>
  <si>
    <t>吉林省吉林市舒兰市</t>
  </si>
  <si>
    <t>432015</t>
  </si>
  <si>
    <t>吉林省吉林市昌邑区松江</t>
  </si>
  <si>
    <t>432017</t>
  </si>
  <si>
    <t>吉林省吉林市昌邑区九站经开</t>
  </si>
  <si>
    <t>432021</t>
  </si>
  <si>
    <t>吉林省吉林市北华东校</t>
  </si>
  <si>
    <t>432023</t>
  </si>
  <si>
    <t>吉林省吉林市丰满区万科</t>
  </si>
  <si>
    <t>432024</t>
  </si>
  <si>
    <t>吉林省吉林市丰满区日升</t>
  </si>
  <si>
    <t>432025</t>
  </si>
  <si>
    <t>吉林省吉林市中新开发区</t>
  </si>
  <si>
    <t>432026</t>
  </si>
  <si>
    <t>吉林省吉林市丰满区前锋</t>
  </si>
  <si>
    <t>432027</t>
  </si>
  <si>
    <t>吉林省吉林市船营区农林街</t>
  </si>
  <si>
    <t>432028</t>
  </si>
  <si>
    <t>吉林省吉林市船营区朝阳街</t>
  </si>
  <si>
    <t>432801</t>
  </si>
  <si>
    <t>吉林省吉林市昌邑区万达</t>
  </si>
  <si>
    <t>432809</t>
  </si>
  <si>
    <t>吉林省吉林市昌邑区江湾路</t>
  </si>
  <si>
    <t>432810</t>
  </si>
  <si>
    <t>吉林省吉林市昌邑区东市</t>
  </si>
  <si>
    <t>432889</t>
  </si>
  <si>
    <t>吉林省吉林市昌邑区哈达</t>
  </si>
  <si>
    <t>延边朝鲜族自治州</t>
  </si>
  <si>
    <t>433002</t>
  </si>
  <si>
    <t>吉林省延吉市</t>
  </si>
  <si>
    <t>433003</t>
  </si>
  <si>
    <t>吉林省延边市敦化市</t>
  </si>
  <si>
    <t>433006</t>
  </si>
  <si>
    <t>吉林省延吉市珲春市</t>
  </si>
  <si>
    <t>433007</t>
  </si>
  <si>
    <t>吉林省延吉市图们市</t>
  </si>
  <si>
    <t>433012</t>
  </si>
  <si>
    <t>吉林省延吉市安图县</t>
  </si>
  <si>
    <t>433013</t>
  </si>
  <si>
    <t>吉林省延吉市长白山池北</t>
  </si>
  <si>
    <t>434001</t>
  </si>
  <si>
    <t>吉林省四平市</t>
  </si>
  <si>
    <t>434002</t>
  </si>
  <si>
    <t>吉林省四平市公主岭市</t>
  </si>
  <si>
    <t>434003</t>
  </si>
  <si>
    <t>吉林省四平市梨树县</t>
  </si>
  <si>
    <t>434004</t>
  </si>
  <si>
    <t>吉林省四平市双辽市</t>
  </si>
  <si>
    <t>434858</t>
  </si>
  <si>
    <t>吉林省四平市公主岭市范家屯镇</t>
  </si>
  <si>
    <t>通化市</t>
  </si>
  <si>
    <t>435001</t>
  </si>
  <si>
    <t>吉林省通化市</t>
  </si>
  <si>
    <t>435007</t>
  </si>
  <si>
    <t>吉林省通化市梅河口接驳点</t>
  </si>
  <si>
    <t>435008</t>
  </si>
  <si>
    <t>吉林省通化市集安市</t>
  </si>
  <si>
    <t>435010</t>
  </si>
  <si>
    <t>吉林省通化市辉南县</t>
  </si>
  <si>
    <t>435011</t>
  </si>
  <si>
    <t>吉林省通化市柳河县</t>
  </si>
  <si>
    <t>白城市</t>
  </si>
  <si>
    <t>436001</t>
  </si>
  <si>
    <t>吉林省白城市</t>
  </si>
  <si>
    <t>436002</t>
  </si>
  <si>
    <t>吉林省白城市洮南市</t>
  </si>
  <si>
    <t>436003</t>
  </si>
  <si>
    <t>吉林省白城市大安市</t>
  </si>
  <si>
    <t>436004</t>
  </si>
  <si>
    <t>吉林省白城市镇赉县</t>
  </si>
  <si>
    <t>436007</t>
  </si>
  <si>
    <t>吉林省白城市通榆县</t>
  </si>
  <si>
    <t>437001</t>
  </si>
  <si>
    <t>吉林省辽源市</t>
  </si>
  <si>
    <t>437002</t>
  </si>
  <si>
    <t>吉林省辽源市东辽县</t>
  </si>
  <si>
    <t>松原市</t>
  </si>
  <si>
    <t>438001</t>
  </si>
  <si>
    <t>吉林省松原市</t>
  </si>
  <si>
    <t>438002</t>
  </si>
  <si>
    <t>吉林省松原市长岭县</t>
  </si>
  <si>
    <t>438004</t>
  </si>
  <si>
    <t>吉林省松原市前郭县</t>
  </si>
  <si>
    <t>438005</t>
  </si>
  <si>
    <t>吉林省松原市乾安县</t>
  </si>
  <si>
    <t>438009</t>
  </si>
  <si>
    <t>吉林省松原市扶余县</t>
  </si>
  <si>
    <t>438017</t>
  </si>
  <si>
    <t>吉林省松原市江北区</t>
  </si>
  <si>
    <t>438018</t>
  </si>
  <si>
    <t>吉林省松原市经开区</t>
  </si>
  <si>
    <t>白山市</t>
  </si>
  <si>
    <t>439001</t>
  </si>
  <si>
    <t>吉林省白山市</t>
  </si>
  <si>
    <t>439002</t>
  </si>
  <si>
    <t>吉林省白山市长白县</t>
  </si>
  <si>
    <t>439003</t>
  </si>
  <si>
    <t>吉林省白山市抚松县</t>
  </si>
  <si>
    <t>439008</t>
  </si>
  <si>
    <t>吉林省白山市江源区</t>
  </si>
  <si>
    <t>439009</t>
  </si>
  <si>
    <t>吉林省白山市靖宇县</t>
  </si>
  <si>
    <t>439010</t>
  </si>
  <si>
    <t>吉林省白山市临江市</t>
  </si>
  <si>
    <t>哈尔滨市</t>
  </si>
  <si>
    <t>451001</t>
  </si>
  <si>
    <t>哈尔滨转运中心</t>
  </si>
  <si>
    <t>451002</t>
  </si>
  <si>
    <t>黑龙江省哈尔滨市巴彦县</t>
  </si>
  <si>
    <t>451003</t>
  </si>
  <si>
    <t>黑龙江省哈尔滨市依兰县</t>
  </si>
  <si>
    <t>451004</t>
  </si>
  <si>
    <t>黑龙江省哈尔滨市学府二部</t>
  </si>
  <si>
    <t>451005</t>
  </si>
  <si>
    <t>黑龙江省哈尔滨市道里区三部</t>
  </si>
  <si>
    <t>451006</t>
  </si>
  <si>
    <t>黑龙江省哈尔滨市道里区一部</t>
  </si>
  <si>
    <t>451008</t>
  </si>
  <si>
    <t>黑龙江省哈尔滨市道外区二部</t>
  </si>
  <si>
    <t>451010</t>
  </si>
  <si>
    <t>黑龙江省哈尔滨市东大直二部</t>
  </si>
  <si>
    <t>451011</t>
  </si>
  <si>
    <t>黑龙江省哈尔滨市东大直一部</t>
  </si>
  <si>
    <t>451012</t>
  </si>
  <si>
    <t>黑龙江省哈尔滨市市场部</t>
  </si>
  <si>
    <t>451013</t>
  </si>
  <si>
    <t>黑龙江省哈尔滨市王岗</t>
  </si>
  <si>
    <t>451014</t>
  </si>
  <si>
    <t>黑龙江省哈尔滨市高新产业区</t>
  </si>
  <si>
    <t>451016</t>
  </si>
  <si>
    <t>黑龙江省哈尔滨市呼兰区</t>
  </si>
  <si>
    <t>451017</t>
  </si>
  <si>
    <t>黑龙江省哈尔滨市哈西客运站</t>
  </si>
  <si>
    <t>451018</t>
  </si>
  <si>
    <t>黑龙江省哈尔滨市哈西万达</t>
  </si>
  <si>
    <t>451019</t>
  </si>
  <si>
    <t>黑龙江省哈尔滨市群力大道</t>
  </si>
  <si>
    <t>451020</t>
  </si>
  <si>
    <t>黑龙江省哈尔滨市道里区新三中</t>
  </si>
  <si>
    <t>451021</t>
  </si>
  <si>
    <t>黑龙江省哈尔滨市立汇</t>
  </si>
  <si>
    <t>451022</t>
  </si>
  <si>
    <t>黑龙江省哈尔滨市利民开发区</t>
  </si>
  <si>
    <t>451024</t>
  </si>
  <si>
    <t>黑龙江省哈尔滨市木兰县</t>
  </si>
  <si>
    <t>451025</t>
  </si>
  <si>
    <t>黑龙江省哈尔滨市南岗开发区</t>
  </si>
  <si>
    <t>451026</t>
  </si>
  <si>
    <t>黑龙江省哈尔滨市道里区通达</t>
  </si>
  <si>
    <t>451028</t>
  </si>
  <si>
    <t>黑龙江省哈尔滨市城乡路</t>
  </si>
  <si>
    <t>451029</t>
  </si>
  <si>
    <t>黑龙江省哈尔滨市新世界</t>
  </si>
  <si>
    <t>451030</t>
  </si>
  <si>
    <t>黑龙江省哈尔滨市顾乡</t>
  </si>
  <si>
    <t>451031</t>
  </si>
  <si>
    <t>黑龙江省哈尔滨市太平</t>
  </si>
  <si>
    <t>451034</t>
  </si>
  <si>
    <t>黑龙江省哈尔滨市团结</t>
  </si>
  <si>
    <t>451036</t>
  </si>
  <si>
    <t>黑龙江省哈尔滨市西直二部</t>
  </si>
  <si>
    <t>451037</t>
  </si>
  <si>
    <t>黑龙江省哈尔滨市西直一部</t>
  </si>
  <si>
    <t>451038</t>
  </si>
  <si>
    <t>黑龙江省哈尔滨市木材街</t>
  </si>
  <si>
    <t>451039</t>
  </si>
  <si>
    <t>黑龙江省哈尔滨市进乡</t>
  </si>
  <si>
    <t>451040</t>
  </si>
  <si>
    <t>黑龙江省哈尔滨市学府路</t>
  </si>
  <si>
    <t>451043</t>
  </si>
  <si>
    <t>黑龙江省哈尔滨市尚志市</t>
  </si>
  <si>
    <t>451045</t>
  </si>
  <si>
    <t>黑龙江省哈尔滨市松北区</t>
  </si>
  <si>
    <t>451047</t>
  </si>
  <si>
    <t>黑龙江省哈尔滨市双城市</t>
  </si>
  <si>
    <t>451048</t>
  </si>
  <si>
    <t>黑龙江省哈尔滨市五常市</t>
  </si>
  <si>
    <t>451049</t>
  </si>
  <si>
    <t>黑龙江省哈尔滨市阿城市</t>
  </si>
  <si>
    <t>451051</t>
  </si>
  <si>
    <t>黑龙江省哈尔滨市平房区</t>
  </si>
  <si>
    <t>451052</t>
  </si>
  <si>
    <t>黑龙江省哈尔滨市方正县</t>
  </si>
  <si>
    <t>451053</t>
  </si>
  <si>
    <t>黑龙江省哈尔滨市通河县</t>
  </si>
  <si>
    <t>451055</t>
  </si>
  <si>
    <t>黑龙江省哈尔滨市宾县</t>
  </si>
  <si>
    <t>451056</t>
  </si>
  <si>
    <t>黑龙江省哈尔滨市延寿县</t>
  </si>
  <si>
    <t>451059</t>
  </si>
  <si>
    <t>黑龙江省哈尔滨市道里区机场路</t>
  </si>
  <si>
    <t>451063</t>
  </si>
  <si>
    <t>黑龙江省哈尔滨市昆仑</t>
  </si>
  <si>
    <t>451064</t>
  </si>
  <si>
    <t>黑龙江省哈尔滨市道里区二部</t>
  </si>
  <si>
    <t>451066</t>
  </si>
  <si>
    <t>黑龙江省哈尔滨市道外区四部</t>
  </si>
  <si>
    <t>451074</t>
  </si>
  <si>
    <t>黑龙江省哈尔滨市珠江路</t>
  </si>
  <si>
    <t>451075</t>
  </si>
  <si>
    <t>黑龙江省哈尔滨市北京路</t>
  </si>
  <si>
    <t>451076</t>
  </si>
  <si>
    <t>黑龙江省哈尔滨市创新城</t>
  </si>
  <si>
    <t>451077</t>
  </si>
  <si>
    <t>黑龙江省哈尔滨市松浦大桥</t>
  </si>
  <si>
    <t>451079</t>
  </si>
  <si>
    <t>黑龙江省哈尔滨市道里区王府井</t>
  </si>
  <si>
    <t>451080</t>
  </si>
  <si>
    <t>黑龙江省哈尔滨市香坊区六顺街</t>
  </si>
  <si>
    <t>451081</t>
  </si>
  <si>
    <t>黑龙江省哈尔滨市南极市场</t>
  </si>
  <si>
    <t>451082</t>
  </si>
  <si>
    <t>黑龙江省哈尔滨市哈南万达</t>
  </si>
  <si>
    <t>451083</t>
  </si>
  <si>
    <t>黑龙江省哈尔滨市安埠街</t>
  </si>
  <si>
    <t>451084</t>
  </si>
  <si>
    <t>黑龙江省哈尔滨市哈平路</t>
  </si>
  <si>
    <t>451085</t>
  </si>
  <si>
    <t>黑龙江省哈尔滨市滨才城</t>
  </si>
  <si>
    <t>451086</t>
  </si>
  <si>
    <t>黑龙江省哈尔滨市安发街</t>
  </si>
  <si>
    <t>451087</t>
  </si>
  <si>
    <t>黑龙江省哈尔滨市中央大街</t>
  </si>
  <si>
    <t>451088</t>
  </si>
  <si>
    <t>黑龙江省哈尔滨市会展中心</t>
  </si>
  <si>
    <t>451089</t>
  </si>
  <si>
    <t>黑龙江省哈尔滨市汉广街</t>
  </si>
  <si>
    <t>451090</t>
  </si>
  <si>
    <t>黑龙江省哈尔滨市幸福</t>
  </si>
  <si>
    <t>451091</t>
  </si>
  <si>
    <t>黑龙江省哈尔滨市凤凰城</t>
  </si>
  <si>
    <t>451092</t>
  </si>
  <si>
    <t>黑龙江省哈尔滨市乐松</t>
  </si>
  <si>
    <t>451093</t>
  </si>
  <si>
    <t>黑龙江省哈尔滨市西站</t>
  </si>
  <si>
    <t>451094</t>
  </si>
  <si>
    <t>黑龙江省哈尔滨市道外区南极名优城</t>
  </si>
  <si>
    <t>齐齐哈尔市</t>
  </si>
  <si>
    <t>452001</t>
  </si>
  <si>
    <t>黑龙江省齐齐哈尔市</t>
  </si>
  <si>
    <t>452002</t>
  </si>
  <si>
    <t>黑龙江省齐齐哈尔市拜泉县</t>
  </si>
  <si>
    <t>452003</t>
  </si>
  <si>
    <t>黑龙江省齐齐哈尔市依安县</t>
  </si>
  <si>
    <t>452004</t>
  </si>
  <si>
    <t>黑龙江省齐齐哈尔市克山县</t>
  </si>
  <si>
    <t>452005</t>
  </si>
  <si>
    <t>黑龙江省齐齐哈尔市讷河市</t>
  </si>
  <si>
    <t>452006</t>
  </si>
  <si>
    <t>黑龙江省齐齐哈尔市克东县</t>
  </si>
  <si>
    <t>452007</t>
  </si>
  <si>
    <t>黑龙江省齐齐哈尔市泰来县</t>
  </si>
  <si>
    <t>452008</t>
  </si>
  <si>
    <t>黑龙江省齐齐哈尔市甘南县</t>
  </si>
  <si>
    <t>452009</t>
  </si>
  <si>
    <t>黑龙江省齐齐哈尔市龙江县</t>
  </si>
  <si>
    <t>452010</t>
  </si>
  <si>
    <t>黑龙江省齐齐哈尔市富裕县</t>
  </si>
  <si>
    <t>牡丹江市</t>
  </si>
  <si>
    <t>453001</t>
  </si>
  <si>
    <t>黑龙江省牡丹江市</t>
  </si>
  <si>
    <t>453002</t>
  </si>
  <si>
    <t>黑龙江省牡丹江市绥芬河市</t>
  </si>
  <si>
    <t>453003</t>
  </si>
  <si>
    <t>黑龙江省牡丹江市东宁县</t>
  </si>
  <si>
    <t>453004</t>
  </si>
  <si>
    <t>黑龙江省牡丹江市海林市</t>
  </si>
  <si>
    <t>453005</t>
  </si>
  <si>
    <t>黑龙江省牡丹江市林口县</t>
  </si>
  <si>
    <t>453006</t>
  </si>
  <si>
    <t>黑龙江省牡丹江市宁安市</t>
  </si>
  <si>
    <t>453007</t>
  </si>
  <si>
    <t>黑龙江省牡丹江市穆棱市</t>
  </si>
  <si>
    <t>佳木斯市</t>
  </si>
  <si>
    <t>454001</t>
  </si>
  <si>
    <t>黑龙江省佳木斯市</t>
  </si>
  <si>
    <t>454002</t>
  </si>
  <si>
    <t>黑龙江省佳木斯市富锦市</t>
  </si>
  <si>
    <t>鹤岗市</t>
  </si>
  <si>
    <t>454003</t>
  </si>
  <si>
    <t>黑龙江省鹤岗市</t>
  </si>
  <si>
    <t>454004</t>
  </si>
  <si>
    <t>黑龙江省佳木斯市桦川县</t>
  </si>
  <si>
    <t>454005</t>
  </si>
  <si>
    <t>黑龙江省佳木斯市同江市</t>
  </si>
  <si>
    <t>454006</t>
  </si>
  <si>
    <t>黑龙江省佳木斯市汤原县</t>
  </si>
  <si>
    <t>454007</t>
  </si>
  <si>
    <t>黑龙江省佳木斯市桦南县</t>
  </si>
  <si>
    <t>454008</t>
  </si>
  <si>
    <t>黑龙江省佳木斯市建三江</t>
  </si>
  <si>
    <t>454009</t>
  </si>
  <si>
    <t>黑龙江省鹤岗市萝北县</t>
  </si>
  <si>
    <t>454010</t>
  </si>
  <si>
    <t>黑龙江省佳木斯市抚远县</t>
  </si>
  <si>
    <t>454013</t>
  </si>
  <si>
    <t>黑龙江省鹤岗市宝泉岭</t>
  </si>
  <si>
    <t>绥化市</t>
  </si>
  <si>
    <t>455001</t>
  </si>
  <si>
    <t>黑龙江省绥化市</t>
  </si>
  <si>
    <t>455002</t>
  </si>
  <si>
    <t>黑龙江省绥化市肇东市</t>
  </si>
  <si>
    <t>455004</t>
  </si>
  <si>
    <t>黑龙江省绥化市望奎县</t>
  </si>
  <si>
    <t>455005</t>
  </si>
  <si>
    <t>黑龙江省绥化市安达市</t>
  </si>
  <si>
    <t>455006</t>
  </si>
  <si>
    <t>黑龙江省绥化市明水县</t>
  </si>
  <si>
    <t>455007</t>
  </si>
  <si>
    <t>黑龙江省绥化市庆安县</t>
  </si>
  <si>
    <t>455008</t>
  </si>
  <si>
    <t>黑龙江省绥化市兰西县</t>
  </si>
  <si>
    <t>455009</t>
  </si>
  <si>
    <t>黑龙江省绥化市海伦市</t>
  </si>
  <si>
    <t>455010</t>
  </si>
  <si>
    <t>黑龙江省绥化市青冈县</t>
  </si>
  <si>
    <t>455011</t>
  </si>
  <si>
    <t>黑龙江省绥化市绥棱县</t>
  </si>
  <si>
    <t>黑河市</t>
  </si>
  <si>
    <t>456001</t>
  </si>
  <si>
    <t>黑龙江省黑河市</t>
  </si>
  <si>
    <t>456002</t>
  </si>
  <si>
    <t>黑龙江省黑河市北安市</t>
  </si>
  <si>
    <t>456004</t>
  </si>
  <si>
    <t>黑龙江省黑河市孙吴县</t>
  </si>
  <si>
    <t>456005</t>
  </si>
  <si>
    <t>黑龙江省黑河市嫩江县</t>
  </si>
  <si>
    <t>456006</t>
  </si>
  <si>
    <t>黑龙江省黑河市五大连池市</t>
  </si>
  <si>
    <t>456008</t>
  </si>
  <si>
    <t>黑龙江省黑河市逊克县</t>
  </si>
  <si>
    <t>大兴安岭地区</t>
  </si>
  <si>
    <t>457001</t>
  </si>
  <si>
    <t>黑龙江省大兴安岭地区</t>
  </si>
  <si>
    <t>457003</t>
  </si>
  <si>
    <t>黑龙江省大兴安岭地区漠河县</t>
  </si>
  <si>
    <t>457004</t>
  </si>
  <si>
    <t>黑龙江省大兴安岭地区塔河县</t>
  </si>
  <si>
    <t>457011</t>
  </si>
  <si>
    <t>黑龙江省大兴安岭地区呼玛县</t>
  </si>
  <si>
    <t>伊春市</t>
  </si>
  <si>
    <t>458001</t>
  </si>
  <si>
    <t>黑龙江省伊春市</t>
  </si>
  <si>
    <t>458002</t>
  </si>
  <si>
    <t>黑龙江省伊春市铁力市</t>
  </si>
  <si>
    <t>458010</t>
  </si>
  <si>
    <t>黑龙江省伊春市嘉荫县</t>
  </si>
  <si>
    <t>大庆市</t>
  </si>
  <si>
    <t>459001</t>
  </si>
  <si>
    <t>黑龙江省大庆市</t>
  </si>
  <si>
    <t>459003</t>
  </si>
  <si>
    <t>黑龙江省大庆市杜尔伯特县</t>
  </si>
  <si>
    <t>459013</t>
  </si>
  <si>
    <t>黑龙江省大庆市肇源县</t>
  </si>
  <si>
    <t>459014</t>
  </si>
  <si>
    <t>黑龙江省大庆市肇州县</t>
  </si>
  <si>
    <t>459015</t>
  </si>
  <si>
    <t>黑龙江省大庆市林甸县</t>
  </si>
  <si>
    <t>七台河市</t>
  </si>
  <si>
    <t>464001</t>
  </si>
  <si>
    <t>黑龙江省七台河市</t>
  </si>
  <si>
    <t>464002</t>
  </si>
  <si>
    <t>黑龙江省七台河市勃利县</t>
  </si>
  <si>
    <t>鸡西市</t>
  </si>
  <si>
    <t>467001</t>
  </si>
  <si>
    <t>黑龙江省鸡西市</t>
  </si>
  <si>
    <t>467002</t>
  </si>
  <si>
    <t>黑龙江省鸡西市密山市</t>
  </si>
  <si>
    <t>467006</t>
  </si>
  <si>
    <t>黑龙江省鸡西市鸡东县</t>
  </si>
  <si>
    <t>467009</t>
  </si>
  <si>
    <t>黑龙江省鸡西市虎林市</t>
  </si>
  <si>
    <t>468001</t>
  </si>
  <si>
    <t>黑龙江省鹤岗市绥滨县</t>
  </si>
  <si>
    <t>双鸭山市</t>
  </si>
  <si>
    <t>469001</t>
  </si>
  <si>
    <t>黑龙江省双鸭山市</t>
  </si>
  <si>
    <t>469002</t>
  </si>
  <si>
    <t>黑龙江省双鸭山市宝清县</t>
  </si>
  <si>
    <t>469003</t>
  </si>
  <si>
    <t>黑龙江省双鸭山市友谊县</t>
  </si>
  <si>
    <t>469004</t>
  </si>
  <si>
    <t>黑龙江省双鸭山市饶河县</t>
  </si>
  <si>
    <t>469006</t>
  </si>
  <si>
    <t>黑龙江省双鸭山市集贤县</t>
  </si>
  <si>
    <t>呼伦贝尔市</t>
  </si>
  <si>
    <t>470001</t>
  </si>
  <si>
    <t>内蒙古呼伦贝尔市</t>
  </si>
  <si>
    <t>470004</t>
  </si>
  <si>
    <t>内蒙古呼伦贝尔市满洲里市</t>
  </si>
  <si>
    <t>470005</t>
  </si>
  <si>
    <t>内蒙古呼伦贝尔市陈旗</t>
  </si>
  <si>
    <t>470006</t>
  </si>
  <si>
    <t>内蒙古呼伦贝尔市扎兰屯市</t>
  </si>
  <si>
    <t>470007</t>
  </si>
  <si>
    <t>内蒙古呼伦贝尔市额尔古纳市</t>
  </si>
  <si>
    <t>470008</t>
  </si>
  <si>
    <t>内蒙古呼伦贝尔市根河市</t>
  </si>
  <si>
    <t>470009</t>
  </si>
  <si>
    <t>内蒙古呼伦贝尔市新巴尔虎右旗</t>
  </si>
  <si>
    <t>470010</t>
  </si>
  <si>
    <t>内蒙古呼伦贝尔市鄂温克旗南屯镇</t>
  </si>
  <si>
    <t>470013</t>
  </si>
  <si>
    <t>内蒙古呼伦贝尔市阿荣旗</t>
  </si>
  <si>
    <t>470014</t>
  </si>
  <si>
    <t>内蒙古呼伦贝尔市鄂伦春自治旗</t>
  </si>
  <si>
    <t>470015</t>
  </si>
  <si>
    <t>内蒙古呼伦贝尔市莫力达瓦达斡尔族自治旗</t>
  </si>
  <si>
    <t>470016</t>
  </si>
  <si>
    <t>内蒙古呼伦贝尔市牙克石市</t>
  </si>
  <si>
    <t>470018</t>
  </si>
  <si>
    <t>内蒙古呼伦贝尔市新巴尔虎左旗</t>
  </si>
  <si>
    <t>呼和浩特市</t>
  </si>
  <si>
    <t>471001</t>
  </si>
  <si>
    <t>呼和浩特转运中心</t>
  </si>
  <si>
    <t>471002</t>
  </si>
  <si>
    <t>内蒙古呼和浩特市金川</t>
  </si>
  <si>
    <t>471003</t>
  </si>
  <si>
    <t>内蒙古呼和浩特市赛罕区</t>
  </si>
  <si>
    <t>471004</t>
  </si>
  <si>
    <t>内蒙古呼和浩特市盛乐经济园</t>
  </si>
  <si>
    <t>471005</t>
  </si>
  <si>
    <t>内蒙古呼和浩特市鸿盛</t>
  </si>
  <si>
    <t>471006</t>
  </si>
  <si>
    <t>内蒙古呼和浩特市成吉思汗</t>
  </si>
  <si>
    <t>471007</t>
  </si>
  <si>
    <t>内蒙古呼和浩特市土默特左旗</t>
  </si>
  <si>
    <t>471008</t>
  </si>
  <si>
    <t>内蒙古呼和浩特市如意</t>
  </si>
  <si>
    <t>471009</t>
  </si>
  <si>
    <t>内蒙古呼和浩特市中山</t>
  </si>
  <si>
    <t>471010</t>
  </si>
  <si>
    <t>内蒙古呼和浩特市玉泉</t>
  </si>
  <si>
    <t>471011</t>
  </si>
  <si>
    <t>内蒙古呼和浩特市新城区鼓楼</t>
  </si>
  <si>
    <t>471012</t>
  </si>
  <si>
    <t>内蒙古呼和浩特市大学</t>
  </si>
  <si>
    <t>471013</t>
  </si>
  <si>
    <t>内蒙古呼和浩特市武川县</t>
  </si>
  <si>
    <t>471014</t>
  </si>
  <si>
    <t>内蒙古呼和浩特市托克托县</t>
  </si>
  <si>
    <t>471016</t>
  </si>
  <si>
    <t>内蒙古呼和浩特市巨华</t>
  </si>
  <si>
    <t>471017</t>
  </si>
  <si>
    <t>内蒙古呼和浩特市仕奇</t>
  </si>
  <si>
    <t>471018</t>
  </si>
  <si>
    <t>内蒙古呼和浩特市新华</t>
  </si>
  <si>
    <t>471904</t>
  </si>
  <si>
    <t>内蒙古呼和浩特市清水河县</t>
  </si>
  <si>
    <t>471905</t>
  </si>
  <si>
    <t>内蒙古区市场部</t>
  </si>
  <si>
    <t>包头市</t>
  </si>
  <si>
    <t>472001</t>
  </si>
  <si>
    <t>内蒙古包头市</t>
  </si>
  <si>
    <t>472008</t>
  </si>
  <si>
    <t>内蒙古包头市土默特右旗</t>
  </si>
  <si>
    <t>472009</t>
  </si>
  <si>
    <t>内蒙古包头市固阳县</t>
  </si>
  <si>
    <t>472010</t>
  </si>
  <si>
    <t>内蒙古包头市达尔罕茂明安联合旗</t>
  </si>
  <si>
    <t>乌海市</t>
  </si>
  <si>
    <t>473001</t>
  </si>
  <si>
    <t>内蒙古乌海市</t>
  </si>
  <si>
    <t>乌兰察布市</t>
  </si>
  <si>
    <t>474001</t>
  </si>
  <si>
    <t>内蒙古乌兰察布市</t>
  </si>
  <si>
    <t>474002</t>
  </si>
  <si>
    <t>内蒙古乌兰察布市丰镇市</t>
  </si>
  <si>
    <t>474003</t>
  </si>
  <si>
    <t>内蒙古乌兰察布市商都县</t>
  </si>
  <si>
    <t>474004</t>
  </si>
  <si>
    <t>内蒙古乌兰察布市化德县</t>
  </si>
  <si>
    <t>474005</t>
  </si>
  <si>
    <t>内蒙古乌兰察布市四子王旗</t>
  </si>
  <si>
    <t>474006</t>
  </si>
  <si>
    <t>内蒙古乌兰察布市兴和县</t>
  </si>
  <si>
    <t>474007</t>
  </si>
  <si>
    <t>内蒙古乌兰察布市卓资县</t>
  </si>
  <si>
    <t>474008</t>
  </si>
  <si>
    <t>内蒙古乌兰察布市察哈尔右后旗</t>
  </si>
  <si>
    <t>474009</t>
  </si>
  <si>
    <t>内蒙古乌兰察布市凉城县</t>
  </si>
  <si>
    <t>474010</t>
  </si>
  <si>
    <t>内蒙古乌兰察布市察哈尔右翼前旗</t>
  </si>
  <si>
    <t>474011</t>
  </si>
  <si>
    <t>内蒙古乌兰察布市察哈尔右翼中旗</t>
  </si>
  <si>
    <t>通辽市</t>
  </si>
  <si>
    <t>475001</t>
  </si>
  <si>
    <t>内蒙古通辽市</t>
  </si>
  <si>
    <t>475002</t>
  </si>
  <si>
    <t>内蒙古通辽市奈曼旗</t>
  </si>
  <si>
    <t>475003</t>
  </si>
  <si>
    <t>内蒙古通辽市扎鲁特旗</t>
  </si>
  <si>
    <t>475004</t>
  </si>
  <si>
    <t>内蒙古通辽市开鲁县开鲁镇</t>
  </si>
  <si>
    <t>475005</t>
  </si>
  <si>
    <t>内蒙古通辽市霍林郭勒市</t>
  </si>
  <si>
    <t>475006</t>
  </si>
  <si>
    <t>内蒙古通辽市科左后旗甘旗卡镇</t>
  </si>
  <si>
    <t>475007</t>
  </si>
  <si>
    <t>内蒙古通辽市库伦旗</t>
  </si>
  <si>
    <t>475008</t>
  </si>
  <si>
    <t>内蒙古通辽市科尔沁左翼中旗</t>
  </si>
  <si>
    <t>赤峰市</t>
  </si>
  <si>
    <t>476001</t>
  </si>
  <si>
    <t>内蒙古赤峰市</t>
  </si>
  <si>
    <t>476002</t>
  </si>
  <si>
    <t>内蒙古赤峰市元宝山区</t>
  </si>
  <si>
    <t>476003</t>
  </si>
  <si>
    <t>内蒙古赤峰市敖汉旗新惠镇</t>
  </si>
  <si>
    <t>476004</t>
  </si>
  <si>
    <t>内蒙古赤峰市宁城县</t>
  </si>
  <si>
    <t>476005</t>
  </si>
  <si>
    <t>内蒙古赤峰市阿鲁科尔沁旗分部</t>
  </si>
  <si>
    <t>476006</t>
  </si>
  <si>
    <t>内蒙古赤峰市翁牛特旗分部</t>
  </si>
  <si>
    <t>476007</t>
  </si>
  <si>
    <t>内蒙古赤峰市巴林左旗</t>
  </si>
  <si>
    <t>476008</t>
  </si>
  <si>
    <t>内蒙古赤峰市克什克腾旗</t>
  </si>
  <si>
    <t>476009</t>
  </si>
  <si>
    <t>内蒙古赤峰市林西县</t>
  </si>
  <si>
    <t>476010</t>
  </si>
  <si>
    <t>内蒙古赤峰市巴林右旗分部</t>
  </si>
  <si>
    <t>476012</t>
  </si>
  <si>
    <t>内蒙古赤峰市喀喇沁旗分部</t>
  </si>
  <si>
    <t>476016</t>
  </si>
  <si>
    <t>内蒙古呼和浩特市绿地</t>
  </si>
  <si>
    <t>476017</t>
  </si>
  <si>
    <t>内蒙古呼和浩特市万锦</t>
  </si>
  <si>
    <t>476018</t>
  </si>
  <si>
    <t>内蒙古呼和浩特市裕隆</t>
  </si>
  <si>
    <t>476019</t>
  </si>
  <si>
    <t>内蒙古呼和浩特市新城区海藤</t>
  </si>
  <si>
    <t>476020</t>
  </si>
  <si>
    <t>内蒙古呼和浩特市金桥北区</t>
  </si>
  <si>
    <t>476021</t>
  </si>
  <si>
    <t>内蒙古呼和浩特市光明</t>
  </si>
  <si>
    <t>476022</t>
  </si>
  <si>
    <t>内蒙古呼和浩特市元福城</t>
  </si>
  <si>
    <t>鄂尔多斯市</t>
  </si>
  <si>
    <t>477001</t>
  </si>
  <si>
    <t>内蒙古鄂尔多斯市</t>
  </si>
  <si>
    <t>477002</t>
  </si>
  <si>
    <t>内蒙古鄂尔多斯市达拉特旗</t>
  </si>
  <si>
    <t>477003</t>
  </si>
  <si>
    <t>内蒙古鄂尔多斯市鄂托克旗</t>
  </si>
  <si>
    <t>477004</t>
  </si>
  <si>
    <t>内蒙古鄂尔多斯市准格尔旗</t>
  </si>
  <si>
    <t>477005</t>
  </si>
  <si>
    <t>内蒙古鄂尔多斯市伊金霍洛旗</t>
  </si>
  <si>
    <t>477010</t>
  </si>
  <si>
    <t>内蒙古鄂尔多斯市准格尔旗沙圪堵</t>
  </si>
  <si>
    <t>477011</t>
  </si>
  <si>
    <t>内蒙古鄂尔多斯市杭锦旗</t>
  </si>
  <si>
    <t>477016</t>
  </si>
  <si>
    <t>内蒙古鄂尔多斯市鄂托克前旗</t>
  </si>
  <si>
    <t>477020</t>
  </si>
  <si>
    <t>内蒙古鄂尔多斯市乌审旗分公司</t>
  </si>
  <si>
    <t>巴彦淖尔市</t>
  </si>
  <si>
    <t>478001</t>
  </si>
  <si>
    <t>内蒙古巴彦淖尔市</t>
  </si>
  <si>
    <t>478002</t>
  </si>
  <si>
    <t>内蒙古巴彦淖尔市杭锦后旗</t>
  </si>
  <si>
    <t>478004</t>
  </si>
  <si>
    <t>内蒙古巴彦淖尔市乌拉特后旗</t>
  </si>
  <si>
    <t>478005</t>
  </si>
  <si>
    <t>内蒙古巴彦淖尔市五原县</t>
  </si>
  <si>
    <t>478006</t>
  </si>
  <si>
    <t>内蒙古巴彦淖尔市乌拉特前旗</t>
  </si>
  <si>
    <t>478007</t>
  </si>
  <si>
    <t>内蒙古巴彦淖尔市磴口县</t>
  </si>
  <si>
    <t>478008</t>
  </si>
  <si>
    <t>内蒙古巴彦淖尔市乌拉特中旗</t>
  </si>
  <si>
    <t>锡林郭勒盟</t>
  </si>
  <si>
    <t>479001</t>
  </si>
  <si>
    <t>内蒙古锡林郭勒盟二连浩特市</t>
  </si>
  <si>
    <t>479002</t>
  </si>
  <si>
    <t>内蒙古锡林浩特市</t>
  </si>
  <si>
    <t>479004</t>
  </si>
  <si>
    <t>内蒙古锡林郭勒盟镶黄旗分部</t>
  </si>
  <si>
    <t>479005</t>
  </si>
  <si>
    <t>内蒙古锡林郭勒盟阿巴嘎旗分部</t>
  </si>
  <si>
    <t>479006</t>
  </si>
  <si>
    <t>内蒙古锡林郭勒盟正镶白旗分部</t>
  </si>
  <si>
    <t>479007</t>
  </si>
  <si>
    <t>内蒙古锡林郭勒盟苏尼特右旗分部</t>
  </si>
  <si>
    <t>479008</t>
  </si>
  <si>
    <t>内蒙古锡林郭勒盟西乌珠穆沁旗分部</t>
  </si>
  <si>
    <t>479009</t>
  </si>
  <si>
    <t>内蒙古锡林郭勒盟东乌珠穆沁旗分部</t>
  </si>
  <si>
    <t>479010</t>
  </si>
  <si>
    <t>内蒙古锡林郭勒盟多伦县分部</t>
  </si>
  <si>
    <t>479011</t>
  </si>
  <si>
    <t>内蒙古锡林郭勒盟苏尼特左旗分部</t>
  </si>
  <si>
    <t>479013</t>
  </si>
  <si>
    <t>内蒙古锡林郭勒盟太仆寺旗</t>
  </si>
  <si>
    <t>479014</t>
  </si>
  <si>
    <t>内蒙古锡林郭勒盟正蓝旗分部</t>
  </si>
  <si>
    <t>兴安盟</t>
  </si>
  <si>
    <t>482001</t>
  </si>
  <si>
    <t>内蒙古兴安盟乌兰浩特市</t>
  </si>
  <si>
    <t>482002</t>
  </si>
  <si>
    <t>内蒙古兴安盟乌兰浩特市扎赉特旗</t>
  </si>
  <si>
    <t>482003</t>
  </si>
  <si>
    <t>内蒙古兴安盟乌兰浩特市科右前旗</t>
  </si>
  <si>
    <t>482004</t>
  </si>
  <si>
    <t>内蒙古兴安盟乌兰浩特市突泉县</t>
  </si>
  <si>
    <t>482005</t>
  </si>
  <si>
    <t>内蒙古兴安盟科尔沁右翼中旗</t>
  </si>
  <si>
    <t>482008</t>
  </si>
  <si>
    <t>内蒙古兴安盟阿尔山市</t>
  </si>
  <si>
    <t>阿拉善盟</t>
  </si>
  <si>
    <t>483001</t>
  </si>
  <si>
    <t>内蒙古阿拉善盟阿拉善左旗</t>
  </si>
  <si>
    <t>483002</t>
  </si>
  <si>
    <t>内蒙古阿拉善盟阿拉善右旗</t>
  </si>
  <si>
    <t>483003</t>
  </si>
  <si>
    <t>内蒙古阿拉善盟额济纳旗</t>
  </si>
  <si>
    <t>无锡市</t>
  </si>
  <si>
    <t>510001</t>
  </si>
  <si>
    <t>江苏省无锡市锡新开发区</t>
  </si>
  <si>
    <t>510014</t>
  </si>
  <si>
    <t>江苏省无锡市滨湖区胡埭</t>
  </si>
  <si>
    <t>510031</t>
  </si>
  <si>
    <t>江苏省无锡市江阴市</t>
  </si>
  <si>
    <t>510032</t>
  </si>
  <si>
    <t>江苏省无锡市宜兴市</t>
  </si>
  <si>
    <t>510034</t>
  </si>
  <si>
    <t>江苏省无锡市惠山区钱桥</t>
  </si>
  <si>
    <t>510035</t>
  </si>
  <si>
    <t>江苏省无锡市北塘区</t>
  </si>
  <si>
    <t>510036</t>
  </si>
  <si>
    <t>江苏省无锡市惠山区洛社</t>
  </si>
  <si>
    <t>510037</t>
  </si>
  <si>
    <t>江苏省无锡市滨湖区蠡园</t>
  </si>
  <si>
    <t>510038</t>
  </si>
  <si>
    <t>江苏省无锡市崇安区</t>
  </si>
  <si>
    <t>510039</t>
  </si>
  <si>
    <t>江苏省无锡市锡山区东亭</t>
  </si>
  <si>
    <t>510040</t>
  </si>
  <si>
    <t>江苏省无锡市太湖新城</t>
  </si>
  <si>
    <t>510042</t>
  </si>
  <si>
    <t>江苏省无锡市南长</t>
  </si>
  <si>
    <t>510044</t>
  </si>
  <si>
    <t>江苏省无锡市新区</t>
  </si>
  <si>
    <t>510045</t>
  </si>
  <si>
    <t>江苏省无锡市惠山区藕塘</t>
  </si>
  <si>
    <t>510046</t>
  </si>
  <si>
    <t>江苏省无锡市江阴市青阳</t>
  </si>
  <si>
    <t>510047</t>
  </si>
  <si>
    <t>江苏省无锡市锡山区港下</t>
  </si>
  <si>
    <t>510048</t>
  </si>
  <si>
    <t>江苏省无锡市江阴市滨江</t>
  </si>
  <si>
    <t>510049</t>
  </si>
  <si>
    <t>江苏省无锡市惠山区堰桥</t>
  </si>
  <si>
    <t>510050</t>
  </si>
  <si>
    <t>江苏省无锡市新吴区招商城</t>
  </si>
  <si>
    <t>510051</t>
  </si>
  <si>
    <t>江苏省无锡市锡山区张泾</t>
  </si>
  <si>
    <t>510052</t>
  </si>
  <si>
    <t>江苏省无锡市滨湖区南泉</t>
  </si>
  <si>
    <t>510053</t>
  </si>
  <si>
    <t>江苏省无锡市滨湖区雪浪</t>
  </si>
  <si>
    <t>510054</t>
  </si>
  <si>
    <t>江苏省无锡市滨湖区东绛镇</t>
  </si>
  <si>
    <t>510055</t>
  </si>
  <si>
    <t>江苏省无锡市滨湖区江大</t>
  </si>
  <si>
    <t>510056</t>
  </si>
  <si>
    <t>江苏省无锡市滨湖区华庄</t>
  </si>
  <si>
    <t>510901</t>
  </si>
  <si>
    <t>无锡转运中心</t>
  </si>
  <si>
    <t>镇江市</t>
  </si>
  <si>
    <t>511001</t>
  </si>
  <si>
    <t>江苏省镇江市</t>
  </si>
  <si>
    <t>511002</t>
  </si>
  <si>
    <t>江苏省镇江市丹阳市</t>
  </si>
  <si>
    <t>511003</t>
  </si>
  <si>
    <t>江苏省镇江市句容市</t>
  </si>
  <si>
    <t>511004</t>
  </si>
  <si>
    <t>江苏省镇江市扬中市</t>
  </si>
  <si>
    <t>苏州市</t>
  </si>
  <si>
    <t>512001</t>
  </si>
  <si>
    <t>苏州转运中心</t>
  </si>
  <si>
    <t>512010</t>
  </si>
  <si>
    <t>江苏省苏州市高新区</t>
  </si>
  <si>
    <t>512011</t>
  </si>
  <si>
    <t>江苏省苏州市工业园八区</t>
  </si>
  <si>
    <t>512012</t>
  </si>
  <si>
    <t>江苏省苏州市工业园六区</t>
  </si>
  <si>
    <t>512029</t>
  </si>
  <si>
    <t>江苏省苏州市姑苏区</t>
  </si>
  <si>
    <t>512033</t>
  </si>
  <si>
    <t>江苏省苏州市吴中二区</t>
  </si>
  <si>
    <t>512039</t>
  </si>
  <si>
    <t>江苏省苏州市吴中区</t>
  </si>
  <si>
    <t>512044</t>
  </si>
  <si>
    <t>江苏省苏州市相城</t>
  </si>
  <si>
    <t>512053</t>
  </si>
  <si>
    <t>江苏省苏州市昆山市</t>
  </si>
  <si>
    <t>512090</t>
  </si>
  <si>
    <t>江苏省苏州市太仓市</t>
  </si>
  <si>
    <t>512102</t>
  </si>
  <si>
    <t>江苏省苏州市常熟市</t>
  </si>
  <si>
    <t>512106</t>
  </si>
  <si>
    <t>江苏省苏州市吴江市</t>
  </si>
  <si>
    <t>512108</t>
  </si>
  <si>
    <t>江苏省苏州市吴江市盛泽</t>
  </si>
  <si>
    <t>512109</t>
  </si>
  <si>
    <t>江苏省苏州市张家港市</t>
  </si>
  <si>
    <t>512125</t>
  </si>
  <si>
    <t>江苏省苏州市吴中区城东</t>
  </si>
  <si>
    <t>512126</t>
  </si>
  <si>
    <t>江苏省苏州市吴中区城南</t>
  </si>
  <si>
    <t>512129</t>
  </si>
  <si>
    <t>江苏省苏州市阳澄湖</t>
  </si>
  <si>
    <t>512143</t>
  </si>
  <si>
    <t>江苏省苏州市吴中区教育园</t>
  </si>
  <si>
    <t>512146</t>
  </si>
  <si>
    <t>江苏省苏州市吴中区浦庄</t>
  </si>
  <si>
    <t>512148</t>
  </si>
  <si>
    <t>江苏省苏州市吴中区胥口</t>
  </si>
  <si>
    <t>512149</t>
  </si>
  <si>
    <t>江苏省苏州市吴中区苏苑</t>
  </si>
  <si>
    <t>512150</t>
  </si>
  <si>
    <t>江苏省苏州市昆山北</t>
  </si>
  <si>
    <t>512151</t>
  </si>
  <si>
    <t>江苏省苏州市昆山市开发区兵希</t>
  </si>
  <si>
    <t>512152</t>
  </si>
  <si>
    <t>江苏省苏州市虎丘区通安</t>
  </si>
  <si>
    <t>512153</t>
  </si>
  <si>
    <t>江苏省苏州市张家港市后塍</t>
  </si>
  <si>
    <t>512154</t>
  </si>
  <si>
    <t>江苏省昆山市城西</t>
  </si>
  <si>
    <t>512163</t>
  </si>
  <si>
    <t>江苏省苏州市工业园区湖西</t>
  </si>
  <si>
    <t>512164</t>
  </si>
  <si>
    <t>江苏省苏州市虎丘区玉山</t>
  </si>
  <si>
    <t>512165</t>
  </si>
  <si>
    <t>江苏省苏州市虎丘区狮山</t>
  </si>
  <si>
    <t>512166</t>
  </si>
  <si>
    <t>江苏省苏州市姑苏区苏大</t>
  </si>
  <si>
    <t>512167</t>
  </si>
  <si>
    <t>江苏省苏州市建包仓</t>
  </si>
  <si>
    <t>512906</t>
  </si>
  <si>
    <t>江苏省苏州市昆山市兵希直营</t>
  </si>
  <si>
    <t>南通市</t>
  </si>
  <si>
    <t>513001</t>
  </si>
  <si>
    <t>江苏省南通市港闸区</t>
  </si>
  <si>
    <t>513010</t>
  </si>
  <si>
    <t>江苏省南通市通州区张芝山</t>
  </si>
  <si>
    <t>513011</t>
  </si>
  <si>
    <t>江苏省南通市海安县</t>
  </si>
  <si>
    <t>513012</t>
  </si>
  <si>
    <t>江苏省南通市海门市</t>
  </si>
  <si>
    <t>513014</t>
  </si>
  <si>
    <t>江苏省南通市启东市</t>
  </si>
  <si>
    <t>513015</t>
  </si>
  <si>
    <t>江苏省南通市如东县</t>
  </si>
  <si>
    <t>513017</t>
  </si>
  <si>
    <t>江苏省南通市如皋市</t>
  </si>
  <si>
    <t>513018</t>
  </si>
  <si>
    <t>江苏省南通市通州区</t>
  </si>
  <si>
    <t>513044</t>
  </si>
  <si>
    <t>江苏省南通市通州区先锋</t>
  </si>
  <si>
    <t>513045</t>
  </si>
  <si>
    <t>江苏省南通市通州区姜灶东</t>
  </si>
  <si>
    <t>513046</t>
  </si>
  <si>
    <t>江苏省南通市通州区姜灶西</t>
  </si>
  <si>
    <t>513047</t>
  </si>
  <si>
    <t>江苏省南通市通州区袁灶</t>
  </si>
  <si>
    <t>513048</t>
  </si>
  <si>
    <t>江苏省南通市通州区川港</t>
  </si>
  <si>
    <t>513049</t>
  </si>
  <si>
    <t>江苏省南通市开发区</t>
  </si>
  <si>
    <t>513051</t>
  </si>
  <si>
    <t>江苏省南通市通州区平潮</t>
  </si>
  <si>
    <t>513069</t>
  </si>
  <si>
    <t>江苏省南通市通州区兴仁</t>
  </si>
  <si>
    <t>513070</t>
  </si>
  <si>
    <t>江苏省南通市通州湾</t>
  </si>
  <si>
    <t>513071</t>
  </si>
  <si>
    <t>江苏省南通市通州区正场</t>
  </si>
  <si>
    <t>513077</t>
  </si>
  <si>
    <t>江苏省南通市崇川区</t>
  </si>
  <si>
    <t>513079</t>
  </si>
  <si>
    <t>江苏省南通市海门市西部</t>
  </si>
  <si>
    <t>513080</t>
  </si>
  <si>
    <t>江苏省南通市通州区南兴</t>
  </si>
  <si>
    <t>513081</t>
  </si>
  <si>
    <t>江苏省南通市崇川区观音山</t>
  </si>
  <si>
    <t>513082</t>
  </si>
  <si>
    <t>江苏省南通市崇川区分公司</t>
  </si>
  <si>
    <t>513083</t>
  </si>
  <si>
    <t>江苏省南通市通州区小海</t>
  </si>
  <si>
    <t>513084</t>
  </si>
  <si>
    <t>江苏省南通市通州区金乐北</t>
  </si>
  <si>
    <t>513085</t>
  </si>
  <si>
    <t>江苏省南通市海门市海门港</t>
  </si>
  <si>
    <t>513086</t>
  </si>
  <si>
    <t>江苏省南通市建包仓</t>
  </si>
  <si>
    <t>513087</t>
  </si>
  <si>
    <t>江苏省南通市通州区川港东</t>
  </si>
  <si>
    <t>513901</t>
  </si>
  <si>
    <t>南通转运中心</t>
  </si>
  <si>
    <t>扬州市</t>
  </si>
  <si>
    <t>514001</t>
  </si>
  <si>
    <t>江苏省扬州市</t>
  </si>
  <si>
    <t>514008</t>
  </si>
  <si>
    <t>江苏省扬州市仪征市</t>
  </si>
  <si>
    <t>514009</t>
  </si>
  <si>
    <t>江苏省扬州市宝应县</t>
  </si>
  <si>
    <t>514011</t>
  </si>
  <si>
    <t>江苏省扬州市高邮市</t>
  </si>
  <si>
    <t>514012</t>
  </si>
  <si>
    <t>江苏省扬州市江都市</t>
  </si>
  <si>
    <t>514018</t>
  </si>
  <si>
    <t>江苏省扬州市东部</t>
  </si>
  <si>
    <t>514020</t>
  </si>
  <si>
    <t>江苏省扬州市广陵区头桥</t>
  </si>
  <si>
    <t>盐城市</t>
  </si>
  <si>
    <t>515001</t>
  </si>
  <si>
    <t>江苏省盐城市</t>
  </si>
  <si>
    <t>515002</t>
  </si>
  <si>
    <t>江苏省盐城市滨海县</t>
  </si>
  <si>
    <t>515003</t>
  </si>
  <si>
    <t>江苏省盐城市大丰市</t>
  </si>
  <si>
    <t>515005</t>
  </si>
  <si>
    <t>江苏省盐城市东台市</t>
  </si>
  <si>
    <t>515007</t>
  </si>
  <si>
    <t>江苏省盐城市阜宁县</t>
  </si>
  <si>
    <t>515008</t>
  </si>
  <si>
    <t>江苏省盐城市建湖县</t>
  </si>
  <si>
    <t>515009</t>
  </si>
  <si>
    <t>江苏省盐城市射阳县</t>
  </si>
  <si>
    <t>515010</t>
  </si>
  <si>
    <t>江苏省盐城市响水县</t>
  </si>
  <si>
    <t>徐州市</t>
  </si>
  <si>
    <t>516001</t>
  </si>
  <si>
    <t>江苏省徐州市</t>
  </si>
  <si>
    <t>516008</t>
  </si>
  <si>
    <t>江苏省徐州市丰县</t>
  </si>
  <si>
    <t>516011</t>
  </si>
  <si>
    <t>江苏省徐州市贾汪区</t>
  </si>
  <si>
    <t>516033</t>
  </si>
  <si>
    <t>江苏省徐州市邳州市</t>
  </si>
  <si>
    <t>516034</t>
  </si>
  <si>
    <t>江苏省徐州市睢宁县</t>
  </si>
  <si>
    <t>516040</t>
  </si>
  <si>
    <t>江苏省徐州市新沂市</t>
  </si>
  <si>
    <t>516047</t>
  </si>
  <si>
    <t>江苏省徐州市沛县</t>
  </si>
  <si>
    <t>516050</t>
  </si>
  <si>
    <t>江苏省徐州市鼓楼区金山桥</t>
  </si>
  <si>
    <t>516051</t>
  </si>
  <si>
    <t>江苏省徐州市鼓楼区下淀</t>
  </si>
  <si>
    <t>516052</t>
  </si>
  <si>
    <t>江苏省徐州市云龙区万达</t>
  </si>
  <si>
    <t>516053</t>
  </si>
  <si>
    <t>江苏省徐州市鼓楼区九里</t>
  </si>
  <si>
    <t>516054</t>
  </si>
  <si>
    <t>江苏省徐州市泉山区大福源</t>
  </si>
  <si>
    <t>516055</t>
  </si>
  <si>
    <t>江苏省徐州市泉山区古彭</t>
  </si>
  <si>
    <t>516056</t>
  </si>
  <si>
    <t>江苏省徐州市云龙区宣武</t>
  </si>
  <si>
    <t>淮安市</t>
  </si>
  <si>
    <t>517001</t>
  </si>
  <si>
    <t>江苏省淮安市清河</t>
  </si>
  <si>
    <t>517002</t>
  </si>
  <si>
    <t>江苏省淮安市楚州区</t>
  </si>
  <si>
    <t>517003</t>
  </si>
  <si>
    <t>江苏省淮安市洪泽县</t>
  </si>
  <si>
    <t>517004</t>
  </si>
  <si>
    <t>江苏省淮安市金湖县</t>
  </si>
  <si>
    <t>517006</t>
  </si>
  <si>
    <t>江苏省淮安市涟水县</t>
  </si>
  <si>
    <t>517009</t>
  </si>
  <si>
    <t>江苏省淮安市淮阴区</t>
  </si>
  <si>
    <t>517017</t>
  </si>
  <si>
    <t>江苏省淮安市新盱眙县</t>
  </si>
  <si>
    <t>517018</t>
  </si>
  <si>
    <t>江苏省淮安市清浦区</t>
  </si>
  <si>
    <t>517024</t>
  </si>
  <si>
    <t>淮安区域件</t>
  </si>
  <si>
    <t>517901</t>
  </si>
  <si>
    <t>淮安转运中心</t>
  </si>
  <si>
    <t>连云港市</t>
  </si>
  <si>
    <t>518001</t>
  </si>
  <si>
    <t>江苏省连云港市</t>
  </si>
  <si>
    <t>518005</t>
  </si>
  <si>
    <t>江苏省连云港市东海县</t>
  </si>
  <si>
    <t>518006</t>
  </si>
  <si>
    <t>江苏省连云港市赣榆县</t>
  </si>
  <si>
    <t>518007</t>
  </si>
  <si>
    <t>江苏省连云港市灌南县</t>
  </si>
  <si>
    <t>518008</t>
  </si>
  <si>
    <t>江苏省连云港市灌云县</t>
  </si>
  <si>
    <t>519001</t>
  </si>
  <si>
    <t>江苏省常州市常武</t>
  </si>
  <si>
    <t>519042</t>
  </si>
  <si>
    <t>江苏省常州市金坛市</t>
  </si>
  <si>
    <t>519043</t>
  </si>
  <si>
    <t>江苏省常州市溧阳市</t>
  </si>
  <si>
    <t>519051</t>
  </si>
  <si>
    <t>江苏省常州市武进区洛阳</t>
  </si>
  <si>
    <t>519052</t>
  </si>
  <si>
    <t>常州接驳点</t>
  </si>
  <si>
    <t>519053</t>
  </si>
  <si>
    <t>江苏省常州市天宁区丽华</t>
  </si>
  <si>
    <t>519054</t>
  </si>
  <si>
    <t>江苏省常州市钟楼区荆川</t>
  </si>
  <si>
    <t>519055</t>
  </si>
  <si>
    <t>江苏省常州市天宁区兰陵</t>
  </si>
  <si>
    <t>519056</t>
  </si>
  <si>
    <t>江苏省常州市钟楼区北港</t>
  </si>
  <si>
    <t>519057</t>
  </si>
  <si>
    <t>江苏省常州市武进区南夏墅</t>
  </si>
  <si>
    <t>519058</t>
  </si>
  <si>
    <t>江苏省常州市钟楼区邹区</t>
  </si>
  <si>
    <t>519059</t>
  </si>
  <si>
    <t>江苏省常州市武进区大学城</t>
  </si>
  <si>
    <t>519060</t>
  </si>
  <si>
    <t>江苏省常州市新北区环球港</t>
  </si>
  <si>
    <t>519061</t>
  </si>
  <si>
    <t>江苏省常州市武进区牛塘</t>
  </si>
  <si>
    <t>519062</t>
  </si>
  <si>
    <t>江苏省常州市经济开发区戚墅堰</t>
  </si>
  <si>
    <t>519063</t>
  </si>
  <si>
    <t>江苏省常州市天宁区郑陆</t>
  </si>
  <si>
    <t>519064</t>
  </si>
  <si>
    <t>江苏省常州市新北区薛家</t>
  </si>
  <si>
    <t>519065</t>
  </si>
  <si>
    <t>江苏省常州市新北区机场</t>
  </si>
  <si>
    <t>519066</t>
  </si>
  <si>
    <t>江苏省常州市新北区春江</t>
  </si>
  <si>
    <t>519067</t>
  </si>
  <si>
    <t>江苏省常州市武进区湖塘</t>
  </si>
  <si>
    <t>519068</t>
  </si>
  <si>
    <t>江苏省常州市新北区奔牛</t>
  </si>
  <si>
    <t>519069</t>
  </si>
  <si>
    <t>江苏省常州市新北区西夏墅</t>
  </si>
  <si>
    <t>519070</t>
  </si>
  <si>
    <t>江苏省常州市新北区新桥</t>
  </si>
  <si>
    <t>泰州市</t>
  </si>
  <si>
    <t>523001</t>
  </si>
  <si>
    <t>江苏省泰州市</t>
  </si>
  <si>
    <t>523004</t>
  </si>
  <si>
    <t>江苏省泰州市高港区</t>
  </si>
  <si>
    <t>523005</t>
  </si>
  <si>
    <t>江苏省泰州市姜堰市</t>
  </si>
  <si>
    <t>523007</t>
  </si>
  <si>
    <t>江苏省泰州市泰兴市</t>
  </si>
  <si>
    <t>523009</t>
  </si>
  <si>
    <t>江苏省泰州市兴化市</t>
  </si>
  <si>
    <t>523012</t>
  </si>
  <si>
    <t>江苏省泰州市兴化市戴南</t>
  </si>
  <si>
    <t>523014</t>
  </si>
  <si>
    <t>江苏省泰兴市黄桥</t>
  </si>
  <si>
    <t>523015</t>
  </si>
  <si>
    <t>江苏省泰兴市开发区</t>
  </si>
  <si>
    <t>523016</t>
  </si>
  <si>
    <t>江苏省泰州市靖江市分公司</t>
  </si>
  <si>
    <t>523018</t>
  </si>
  <si>
    <t>江苏省南京市栖霞区紫东创意园</t>
  </si>
  <si>
    <t>523020</t>
  </si>
  <si>
    <t>江苏省南京市栖霞区丁家庄</t>
  </si>
  <si>
    <t>523021</t>
  </si>
  <si>
    <t>江苏省南京市栖霞区聚宝山庄</t>
  </si>
  <si>
    <t>523022</t>
  </si>
  <si>
    <t>江苏省南京市栖霞区新港开发区</t>
  </si>
  <si>
    <t>523023</t>
  </si>
  <si>
    <t>江苏省南京市栖霞区亚东城</t>
  </si>
  <si>
    <t>523024</t>
  </si>
  <si>
    <t>江苏省南京市栖霞区燕江新城分公司</t>
  </si>
  <si>
    <t>523025</t>
  </si>
  <si>
    <t>江苏省南京市栖霞区栖霞寺</t>
  </si>
  <si>
    <t>523026</t>
  </si>
  <si>
    <t>江苏省南京市栖霞区南邮</t>
  </si>
  <si>
    <t>523901</t>
  </si>
  <si>
    <t>泰州转运中心</t>
  </si>
  <si>
    <t>宿迁市</t>
  </si>
  <si>
    <t>527001</t>
  </si>
  <si>
    <t>江苏省宿迁市</t>
  </si>
  <si>
    <t>527002</t>
  </si>
  <si>
    <t>江苏省宿迁市沭阳县</t>
  </si>
  <si>
    <t>527004</t>
  </si>
  <si>
    <t>江苏省宿迁市泗洪县</t>
  </si>
  <si>
    <t>527005</t>
  </si>
  <si>
    <t>江苏省宿迁市泗阳县</t>
  </si>
  <si>
    <t>菏泽市</t>
  </si>
  <si>
    <t>530001</t>
  </si>
  <si>
    <t>山东省菏泽市</t>
  </si>
  <si>
    <t>530002</t>
  </si>
  <si>
    <t>山东省菏泽市曹县</t>
  </si>
  <si>
    <t>530003</t>
  </si>
  <si>
    <t>山东省菏泽市成武县</t>
  </si>
  <si>
    <t>530004</t>
  </si>
  <si>
    <t>山东省菏泽市单县</t>
  </si>
  <si>
    <t>530005</t>
  </si>
  <si>
    <t>山东省菏泽市定陶区</t>
  </si>
  <si>
    <t>530006</t>
  </si>
  <si>
    <t>山东省菏泽市东明县</t>
  </si>
  <si>
    <t>530007</t>
  </si>
  <si>
    <t>山东省菏泽市巨野县</t>
  </si>
  <si>
    <t>530008</t>
  </si>
  <si>
    <t>山东省菏泽市鄄城县</t>
  </si>
  <si>
    <t>530009</t>
  </si>
  <si>
    <t>山东省菏泽市郓城县</t>
  </si>
  <si>
    <t>531002</t>
  </si>
  <si>
    <t>山东省济南市东工商</t>
  </si>
  <si>
    <t>531004</t>
  </si>
  <si>
    <t>山东省济南市华信</t>
  </si>
  <si>
    <t>531006</t>
  </si>
  <si>
    <t>山东省济南市济阳县</t>
  </si>
  <si>
    <t>531007</t>
  </si>
  <si>
    <t>山东省济南市将军站</t>
  </si>
  <si>
    <t>531009</t>
  </si>
  <si>
    <t>山东省济南市金龙</t>
  </si>
  <si>
    <t>531010</t>
  </si>
  <si>
    <t>山东省济南市南莘庄</t>
  </si>
  <si>
    <t>531011</t>
  </si>
  <si>
    <t>山东省济南市平阴县</t>
  </si>
  <si>
    <t>531012</t>
  </si>
  <si>
    <t>山东省济南市千佛山</t>
  </si>
  <si>
    <t>531014</t>
  </si>
  <si>
    <t>山东省济南市章丘市</t>
  </si>
  <si>
    <t>531015</t>
  </si>
  <si>
    <t>山东省济南市长清</t>
  </si>
  <si>
    <t>531016</t>
  </si>
  <si>
    <t>山东省济南市高新区</t>
  </si>
  <si>
    <t>531017</t>
  </si>
  <si>
    <t>山东省济南市燕山分公司</t>
  </si>
  <si>
    <t>531019</t>
  </si>
  <si>
    <t>山东省济南市张庄</t>
  </si>
  <si>
    <t>531020</t>
  </si>
  <si>
    <t>山东省济南市东环</t>
  </si>
  <si>
    <t>531028</t>
  </si>
  <si>
    <t>山东省济南市商河县</t>
  </si>
  <si>
    <t>531030</t>
  </si>
  <si>
    <t>山东省济南市清河</t>
  </si>
  <si>
    <t>531054</t>
  </si>
  <si>
    <t>山东省济南市英雄山</t>
  </si>
  <si>
    <t>531057</t>
  </si>
  <si>
    <t>山东省济南市孙村</t>
  </si>
  <si>
    <t>531058</t>
  </si>
  <si>
    <t>山东省济南市临港</t>
  </si>
  <si>
    <t>531060</t>
  </si>
  <si>
    <t>山东省济南市润华</t>
  </si>
  <si>
    <t>531061</t>
  </si>
  <si>
    <t>山东省济南市工业北路</t>
  </si>
  <si>
    <t>531062</t>
  </si>
  <si>
    <t>山东省济南市保利</t>
  </si>
  <si>
    <t>531063</t>
  </si>
  <si>
    <t>山东省济南市黄岗</t>
  </si>
  <si>
    <t>531064</t>
  </si>
  <si>
    <t>山东省济南市龙鼎</t>
  </si>
  <si>
    <t>531065</t>
  </si>
  <si>
    <t>山东省济南市奥体西路</t>
  </si>
  <si>
    <t>531066</t>
  </si>
  <si>
    <t>山东省济南市北园</t>
  </si>
  <si>
    <t>531069</t>
  </si>
  <si>
    <t>山东省济南市玉函</t>
  </si>
  <si>
    <t>531070</t>
  </si>
  <si>
    <t>山东省济南市西客站</t>
  </si>
  <si>
    <t>531071</t>
  </si>
  <si>
    <t>山东省济南市解放东</t>
  </si>
  <si>
    <t>531072</t>
  </si>
  <si>
    <t>山东省济南市洪楼</t>
  </si>
  <si>
    <t>531073</t>
  </si>
  <si>
    <t>山东省济南市正大</t>
  </si>
  <si>
    <t>531074</t>
  </si>
  <si>
    <t>山东省济南市科技市场</t>
  </si>
  <si>
    <t>531075</t>
  </si>
  <si>
    <t>山东省济南市大明湖</t>
  </si>
  <si>
    <t>531076</t>
  </si>
  <si>
    <t>山东省济南市趵突泉</t>
  </si>
  <si>
    <t>531077</t>
  </si>
  <si>
    <t>山东省济南市胜利大街</t>
  </si>
  <si>
    <t>531332</t>
  </si>
  <si>
    <t>山东省威海市石岛</t>
  </si>
  <si>
    <t>531822</t>
  </si>
  <si>
    <t>山东省济南市金水岸</t>
  </si>
  <si>
    <t>531824</t>
  </si>
  <si>
    <t>山东省济南市西城</t>
  </si>
  <si>
    <t>531825</t>
  </si>
  <si>
    <t>山东省济南市无影山</t>
  </si>
  <si>
    <t>531826</t>
  </si>
  <si>
    <t>山东省济南市汉谷</t>
  </si>
  <si>
    <t>531901</t>
  </si>
  <si>
    <t>济南转运中心</t>
  </si>
  <si>
    <t>531907</t>
  </si>
  <si>
    <t>山东省济南市市场部</t>
  </si>
  <si>
    <t>临沂市</t>
  </si>
  <si>
    <t>531910</t>
  </si>
  <si>
    <t>山东省临沂市市场一部</t>
  </si>
  <si>
    <t>青岛市</t>
  </si>
  <si>
    <t>532001</t>
  </si>
  <si>
    <t>山东省青岛市即墨市</t>
  </si>
  <si>
    <t>532002</t>
  </si>
  <si>
    <t>山东省青岛市城阳区</t>
  </si>
  <si>
    <t>532004</t>
  </si>
  <si>
    <t>山东省青岛市黄岛区</t>
  </si>
  <si>
    <t>532006</t>
  </si>
  <si>
    <t>山东省青岛市黄金</t>
  </si>
  <si>
    <t>532008</t>
  </si>
  <si>
    <t>山东省青岛市敦化路万达</t>
  </si>
  <si>
    <t>532009</t>
  </si>
  <si>
    <t>山东省青岛市胶南市</t>
  </si>
  <si>
    <t>532010</t>
  </si>
  <si>
    <t>山东省青岛市胶州市</t>
  </si>
  <si>
    <t>532011</t>
  </si>
  <si>
    <t>山东省青岛市崂山区</t>
  </si>
  <si>
    <t>532012</t>
  </si>
  <si>
    <t>山东省青岛市李沧工业园</t>
  </si>
  <si>
    <t>532013</t>
  </si>
  <si>
    <t>山东省青岛市沙子口</t>
  </si>
  <si>
    <t>532014</t>
  </si>
  <si>
    <t>山东省青岛市台东</t>
  </si>
  <si>
    <t>532015</t>
  </si>
  <si>
    <t>山东省青岛市湛山</t>
  </si>
  <si>
    <t>532016</t>
  </si>
  <si>
    <t>山东省青岛市麦岛</t>
  </si>
  <si>
    <t>532018</t>
  </si>
  <si>
    <t>山东省青岛市胜利桥分公司</t>
  </si>
  <si>
    <t>532021</t>
  </si>
  <si>
    <t>山东省青岛市莱西市</t>
  </si>
  <si>
    <t>532022</t>
  </si>
  <si>
    <t>山东省青岛市平度市</t>
  </si>
  <si>
    <t>532024</t>
  </si>
  <si>
    <t>山东省青岛市崂山二部</t>
  </si>
  <si>
    <t>532025</t>
  </si>
  <si>
    <t>山东省青岛市沧口</t>
  </si>
  <si>
    <t>532030</t>
  </si>
  <si>
    <t>山东省青岛市城阳区西部</t>
  </si>
  <si>
    <t>532031</t>
  </si>
  <si>
    <t>山东省青岛市城阳区东部</t>
  </si>
  <si>
    <t>532033</t>
  </si>
  <si>
    <t>山东省青岛市福州路</t>
  </si>
  <si>
    <t>532034</t>
  </si>
  <si>
    <t>山东省青岛市棘洪滩</t>
  </si>
  <si>
    <t>532037</t>
  </si>
  <si>
    <t>山东省青岛市李沧区李村</t>
  </si>
  <si>
    <t>532038</t>
  </si>
  <si>
    <t>山东省青岛市海尔</t>
  </si>
  <si>
    <t>532059</t>
  </si>
  <si>
    <t>山东省青岛市崂山区劲松路</t>
  </si>
  <si>
    <t>532060</t>
  </si>
  <si>
    <t>山东省青岛市凯德</t>
  </si>
  <si>
    <t>532062</t>
  </si>
  <si>
    <t>山东省青岛市自由港</t>
  </si>
  <si>
    <t>532063</t>
  </si>
  <si>
    <t>山东省青岛市伊春路</t>
  </si>
  <si>
    <t>532064</t>
  </si>
  <si>
    <t>山东省青岛市瑞昌路分公司</t>
  </si>
  <si>
    <t>532065</t>
  </si>
  <si>
    <t>山东省青岛市重庆南路</t>
  </si>
  <si>
    <t>532905</t>
  </si>
  <si>
    <t>青岛转运中心</t>
  </si>
  <si>
    <t>532906</t>
  </si>
  <si>
    <t>山东省青岛市市场部</t>
  </si>
  <si>
    <t>淄博市</t>
  </si>
  <si>
    <t>533001</t>
  </si>
  <si>
    <t>山东省淄博市</t>
  </si>
  <si>
    <t>533003</t>
  </si>
  <si>
    <t>山东省淄博市高青县</t>
  </si>
  <si>
    <t>533004</t>
  </si>
  <si>
    <t>山东省淄博市桓台县</t>
  </si>
  <si>
    <t>533005</t>
  </si>
  <si>
    <t>山东省淄博市临淄区</t>
  </si>
  <si>
    <t>533007</t>
  </si>
  <si>
    <t>山东省淄博市沂源县</t>
  </si>
  <si>
    <t>533020</t>
  </si>
  <si>
    <t>山东省淄博市博山区</t>
  </si>
  <si>
    <t>533021</t>
  </si>
  <si>
    <t>山东省淄博市淄川区</t>
  </si>
  <si>
    <t>德州市</t>
  </si>
  <si>
    <t>534001</t>
  </si>
  <si>
    <t>山东省德州市</t>
  </si>
  <si>
    <t>534002</t>
  </si>
  <si>
    <t>山东省德州市陵县</t>
  </si>
  <si>
    <t>534003</t>
  </si>
  <si>
    <t>山东省德州市平原县</t>
  </si>
  <si>
    <t>534005</t>
  </si>
  <si>
    <t>山东省德州市武城县</t>
  </si>
  <si>
    <t>534006</t>
  </si>
  <si>
    <t>山东省德州市夏津县</t>
  </si>
  <si>
    <t>534007</t>
  </si>
  <si>
    <t>山东省德州市乐陵市</t>
  </si>
  <si>
    <t>534008</t>
  </si>
  <si>
    <t>山东省德州市临邑县</t>
  </si>
  <si>
    <t>534009</t>
  </si>
  <si>
    <t>山东省德州市宁津县</t>
  </si>
  <si>
    <t>534010</t>
  </si>
  <si>
    <t>山东省德州市齐河县</t>
  </si>
  <si>
    <t>534011</t>
  </si>
  <si>
    <t>山东省德州市庆云县</t>
  </si>
  <si>
    <t>534012</t>
  </si>
  <si>
    <t>山东省德州市禹城市</t>
  </si>
  <si>
    <t>烟台市</t>
  </si>
  <si>
    <t>535001</t>
  </si>
  <si>
    <t>烟台转运中心</t>
  </si>
  <si>
    <t>535002</t>
  </si>
  <si>
    <t>山东省烟台市福山</t>
  </si>
  <si>
    <t>535005</t>
  </si>
  <si>
    <t>山东省烟台市开发区一部</t>
  </si>
  <si>
    <t>535006</t>
  </si>
  <si>
    <t>山东省烟台市机场</t>
  </si>
  <si>
    <t>535007</t>
  </si>
  <si>
    <t>山东省烟台市莱山一部</t>
  </si>
  <si>
    <t>535008</t>
  </si>
  <si>
    <t>山东省烟台市牟平区</t>
  </si>
  <si>
    <t>535009</t>
  </si>
  <si>
    <t>山东省烟台市长岛县</t>
  </si>
  <si>
    <t>535010</t>
  </si>
  <si>
    <t>山东省烟台市只楚</t>
  </si>
  <si>
    <t>535011</t>
  </si>
  <si>
    <t>山东省烟台市幸福</t>
  </si>
  <si>
    <t>535013</t>
  </si>
  <si>
    <t>山东省烟台市鲁大</t>
  </si>
  <si>
    <t>535014</t>
  </si>
  <si>
    <t>山东省烟台市龙口市</t>
  </si>
  <si>
    <t>535016</t>
  </si>
  <si>
    <t>山东省烟台市海阳市</t>
  </si>
  <si>
    <t>535017</t>
  </si>
  <si>
    <t>山东省烟台市莱阳市</t>
  </si>
  <si>
    <t>535018</t>
  </si>
  <si>
    <t>山东省烟台市莱州市</t>
  </si>
  <si>
    <t>535019</t>
  </si>
  <si>
    <t>山东省烟台市蓬莱市</t>
  </si>
  <si>
    <t>535020</t>
  </si>
  <si>
    <t>山东省烟台市栖霞市</t>
  </si>
  <si>
    <t>535021</t>
  </si>
  <si>
    <t>山东省烟台市招远市</t>
  </si>
  <si>
    <t>535024</t>
  </si>
  <si>
    <t>山东省烟台市古现</t>
  </si>
  <si>
    <t>535025</t>
  </si>
  <si>
    <t>山东省烟台市大海阳路</t>
  </si>
  <si>
    <t>535027</t>
  </si>
  <si>
    <t>山东省烟台市万达</t>
  </si>
  <si>
    <t>535028</t>
  </si>
  <si>
    <t>山东省烟台市高新区</t>
  </si>
  <si>
    <t>535029</t>
  </si>
  <si>
    <t>山东省烟台市世贸</t>
  </si>
  <si>
    <t>535030</t>
  </si>
  <si>
    <t>山东省烟台市南通路</t>
  </si>
  <si>
    <t>潍坊市</t>
  </si>
  <si>
    <t>536001</t>
  </si>
  <si>
    <t>山东省潍坊市</t>
  </si>
  <si>
    <t>536004</t>
  </si>
  <si>
    <t>山东省潍坊市临朐县</t>
  </si>
  <si>
    <t>536005</t>
  </si>
  <si>
    <t>山东省昌乐县</t>
  </si>
  <si>
    <t>536006</t>
  </si>
  <si>
    <t>山东省安丘市</t>
  </si>
  <si>
    <t>536007</t>
  </si>
  <si>
    <t>山东省昌邑市</t>
  </si>
  <si>
    <t>536008</t>
  </si>
  <si>
    <t>山东省高密市</t>
  </si>
  <si>
    <t>536009</t>
  </si>
  <si>
    <t>山东省青州市</t>
  </si>
  <si>
    <t>536010</t>
  </si>
  <si>
    <t>山东省寿光市</t>
  </si>
  <si>
    <t>536011</t>
  </si>
  <si>
    <t>山东省诸城市</t>
  </si>
  <si>
    <t>536901</t>
  </si>
  <si>
    <t>潍坊转运中心</t>
  </si>
  <si>
    <t>济宁市</t>
  </si>
  <si>
    <t>537001</t>
  </si>
  <si>
    <t>山东省济宁市</t>
  </si>
  <si>
    <t>537002</t>
  </si>
  <si>
    <t>山东省济宁市金乡县</t>
  </si>
  <si>
    <t>537003</t>
  </si>
  <si>
    <t>山东省济宁市嘉祥县</t>
  </si>
  <si>
    <t>537004</t>
  </si>
  <si>
    <t>山东省济宁市梁山县</t>
  </si>
  <si>
    <t>537006</t>
  </si>
  <si>
    <t>山东省曲阜市</t>
  </si>
  <si>
    <t>537007</t>
  </si>
  <si>
    <t>山东省济宁市泗水县</t>
  </si>
  <si>
    <t>537008</t>
  </si>
  <si>
    <t>山东省济宁市汶上县</t>
  </si>
  <si>
    <t>537009</t>
  </si>
  <si>
    <t>山东省兖州市</t>
  </si>
  <si>
    <t>537010</t>
  </si>
  <si>
    <t>山东省济宁市鱼台县</t>
  </si>
  <si>
    <t>537011</t>
  </si>
  <si>
    <t>山东省邹城市</t>
  </si>
  <si>
    <t>537016</t>
  </si>
  <si>
    <t>山东省济宁市微山县</t>
  </si>
  <si>
    <t>537901</t>
  </si>
  <si>
    <t>菏泽转运中心</t>
  </si>
  <si>
    <t>泰安市</t>
  </si>
  <si>
    <t>538001</t>
  </si>
  <si>
    <t>山东省泰安市</t>
  </si>
  <si>
    <t>538002</t>
  </si>
  <si>
    <t>山东省泰安市东平县</t>
  </si>
  <si>
    <t>538003</t>
  </si>
  <si>
    <t>山东省泰安市肥城市</t>
  </si>
  <si>
    <t>538004</t>
  </si>
  <si>
    <t>山东省泰安市宁阳县</t>
  </si>
  <si>
    <t>538005</t>
  </si>
  <si>
    <t>山东省泰安市新泰市</t>
  </si>
  <si>
    <t>539001</t>
  </si>
  <si>
    <t>山东省临沂市</t>
  </si>
  <si>
    <t>539002</t>
  </si>
  <si>
    <t>山东省临沂市苍山县</t>
  </si>
  <si>
    <t>539003</t>
  </si>
  <si>
    <t>山东省临沂市费县</t>
  </si>
  <si>
    <t>539004</t>
  </si>
  <si>
    <t>山东省临沂市莒南县</t>
  </si>
  <si>
    <t>539005</t>
  </si>
  <si>
    <t>山东省临沂市临沭县</t>
  </si>
  <si>
    <t>539006</t>
  </si>
  <si>
    <t>临沂转运中心</t>
  </si>
  <si>
    <t>539008</t>
  </si>
  <si>
    <t>山东省临沂市蒙阴县</t>
  </si>
  <si>
    <t>539009</t>
  </si>
  <si>
    <t>山东省临沂市平邑县</t>
  </si>
  <si>
    <t>539010</t>
  </si>
  <si>
    <t>山东省临沂市郯城县</t>
  </si>
  <si>
    <t>539011</t>
  </si>
  <si>
    <t>山东省临沂市沂南市</t>
  </si>
  <si>
    <t>539012</t>
  </si>
  <si>
    <t>山东省临沂市沂水县</t>
  </si>
  <si>
    <t>539013</t>
  </si>
  <si>
    <t>山东省临沂市南坊新区</t>
  </si>
  <si>
    <t>滨州市</t>
  </si>
  <si>
    <t>543001</t>
  </si>
  <si>
    <t>山东省滨州市</t>
  </si>
  <si>
    <t>543002</t>
  </si>
  <si>
    <t>山东省滨州市博兴县</t>
  </si>
  <si>
    <t>543003</t>
  </si>
  <si>
    <t>山东省滨州市无棣县</t>
  </si>
  <si>
    <t>543004</t>
  </si>
  <si>
    <t>山东省滨州市阳信县</t>
  </si>
  <si>
    <t>543005</t>
  </si>
  <si>
    <t>山东省滨州市邹平县</t>
  </si>
  <si>
    <t>东营市</t>
  </si>
  <si>
    <t>546001</t>
  </si>
  <si>
    <t>山东省东营市</t>
  </si>
  <si>
    <t>546002</t>
  </si>
  <si>
    <t>山东省东营市河口区</t>
  </si>
  <si>
    <t>546004</t>
  </si>
  <si>
    <t>山东省东营市广饶县</t>
  </si>
  <si>
    <t>546005</t>
  </si>
  <si>
    <t>山东省东营市利津县</t>
  </si>
  <si>
    <t>546006</t>
  </si>
  <si>
    <t>山东省东营市垦利县</t>
  </si>
  <si>
    <t>滁州市</t>
  </si>
  <si>
    <t>550001</t>
  </si>
  <si>
    <t>安徽省滁州市</t>
  </si>
  <si>
    <t>550100</t>
  </si>
  <si>
    <t>安徽省滁州市凤阳县</t>
  </si>
  <si>
    <t>550150</t>
  </si>
  <si>
    <t>安徽省滁州市定远县</t>
  </si>
  <si>
    <t>550200</t>
  </si>
  <si>
    <t>安徽省滁州市来安县</t>
  </si>
  <si>
    <t>550250</t>
  </si>
  <si>
    <t>安徽省滁州市全椒县</t>
  </si>
  <si>
    <t>550300</t>
  </si>
  <si>
    <t>安徽省滁州市天长市</t>
  </si>
  <si>
    <t>550350</t>
  </si>
  <si>
    <t>安徽省滁州市明光市</t>
  </si>
  <si>
    <t>合肥市</t>
  </si>
  <si>
    <t>551001</t>
  </si>
  <si>
    <t>安徽省合肥市瑶海区</t>
  </si>
  <si>
    <t>551002</t>
  </si>
  <si>
    <t>安徽省合肥市蜀山西站</t>
  </si>
  <si>
    <t>551008</t>
  </si>
  <si>
    <t>安徽省合肥市肥东县</t>
  </si>
  <si>
    <t>551009</t>
  </si>
  <si>
    <t>安徽省合肥市高新区南岗</t>
  </si>
  <si>
    <t>551010</t>
  </si>
  <si>
    <t>安徽省合肥市肥西县</t>
  </si>
  <si>
    <t>551011</t>
  </si>
  <si>
    <t>安徽省合肥市高新区柏岭</t>
  </si>
  <si>
    <t>551036</t>
  </si>
  <si>
    <t>安徽省合肥市长丰县</t>
  </si>
  <si>
    <t>551044</t>
  </si>
  <si>
    <t>安徽省合肥市包河区工业园</t>
  </si>
  <si>
    <t>551049</t>
  </si>
  <si>
    <t>安徽省合肥市高新区</t>
  </si>
  <si>
    <t>551050</t>
  </si>
  <si>
    <t>安徽省合肥市庐阳产业园</t>
  </si>
  <si>
    <t>551051</t>
  </si>
  <si>
    <t>安徽省合肥市经开区</t>
  </si>
  <si>
    <t>551052</t>
  </si>
  <si>
    <t>安徽省合肥市政务区</t>
  </si>
  <si>
    <t>551053</t>
  </si>
  <si>
    <t>安徽省合肥市包河二环内</t>
  </si>
  <si>
    <t>551054</t>
  </si>
  <si>
    <t>安徽省合肥市蜀山南区</t>
  </si>
  <si>
    <t>551055</t>
  </si>
  <si>
    <t>安徽省合肥市肥西县紫蓬山</t>
  </si>
  <si>
    <t>551056</t>
  </si>
  <si>
    <t>安徽省合肥市庐阳一环</t>
  </si>
  <si>
    <t>551057</t>
  </si>
  <si>
    <t>安徽省合肥市庐阳长江中路</t>
  </si>
  <si>
    <t>551058</t>
  </si>
  <si>
    <t>安徽省合肥市蜀山北区</t>
  </si>
  <si>
    <t>551059</t>
  </si>
  <si>
    <t>安徽省合肥市庐阳财富广场</t>
  </si>
  <si>
    <t>551060</t>
  </si>
  <si>
    <t>安徽省合肥市滨湖区</t>
  </si>
  <si>
    <t>551061</t>
  </si>
  <si>
    <t>安徽省合肥市磨店</t>
  </si>
  <si>
    <t>551062</t>
  </si>
  <si>
    <t>安徽省合肥市曹冲</t>
  </si>
  <si>
    <t>551063</t>
  </si>
  <si>
    <t>安徽省合肥市三里街</t>
  </si>
  <si>
    <t>551072</t>
  </si>
  <si>
    <t>安徽省合肥市庐阳二环</t>
  </si>
  <si>
    <t>551073</t>
  </si>
  <si>
    <t>安徽省合肥市瑶海区中央广场</t>
  </si>
  <si>
    <t>551080</t>
  </si>
  <si>
    <t>安徽省合肥市庐阳区大杨</t>
  </si>
  <si>
    <t>551081</t>
  </si>
  <si>
    <t>安徽省合肥市庐阳区万科</t>
  </si>
  <si>
    <t>551082</t>
  </si>
  <si>
    <t>安徽省合肥市蜀山东区</t>
  </si>
  <si>
    <t>551083</t>
  </si>
  <si>
    <t>安徽省合肥市瑶海区火车站</t>
  </si>
  <si>
    <t>551084</t>
  </si>
  <si>
    <t>安徽省合肥市包河区万达</t>
  </si>
  <si>
    <t>551085</t>
  </si>
  <si>
    <t>安徽省合肥市肥东县龙塘</t>
  </si>
  <si>
    <t>551086</t>
  </si>
  <si>
    <t>安徽省合肥市包河区大圩</t>
  </si>
  <si>
    <t>551087</t>
  </si>
  <si>
    <t>安徽省合肥市包河区百脑汇</t>
  </si>
  <si>
    <t>551088</t>
  </si>
  <si>
    <t>安徽省合肥市瑶海区宝业紫街</t>
  </si>
  <si>
    <t>551089</t>
  </si>
  <si>
    <t>安徽省合肥市政务区奥体公司</t>
  </si>
  <si>
    <t>551090</t>
  </si>
  <si>
    <t>安徽省合肥市新站工业园</t>
  </si>
  <si>
    <t>551091</t>
  </si>
  <si>
    <t>安徽省合肥市滨湖南区</t>
  </si>
  <si>
    <t>551092</t>
  </si>
  <si>
    <t>安徽省合肥城西接驳点</t>
  </si>
  <si>
    <t>551093</t>
  </si>
  <si>
    <t>安徽省合肥市瑶海区御景湾</t>
  </si>
  <si>
    <t>551094</t>
  </si>
  <si>
    <t>安徽省合肥市经开区紫云路</t>
  </si>
  <si>
    <t>551095</t>
  </si>
  <si>
    <t>安徽省合肥市包河区绿地</t>
  </si>
  <si>
    <t>551096</t>
  </si>
  <si>
    <t>安徽省合肥市蜀山区华亿</t>
  </si>
  <si>
    <t>551097</t>
  </si>
  <si>
    <t>安徽省合肥市蜀山区电商园</t>
  </si>
  <si>
    <t>551098</t>
  </si>
  <si>
    <t>安徽省合肥市蜀山区十里庙</t>
  </si>
  <si>
    <t>551099</t>
  </si>
  <si>
    <t>安徽省合肥市政务区新城国际</t>
  </si>
  <si>
    <t>551100</t>
  </si>
  <si>
    <t>安徽省合肥市蜀山区科学大道</t>
  </si>
  <si>
    <t>551102</t>
  </si>
  <si>
    <t>安徽省合肥市包河区望湖城</t>
  </si>
  <si>
    <t>551103</t>
  </si>
  <si>
    <t>安徽省合肥市包河区信达</t>
  </si>
  <si>
    <t>551901</t>
  </si>
  <si>
    <t>合肥转运中心</t>
  </si>
  <si>
    <t>551904</t>
  </si>
  <si>
    <t>551905</t>
  </si>
  <si>
    <t>安徽省市场部</t>
  </si>
  <si>
    <t>蚌埠市</t>
  </si>
  <si>
    <t>552001</t>
  </si>
  <si>
    <t>安徽省蚌埠市</t>
  </si>
  <si>
    <t>552100</t>
  </si>
  <si>
    <t>安徽省蚌埠市固镇县</t>
  </si>
  <si>
    <t>552101</t>
  </si>
  <si>
    <t>安徽省蚌埠市怀远县</t>
  </si>
  <si>
    <t>552102</t>
  </si>
  <si>
    <t>安徽省蚌埠市五河县</t>
  </si>
  <si>
    <t>552901</t>
  </si>
  <si>
    <t>蚌埠转运中心</t>
  </si>
  <si>
    <t>芜湖市</t>
  </si>
  <si>
    <t>553001</t>
  </si>
  <si>
    <t>安徽省芜湖市</t>
  </si>
  <si>
    <t>553100</t>
  </si>
  <si>
    <t>安徽省芜湖市芜湖县</t>
  </si>
  <si>
    <t>553150</t>
  </si>
  <si>
    <t>安徽省芜湖市繁昌县</t>
  </si>
  <si>
    <t>553200</t>
  </si>
  <si>
    <t>安徽省芜湖市南陵县</t>
  </si>
  <si>
    <t>553901</t>
  </si>
  <si>
    <t>芜湖转运中心</t>
  </si>
  <si>
    <t>淮南市</t>
  </si>
  <si>
    <t>554001</t>
  </si>
  <si>
    <t>安徽省淮南市</t>
  </si>
  <si>
    <t>554100</t>
  </si>
  <si>
    <t>安徽省淮南市凤台县</t>
  </si>
  <si>
    <t>马鞍山市</t>
  </si>
  <si>
    <t>555001</t>
  </si>
  <si>
    <t>安徽省马鞍山市</t>
  </si>
  <si>
    <t>555002</t>
  </si>
  <si>
    <t>安徽省马鞍山市博望</t>
  </si>
  <si>
    <t>555003</t>
  </si>
  <si>
    <t>安徽省马鞍山市当涂县</t>
  </si>
  <si>
    <t>安庆市</t>
  </si>
  <si>
    <t>556001</t>
  </si>
  <si>
    <t>安徽省安庆市</t>
  </si>
  <si>
    <t>556006</t>
  </si>
  <si>
    <t>安徽省安庆市太湖县</t>
  </si>
  <si>
    <t>铜陵市</t>
  </si>
  <si>
    <t>556007</t>
  </si>
  <si>
    <t>安徽省铜陵市枞阳县</t>
  </si>
  <si>
    <t>556100</t>
  </si>
  <si>
    <t>安徽省安庆市宿松县</t>
  </si>
  <si>
    <t>556150</t>
  </si>
  <si>
    <t>安徽省安庆市怀宁县</t>
  </si>
  <si>
    <t>556200</t>
  </si>
  <si>
    <t>安徽省安庆市潜山县</t>
  </si>
  <si>
    <t>556250</t>
  </si>
  <si>
    <t>安徽省安庆市桐城市</t>
  </si>
  <si>
    <t>556300</t>
  </si>
  <si>
    <t>安徽省安庆市望江县</t>
  </si>
  <si>
    <t>556350</t>
  </si>
  <si>
    <t>安徽省安庆市岳西县</t>
  </si>
  <si>
    <t>宿州市</t>
  </si>
  <si>
    <t>557001</t>
  </si>
  <si>
    <t>安徽省宿州市</t>
  </si>
  <si>
    <t>557100</t>
  </si>
  <si>
    <t>安徽省宿州市泗县</t>
  </si>
  <si>
    <t>557150</t>
  </si>
  <si>
    <t>安徽省宿州市萧县</t>
  </si>
  <si>
    <t>557200</t>
  </si>
  <si>
    <t>安徽省宿州市砀山县</t>
  </si>
  <si>
    <t>557250</t>
  </si>
  <si>
    <t>安徽省宿州市灵璧县</t>
  </si>
  <si>
    <t>阜阳市</t>
  </si>
  <si>
    <t>558001</t>
  </si>
  <si>
    <t>安徽省阜阳市</t>
  </si>
  <si>
    <t>558004</t>
  </si>
  <si>
    <t>安徽省阜阳市颍上县</t>
  </si>
  <si>
    <t>558101</t>
  </si>
  <si>
    <t>安徽省阜阳市阜南县</t>
  </si>
  <si>
    <t>558150</t>
  </si>
  <si>
    <t>安徽省阜阳市临泉县</t>
  </si>
  <si>
    <t>558200</t>
  </si>
  <si>
    <t>安徽省阜阳市界首市</t>
  </si>
  <si>
    <t>558250</t>
  </si>
  <si>
    <t>安徽省阜阳市太和县</t>
  </si>
  <si>
    <t>亳州市</t>
  </si>
  <si>
    <t>558300</t>
  </si>
  <si>
    <t>安徽省亳州市</t>
  </si>
  <si>
    <t>558320</t>
  </si>
  <si>
    <t>安徽省亳州市涡阳县</t>
  </si>
  <si>
    <t>558350</t>
  </si>
  <si>
    <t>安徽省亳州市蒙城县</t>
  </si>
  <si>
    <t>558400</t>
  </si>
  <si>
    <t>安徽省亳州市利辛县</t>
  </si>
  <si>
    <t>黄山市</t>
  </si>
  <si>
    <t>559001</t>
  </si>
  <si>
    <t>安徽省黄山市</t>
  </si>
  <si>
    <t>559003</t>
  </si>
  <si>
    <t>安徽省黄山市祁门县</t>
  </si>
  <si>
    <t>559005</t>
  </si>
  <si>
    <t>安徽省黄山市休宁县</t>
  </si>
  <si>
    <t>559007</t>
  </si>
  <si>
    <t>安徽省黄山市歙县</t>
  </si>
  <si>
    <t>559008</t>
  </si>
  <si>
    <t>安徽省黄山市黟县</t>
  </si>
  <si>
    <t>淮北市</t>
  </si>
  <si>
    <t>561001</t>
  </si>
  <si>
    <t>安徽省淮北市</t>
  </si>
  <si>
    <t>561005</t>
  </si>
  <si>
    <t>安徽省淮北市濉溪县</t>
  </si>
  <si>
    <t>561006</t>
  </si>
  <si>
    <t>安徽省新淮北市</t>
  </si>
  <si>
    <t>562001</t>
  </si>
  <si>
    <t>安徽省铜陵市</t>
  </si>
  <si>
    <t>宣城市</t>
  </si>
  <si>
    <t>563003</t>
  </si>
  <si>
    <t>安徽省宣城市</t>
  </si>
  <si>
    <t>563100</t>
  </si>
  <si>
    <t>安徽省宣城市郎溪县</t>
  </si>
  <si>
    <t>563150</t>
  </si>
  <si>
    <t>安徽省宣城市广德县</t>
  </si>
  <si>
    <t>563200</t>
  </si>
  <si>
    <t>安徽省宣城市绩溪县</t>
  </si>
  <si>
    <t>563250</t>
  </si>
  <si>
    <t>安徽省宣城市泾县</t>
  </si>
  <si>
    <t>563300</t>
  </si>
  <si>
    <t>安徽省宣城市旌德县</t>
  </si>
  <si>
    <t>563350</t>
  </si>
  <si>
    <t>安徽省宣城市宁国市</t>
  </si>
  <si>
    <t>六安市</t>
  </si>
  <si>
    <t>564001</t>
  </si>
  <si>
    <t>安徽省六安市</t>
  </si>
  <si>
    <t>564100</t>
  </si>
  <si>
    <t>安徽省六安市霍邱县</t>
  </si>
  <si>
    <t>564150</t>
  </si>
  <si>
    <t>安徽省六安市霍山县</t>
  </si>
  <si>
    <t>564200</t>
  </si>
  <si>
    <t>安徽省六安市金寨县</t>
  </si>
  <si>
    <t>564250</t>
  </si>
  <si>
    <t>安徽省六安市寿县</t>
  </si>
  <si>
    <t>564300</t>
  </si>
  <si>
    <t>安徽省六安市舒城县</t>
  </si>
  <si>
    <t>565001</t>
  </si>
  <si>
    <t>安徽省合肥市巢湖市</t>
  </si>
  <si>
    <t>565002</t>
  </si>
  <si>
    <t>安徽省马鞍山市和县</t>
  </si>
  <si>
    <t>565003</t>
  </si>
  <si>
    <t>安徽省马鞍山市含山县</t>
  </si>
  <si>
    <t>565150</t>
  </si>
  <si>
    <t>安徽省合肥市庐江县</t>
  </si>
  <si>
    <t>565200</t>
  </si>
  <si>
    <t>安徽省芜湖市无为县</t>
  </si>
  <si>
    <t>池州市</t>
  </si>
  <si>
    <t>566001</t>
  </si>
  <si>
    <t>安徽省池州市</t>
  </si>
  <si>
    <t>566002</t>
  </si>
  <si>
    <t>安徽省池州市青阳县</t>
  </si>
  <si>
    <t>566100</t>
  </si>
  <si>
    <t>安徽省池州市石台县</t>
  </si>
  <si>
    <t>566150</t>
  </si>
  <si>
    <t>安徽省池州市东至县</t>
  </si>
  <si>
    <t>衢州市</t>
  </si>
  <si>
    <t>570001</t>
  </si>
  <si>
    <t>浙江省衢州市</t>
  </si>
  <si>
    <t>570002</t>
  </si>
  <si>
    <t>浙江省衢州市常山县</t>
  </si>
  <si>
    <t>570003</t>
  </si>
  <si>
    <t>浙江省衢州市江山市</t>
  </si>
  <si>
    <t>570004</t>
  </si>
  <si>
    <t>浙江省衢州市开化县</t>
  </si>
  <si>
    <t>570005</t>
  </si>
  <si>
    <t>浙江省衢州市龙游县</t>
  </si>
  <si>
    <t>571002</t>
  </si>
  <si>
    <t>浙江省杭州市滨江高新</t>
  </si>
  <si>
    <t>571003</t>
  </si>
  <si>
    <t>浙江省杭州市滨圆</t>
  </si>
  <si>
    <t>571005</t>
  </si>
  <si>
    <t>浙江省杭州市丁桥</t>
  </si>
  <si>
    <t>571008</t>
  </si>
  <si>
    <t>浙江省杭州市凤起路</t>
  </si>
  <si>
    <t>571009</t>
  </si>
  <si>
    <t>浙江省杭州市拱宸桥</t>
  </si>
  <si>
    <t>571012</t>
  </si>
  <si>
    <t>浙江省杭州市建国中路</t>
  </si>
  <si>
    <t>571015</t>
  </si>
  <si>
    <t>浙江省杭州市九堡</t>
  </si>
  <si>
    <t>571016</t>
  </si>
  <si>
    <t>浙江省杭州市华家池</t>
  </si>
  <si>
    <t>571017</t>
  </si>
  <si>
    <t>浙江省杭州市杭钢</t>
  </si>
  <si>
    <t>571018</t>
  </si>
  <si>
    <t>浙江省杭州市莫干山路</t>
  </si>
  <si>
    <t>571019</t>
  </si>
  <si>
    <t>浙江省杭州市彭埠</t>
  </si>
  <si>
    <t>571020</t>
  </si>
  <si>
    <t>浙江省杭州市钱江新城</t>
  </si>
  <si>
    <t>571022</t>
  </si>
  <si>
    <t>浙江省杭州市秋涛路</t>
  </si>
  <si>
    <t>571026</t>
  </si>
  <si>
    <t>浙江省杭州市文晖</t>
  </si>
  <si>
    <t>571027</t>
  </si>
  <si>
    <t>浙江省杭州市文三路</t>
  </si>
  <si>
    <t>571028</t>
  </si>
  <si>
    <t>浙江省杭州市下沙大学城</t>
  </si>
  <si>
    <t>571029</t>
  </si>
  <si>
    <t>浙江省杭州市余杭区仁和</t>
  </si>
  <si>
    <t>571031</t>
  </si>
  <si>
    <t>浙江省杭州市萧山区红垦</t>
  </si>
  <si>
    <t>571033</t>
  </si>
  <si>
    <t>浙江省杭州市转塘</t>
  </si>
  <si>
    <t>571034</t>
  </si>
  <si>
    <t>浙江省杭州市富阳市</t>
  </si>
  <si>
    <t>571035</t>
  </si>
  <si>
    <t>浙江省杭州市淳安县</t>
  </si>
  <si>
    <t>571037</t>
  </si>
  <si>
    <t>浙江省杭州市建德市</t>
  </si>
  <si>
    <t>571038</t>
  </si>
  <si>
    <t>浙江省杭州市余杭区城西</t>
  </si>
  <si>
    <t>571039</t>
  </si>
  <si>
    <t>浙江省杭州市余杭区乔司</t>
  </si>
  <si>
    <t>嘉兴市</t>
  </si>
  <si>
    <t>571045</t>
  </si>
  <si>
    <t>浙江省杭州市余杭区许巷</t>
  </si>
  <si>
    <t>571048</t>
  </si>
  <si>
    <t>浙江省杭州市余杭区临平市区</t>
  </si>
  <si>
    <t>571053</t>
  </si>
  <si>
    <t>浙江省杭州市余杭区临平运河</t>
  </si>
  <si>
    <t>571054</t>
  </si>
  <si>
    <t>浙江省杭州市余杭区瓶窑</t>
  </si>
  <si>
    <t>571058</t>
  </si>
  <si>
    <t>浙江省杭州市良渚</t>
  </si>
  <si>
    <t>571059</t>
  </si>
  <si>
    <t>浙江省杭州市临安市</t>
  </si>
  <si>
    <t>571060</t>
  </si>
  <si>
    <t>浙江省杭州市桐庐县</t>
  </si>
  <si>
    <t>571061</t>
  </si>
  <si>
    <t>浙江省杭州市华星</t>
  </si>
  <si>
    <t>571062</t>
  </si>
  <si>
    <t>浙江省杭州市萧山区新塘</t>
  </si>
  <si>
    <t>571063</t>
  </si>
  <si>
    <t>浙江省杭州市滨江区滨和一部</t>
  </si>
  <si>
    <t>571064</t>
  </si>
  <si>
    <t>浙江省杭州市滨江区滨和二部</t>
  </si>
  <si>
    <t>571065</t>
  </si>
  <si>
    <t>浙江省杭州市萧山中部</t>
  </si>
  <si>
    <t>571066</t>
  </si>
  <si>
    <t>浙江省杭州市滨江区滨和三部</t>
  </si>
  <si>
    <t>571090</t>
  </si>
  <si>
    <t>浙江省杭州市昌化</t>
  </si>
  <si>
    <t>571107</t>
  </si>
  <si>
    <t>浙江省杭州市南站</t>
  </si>
  <si>
    <t>571108</t>
  </si>
  <si>
    <t>浙江省杭州市滨江区滨和</t>
  </si>
  <si>
    <t>571109</t>
  </si>
  <si>
    <t>浙江省杭州市滨江区滨盛</t>
  </si>
  <si>
    <t>571110</t>
  </si>
  <si>
    <t>浙江省杭州市下沙中部</t>
  </si>
  <si>
    <t>571111</t>
  </si>
  <si>
    <t>浙江省杭州市下沙金沙湖</t>
  </si>
  <si>
    <t>571113</t>
  </si>
  <si>
    <t>浙江省杭州市下沙新江湾</t>
  </si>
  <si>
    <t>571114</t>
  </si>
  <si>
    <t>浙江省杭州市九堡镇华贸</t>
  </si>
  <si>
    <t>571116</t>
  </si>
  <si>
    <t>浙江省杭州市三墩东</t>
  </si>
  <si>
    <t>571117</t>
  </si>
  <si>
    <t>浙江省杭州市三墩西</t>
  </si>
  <si>
    <t>571118</t>
  </si>
  <si>
    <t>浙江省杭州市新天目山路</t>
  </si>
  <si>
    <t>571120</t>
  </si>
  <si>
    <t>浙江省杭州市萧山区东部</t>
  </si>
  <si>
    <t>571121</t>
  </si>
  <si>
    <t>浙江省杭州市萧山区西部</t>
  </si>
  <si>
    <t>571122</t>
  </si>
  <si>
    <t>浙江省杭州市萧山区河上</t>
  </si>
  <si>
    <t>571123</t>
  </si>
  <si>
    <t>浙江省杭州市萧山区江东</t>
  </si>
  <si>
    <t>571128</t>
  </si>
  <si>
    <t>浙江省杭州市富阳市新登</t>
  </si>
  <si>
    <t>571129</t>
  </si>
  <si>
    <t>浙江省嘉兴市南湖</t>
  </si>
  <si>
    <t>571130</t>
  </si>
  <si>
    <t>浙江省杭州市余杭区临平</t>
  </si>
  <si>
    <t>571132</t>
  </si>
  <si>
    <t>浙江省杭州市萧山区南部</t>
  </si>
  <si>
    <t>571138</t>
  </si>
  <si>
    <t>浙江省杭州市玉泉</t>
  </si>
  <si>
    <t>571139</t>
  </si>
  <si>
    <t>浙江省杭州市西溪</t>
  </si>
  <si>
    <t>571140</t>
  </si>
  <si>
    <t>浙江省杭州市西湖科技园</t>
  </si>
  <si>
    <t>571144</t>
  </si>
  <si>
    <t>浙江省杭州市新解放路</t>
  </si>
  <si>
    <t>571150</t>
  </si>
  <si>
    <t>浙江省杭州市萧山区江东新湾镇</t>
  </si>
  <si>
    <t>571154</t>
  </si>
  <si>
    <t>浙江省杭州市萧山区新街分公司</t>
  </si>
  <si>
    <t>571155</t>
  </si>
  <si>
    <t>浙江省杭州市嘉绿苑</t>
  </si>
  <si>
    <t>571156</t>
  </si>
  <si>
    <t>浙江省杭州市软件园</t>
  </si>
  <si>
    <t>571157</t>
  </si>
  <si>
    <t>浙江省杭州市益乐</t>
  </si>
  <si>
    <t>571158</t>
  </si>
  <si>
    <t>浙江省杭州市文苑</t>
  </si>
  <si>
    <t>571159</t>
  </si>
  <si>
    <t>浙江省杭州市翠苑</t>
  </si>
  <si>
    <t>571160</t>
  </si>
  <si>
    <t>浙江省杭州市文教</t>
  </si>
  <si>
    <t>571161</t>
  </si>
  <si>
    <t>浙江省杭州市荷花苑</t>
  </si>
  <si>
    <t>571162</t>
  </si>
  <si>
    <t>浙江省杭州市学军</t>
  </si>
  <si>
    <t>571163</t>
  </si>
  <si>
    <t>浙江省杭州市滨江区滨和五部</t>
  </si>
  <si>
    <t>571164</t>
  </si>
  <si>
    <t>浙江省杭州市滨圆一部</t>
  </si>
  <si>
    <t>571165</t>
  </si>
  <si>
    <t>浙江省杭州市余杭区塘栖</t>
  </si>
  <si>
    <t>571166</t>
  </si>
  <si>
    <t>浙江省杭州市余杭区崇贤</t>
  </si>
  <si>
    <t>571167</t>
  </si>
  <si>
    <t>浙江省杭州市滨江区滨和六部</t>
  </si>
  <si>
    <t>571169</t>
  </si>
  <si>
    <t>萧山闻堰建包仓</t>
  </si>
  <si>
    <t>571170</t>
  </si>
  <si>
    <t>浙江省杭州市滨江区滨江星光</t>
  </si>
  <si>
    <t>571172</t>
  </si>
  <si>
    <t>浙江省杭州市大运河</t>
  </si>
  <si>
    <t>571173</t>
  </si>
  <si>
    <t>浙江省杭州市丁兰</t>
  </si>
  <si>
    <t>571175</t>
  </si>
  <si>
    <t>浙江省杭州市余杭区临平南苑</t>
  </si>
  <si>
    <t>571178</t>
  </si>
  <si>
    <t>浙江省杭州市滨江区滨和十二部</t>
  </si>
  <si>
    <t>571179</t>
  </si>
  <si>
    <t>浙江省杭州市西溪一部</t>
  </si>
  <si>
    <t>571180</t>
  </si>
  <si>
    <t>浙江省杭州市西溪二部</t>
  </si>
  <si>
    <t>571182</t>
  </si>
  <si>
    <t>浙江省杭州市西溪四部</t>
  </si>
  <si>
    <t>571183</t>
  </si>
  <si>
    <t>浙江省杭州市西溪五部</t>
  </si>
  <si>
    <t>571184</t>
  </si>
  <si>
    <t>浙江省杭州市德胜</t>
  </si>
  <si>
    <t>571185</t>
  </si>
  <si>
    <t>浙江省杭州市望江</t>
  </si>
  <si>
    <t>571186</t>
  </si>
  <si>
    <t>浙江省杭州市国际花园</t>
  </si>
  <si>
    <t>571187</t>
  </si>
  <si>
    <t>浙江省杭州市机场路</t>
  </si>
  <si>
    <t>571188</t>
  </si>
  <si>
    <t>浙江省杭州市采东路</t>
  </si>
  <si>
    <t>571189</t>
  </si>
  <si>
    <t>浙江省杭州市龙翔</t>
  </si>
  <si>
    <t>571191</t>
  </si>
  <si>
    <t>浙江省杭州市萧山区城厢</t>
  </si>
  <si>
    <t>571192</t>
  </si>
  <si>
    <t>浙江省杭州市凯旋三部</t>
  </si>
  <si>
    <t>571193</t>
  </si>
  <si>
    <t>浙江省杭州市凤起路三部</t>
  </si>
  <si>
    <t>571194</t>
  </si>
  <si>
    <t>浙江省杭州市凤起路四部</t>
  </si>
  <si>
    <t>571195</t>
  </si>
  <si>
    <t>浙江省杭州市凤起路五部</t>
  </si>
  <si>
    <t>571196</t>
  </si>
  <si>
    <t>浙江省杭州市凯旋六部</t>
  </si>
  <si>
    <t>571325</t>
  </si>
  <si>
    <t>浙江省杭州市九堡二部</t>
  </si>
  <si>
    <t>571326</t>
  </si>
  <si>
    <t>浙江省杭州市九堡三部</t>
  </si>
  <si>
    <t>571327</t>
  </si>
  <si>
    <t>浙江省杭州市九堡四部</t>
  </si>
  <si>
    <t>571328</t>
  </si>
  <si>
    <t>浙江省杭州市凯旋四部</t>
  </si>
  <si>
    <t>571329</t>
  </si>
  <si>
    <t>浙江省杭州市紫金港</t>
  </si>
  <si>
    <t>571330</t>
  </si>
  <si>
    <t>浙江省杭州市登云路</t>
  </si>
  <si>
    <t>571331</t>
  </si>
  <si>
    <t>浙江省杭州市慕橙</t>
  </si>
  <si>
    <t>571332</t>
  </si>
  <si>
    <t>浙江省杭州市萧山区蜀山</t>
  </si>
  <si>
    <t>571333</t>
  </si>
  <si>
    <t>浙江省杭州市和睦路</t>
  </si>
  <si>
    <t>571334</t>
  </si>
  <si>
    <t>浙江省杭州市萧山区水博园</t>
  </si>
  <si>
    <t>571335</t>
  </si>
  <si>
    <t>浙江省杭州市美都广场</t>
  </si>
  <si>
    <t>571336</t>
  </si>
  <si>
    <t>浙江省杭州市萧山区桥南开发区</t>
  </si>
  <si>
    <t>571337</t>
  </si>
  <si>
    <t>浙江省杭州市萧山区衙前街道</t>
  </si>
  <si>
    <t>571338</t>
  </si>
  <si>
    <t>浙江省杭州市萧山区坎山镇</t>
  </si>
  <si>
    <t>571339</t>
  </si>
  <si>
    <t>浙江省杭州市萧山经济开发区</t>
  </si>
  <si>
    <t>571340</t>
  </si>
  <si>
    <t>浙江省杭州市萧山区钱江世纪城</t>
  </si>
  <si>
    <t>571341</t>
  </si>
  <si>
    <t>浙江省杭州市新潮王</t>
  </si>
  <si>
    <t>571342</t>
  </si>
  <si>
    <t>浙江省杭州市萧山区北干</t>
  </si>
  <si>
    <t>571343</t>
  </si>
  <si>
    <t>浙江省杭州市余杭区未来科技城</t>
  </si>
  <si>
    <t>571344</t>
  </si>
  <si>
    <t>浙江省杭州市申花路</t>
  </si>
  <si>
    <t>571345</t>
  </si>
  <si>
    <t>浙江省杭州市萧山区鸿兴城</t>
  </si>
  <si>
    <t>571346</t>
  </si>
  <si>
    <t>浙江省杭州市萧山区新党山</t>
  </si>
  <si>
    <t>571347</t>
  </si>
  <si>
    <t>浙江省杭州市萧山区新靖江</t>
  </si>
  <si>
    <t>571348</t>
  </si>
  <si>
    <t>浙江省杭州市萧山区新瓜沥</t>
  </si>
  <si>
    <t>571349</t>
  </si>
  <si>
    <t>浙江省杭州市余杭区勾庄镇</t>
  </si>
  <si>
    <t>571350</t>
  </si>
  <si>
    <t>浙江省杭州市余杭区临平八部</t>
  </si>
  <si>
    <t>571837</t>
  </si>
  <si>
    <t>浙江省杭州市萧山区江东临江街道</t>
  </si>
  <si>
    <t>571901</t>
  </si>
  <si>
    <t>杭州转运中心</t>
  </si>
  <si>
    <t>571903</t>
  </si>
  <si>
    <t>支付宝收钱码项目</t>
  </si>
  <si>
    <t>571927</t>
  </si>
  <si>
    <t>浙江省市场部</t>
  </si>
  <si>
    <t>571930</t>
  </si>
  <si>
    <t>杭州石桥城配中心</t>
  </si>
  <si>
    <t>571932</t>
  </si>
  <si>
    <t>浙江省大客户项目</t>
  </si>
  <si>
    <t>571935</t>
  </si>
  <si>
    <t>浙江省大客户一部</t>
  </si>
  <si>
    <t>湖州市</t>
  </si>
  <si>
    <t>572001</t>
  </si>
  <si>
    <t>浙江省湖州市</t>
  </si>
  <si>
    <t>572011</t>
  </si>
  <si>
    <t>浙江省湖州市安吉县</t>
  </si>
  <si>
    <t>572012</t>
  </si>
  <si>
    <t>浙江省湖州市德清县</t>
  </si>
  <si>
    <t>572013</t>
  </si>
  <si>
    <t>浙江省嘉兴市平湖市</t>
  </si>
  <si>
    <t>572014</t>
  </si>
  <si>
    <t>浙江省湖州市长兴县</t>
  </si>
  <si>
    <t>573001</t>
  </si>
  <si>
    <t>浙江省嘉兴市秀洲</t>
  </si>
  <si>
    <t>573004</t>
  </si>
  <si>
    <t>浙江省嘉兴市海宁市</t>
  </si>
  <si>
    <t>573005</t>
  </si>
  <si>
    <t>浙江省嘉兴市海盐县</t>
  </si>
  <si>
    <t>573007</t>
  </si>
  <si>
    <t>浙江省嘉兴市嘉善县</t>
  </si>
  <si>
    <t>573010</t>
  </si>
  <si>
    <t>浙江省嘉兴市桐乡市</t>
  </si>
  <si>
    <t>573013</t>
  </si>
  <si>
    <t>浙江省嘉兴市海宁市盐仓</t>
  </si>
  <si>
    <t>573901</t>
  </si>
  <si>
    <t>嘉兴转运中心</t>
  </si>
  <si>
    <t>宁波市</t>
  </si>
  <si>
    <t>574002</t>
  </si>
  <si>
    <t>浙江省宁波市大榭</t>
  </si>
  <si>
    <t>574019</t>
  </si>
  <si>
    <t>浙江省宁波市江东</t>
  </si>
  <si>
    <t>574020</t>
  </si>
  <si>
    <t>浙江省宁波市科技园区</t>
  </si>
  <si>
    <t>574025</t>
  </si>
  <si>
    <t>浙江省宁波市西郊</t>
  </si>
  <si>
    <t>574026</t>
  </si>
  <si>
    <t>浙江省宁波市雅格尔</t>
  </si>
  <si>
    <t>574029</t>
  </si>
  <si>
    <t>浙江省宁波市海曙高桥</t>
  </si>
  <si>
    <t>574030</t>
  </si>
  <si>
    <t>浙江省宁波市塘溪</t>
  </si>
  <si>
    <t>574031</t>
  </si>
  <si>
    <t>浙江省宁波市北仑</t>
  </si>
  <si>
    <t>574032</t>
  </si>
  <si>
    <t>浙江省宁波市周胜</t>
  </si>
  <si>
    <t>574033</t>
  </si>
  <si>
    <t>浙江省宁波市奉化区</t>
  </si>
  <si>
    <t>574034</t>
  </si>
  <si>
    <t>浙江省宁波市奉化区莼湖</t>
  </si>
  <si>
    <t>574035</t>
  </si>
  <si>
    <t>浙江省宁波市宁海县</t>
  </si>
  <si>
    <t>574036</t>
  </si>
  <si>
    <t>浙江省宁波市象山县</t>
  </si>
  <si>
    <t>574037</t>
  </si>
  <si>
    <t>浙江省宁波市镇海</t>
  </si>
  <si>
    <t>574041</t>
  </si>
  <si>
    <t>浙江省宁波市洪塘</t>
  </si>
  <si>
    <t>574042</t>
  </si>
  <si>
    <t>浙江省宁波市余姚市</t>
  </si>
  <si>
    <t>574058</t>
  </si>
  <si>
    <t>浙江省宁波市姜山</t>
  </si>
  <si>
    <t>574082</t>
  </si>
  <si>
    <t>浙江省宁波市海曙</t>
  </si>
  <si>
    <t>574085</t>
  </si>
  <si>
    <t>浙江省宁波市下应</t>
  </si>
  <si>
    <t>574086</t>
  </si>
  <si>
    <t>浙江省宁波市鄞州万达</t>
  </si>
  <si>
    <t>574087</t>
  </si>
  <si>
    <t>浙江省宁波市五乡</t>
  </si>
  <si>
    <t>574096</t>
  </si>
  <si>
    <t>浙江省宁波市北仑港红</t>
  </si>
  <si>
    <t>574098</t>
  </si>
  <si>
    <t>浙江省宁波市观海卫</t>
  </si>
  <si>
    <t>574099</t>
  </si>
  <si>
    <t>浙江省宁波市慈杭新区</t>
  </si>
  <si>
    <t>574100</t>
  </si>
  <si>
    <t>浙江省宁波市慈东</t>
  </si>
  <si>
    <t>574101</t>
  </si>
  <si>
    <t>浙江省宁波市大东部新城</t>
  </si>
  <si>
    <t>574111</t>
  </si>
  <si>
    <t>浙江省宁波市慈溪市浒横</t>
  </si>
  <si>
    <t>574113</t>
  </si>
  <si>
    <t>浙江省宁波市慈溪市白堰</t>
  </si>
  <si>
    <t>574114</t>
  </si>
  <si>
    <t>浙江省宁波市余姚市东部</t>
  </si>
  <si>
    <t>574115</t>
  </si>
  <si>
    <t>浙江省宁波市逍桥</t>
  </si>
  <si>
    <t>574116</t>
  </si>
  <si>
    <t>浙江省宁波市余姚市滨海新城</t>
  </si>
  <si>
    <t>574117</t>
  </si>
  <si>
    <t>浙江省宁波市东钱湖</t>
  </si>
  <si>
    <t>574118</t>
  </si>
  <si>
    <t>浙江省宁波市南部商务区</t>
  </si>
  <si>
    <t>574119</t>
  </si>
  <si>
    <t>浙江省宁波市西乡</t>
  </si>
  <si>
    <t>574120</t>
  </si>
  <si>
    <t>浙江省宁波市蟹浦接驳点</t>
  </si>
  <si>
    <t>574121</t>
  </si>
  <si>
    <t>浙江省宁波市盛世海悦</t>
  </si>
  <si>
    <t>574122</t>
  </si>
  <si>
    <t>浙江省宁波市镇海二部</t>
  </si>
  <si>
    <t>574123</t>
  </si>
  <si>
    <t>浙江省宁波市余姚市华龙</t>
  </si>
  <si>
    <t>574124</t>
  </si>
  <si>
    <t>浙江省宁波市余姚市鑫煌</t>
  </si>
  <si>
    <t>574125</t>
  </si>
  <si>
    <t>浙江省宁波市彩虹</t>
  </si>
  <si>
    <t>574126</t>
  </si>
  <si>
    <t>浙江省宁波市港隆</t>
  </si>
  <si>
    <t>574127</t>
  </si>
  <si>
    <t>浙江省宁波市明楼</t>
  </si>
  <si>
    <t>574818</t>
  </si>
  <si>
    <t>浙江省宁波市象山县石浦镇</t>
  </si>
  <si>
    <t>574833</t>
  </si>
  <si>
    <t>浙江省宁波市余姚市马渚镇</t>
  </si>
  <si>
    <t>574901</t>
  </si>
  <si>
    <t>宁波转运中心</t>
  </si>
  <si>
    <t>绍兴市</t>
  </si>
  <si>
    <t>575001</t>
  </si>
  <si>
    <t>浙江省绍兴市</t>
  </si>
  <si>
    <t>575002</t>
  </si>
  <si>
    <t>浙江省绍兴市上虞市</t>
  </si>
  <si>
    <t>575003</t>
  </si>
  <si>
    <t>浙江省绍兴市嵊州市</t>
  </si>
  <si>
    <t>575004</t>
  </si>
  <si>
    <t>浙江省绍兴市新昌县</t>
  </si>
  <si>
    <t>575005</t>
  </si>
  <si>
    <t>浙江省绍兴市诸暨市</t>
  </si>
  <si>
    <t>575902</t>
  </si>
  <si>
    <t>上虞转运中心</t>
  </si>
  <si>
    <t>台州市</t>
  </si>
  <si>
    <t>576002</t>
  </si>
  <si>
    <t>浙江省台州市椒江区</t>
  </si>
  <si>
    <t>576003</t>
  </si>
  <si>
    <t>浙江省台州市椒江区江北</t>
  </si>
  <si>
    <t>576016</t>
  </si>
  <si>
    <t>浙江省台州市临海市</t>
  </si>
  <si>
    <t>576017</t>
  </si>
  <si>
    <t>浙江省台州市路桥区</t>
  </si>
  <si>
    <t>576018</t>
  </si>
  <si>
    <t>浙江省台州市三门县</t>
  </si>
  <si>
    <t>576019</t>
  </si>
  <si>
    <t>浙江省台州市路桥区一部</t>
  </si>
  <si>
    <t>576022</t>
  </si>
  <si>
    <t>浙江省台州市天台市</t>
  </si>
  <si>
    <t>576023</t>
  </si>
  <si>
    <t>浙江省台州市温岭市北部</t>
  </si>
  <si>
    <t>576024</t>
  </si>
  <si>
    <t>浙江省台州市仙居县</t>
  </si>
  <si>
    <t>576025</t>
  </si>
  <si>
    <t>浙江省台州市玉环县</t>
  </si>
  <si>
    <t>576033</t>
  </si>
  <si>
    <t>浙江省台州市临海市杜桥</t>
  </si>
  <si>
    <t>576039</t>
  </si>
  <si>
    <t>浙江省台州市黄岩区</t>
  </si>
  <si>
    <t>576048</t>
  </si>
  <si>
    <t>浙江省温岭市东部</t>
  </si>
  <si>
    <t>576049</t>
  </si>
  <si>
    <t>浙江省温岭市大溪镇</t>
  </si>
  <si>
    <t>576050</t>
  </si>
  <si>
    <t>浙江省温岭市中部</t>
  </si>
  <si>
    <t>576051</t>
  </si>
  <si>
    <t>浙江省温岭市南部</t>
  </si>
  <si>
    <t>576052</t>
  </si>
  <si>
    <t>浙江省温岭市西部</t>
  </si>
  <si>
    <t>576055</t>
  </si>
  <si>
    <t>浙江省台州市黄岩区江口镇</t>
  </si>
  <si>
    <t>576056</t>
  </si>
  <si>
    <t>浙江省台州市路桥区中部</t>
  </si>
  <si>
    <t>576901</t>
  </si>
  <si>
    <t>临海转运中心</t>
  </si>
  <si>
    <t>温州市</t>
  </si>
  <si>
    <t>577034</t>
  </si>
  <si>
    <t>浙江省温州市苍南县</t>
  </si>
  <si>
    <t>577036</t>
  </si>
  <si>
    <t>浙江省温州市苍南县金乡钱库</t>
  </si>
  <si>
    <t>577038</t>
  </si>
  <si>
    <t>浙江省温州市洞头县</t>
  </si>
  <si>
    <t>577039</t>
  </si>
  <si>
    <t>浙江省温州市乐清市柳市镇</t>
  </si>
  <si>
    <t>577046</t>
  </si>
  <si>
    <t>浙江省温州市乐清市清江</t>
  </si>
  <si>
    <t>577049</t>
  </si>
  <si>
    <t>浙江省温州市平阳县</t>
  </si>
  <si>
    <t>577051</t>
  </si>
  <si>
    <t>浙江省温州市瑞安市</t>
  </si>
  <si>
    <t>577053</t>
  </si>
  <si>
    <t>浙江省温州市瑞安市东部</t>
  </si>
  <si>
    <t>577055</t>
  </si>
  <si>
    <t>浙江省温州市瑞安市北部</t>
  </si>
  <si>
    <t>577056</t>
  </si>
  <si>
    <t>浙江省温州市泰顺县</t>
  </si>
  <si>
    <t>577057</t>
  </si>
  <si>
    <t>浙江省温州市文成县</t>
  </si>
  <si>
    <t>577058</t>
  </si>
  <si>
    <t>浙江省温州市永嘉县</t>
  </si>
  <si>
    <t>577059</t>
  </si>
  <si>
    <t>浙江省温州市永嘉县黄田镇</t>
  </si>
  <si>
    <t>577062</t>
  </si>
  <si>
    <t>浙江省温州市永嘉县桥下镇</t>
  </si>
  <si>
    <t>577063</t>
  </si>
  <si>
    <t>浙江省温州市永嘉县桥头镇</t>
  </si>
  <si>
    <t>577065</t>
  </si>
  <si>
    <t>浙江省温州市苍南县宜山望里</t>
  </si>
  <si>
    <t>577074</t>
  </si>
  <si>
    <t>浙江省温州市乐清市乐成镇</t>
  </si>
  <si>
    <t>577078</t>
  </si>
  <si>
    <t>浙江省温州市藤桥</t>
  </si>
  <si>
    <t>577080</t>
  </si>
  <si>
    <t>浙江省温州市瓯海</t>
  </si>
  <si>
    <t>577081</t>
  </si>
  <si>
    <t>浙江省温州市龙湾</t>
  </si>
  <si>
    <t>577082</t>
  </si>
  <si>
    <t>浙江省温州市鹿城</t>
  </si>
  <si>
    <t>577095</t>
  </si>
  <si>
    <t>浙江省温州市龙湾区空港新区</t>
  </si>
  <si>
    <t>577096</t>
  </si>
  <si>
    <t>浙江省温州市鹿城五部</t>
  </si>
  <si>
    <t>577097</t>
  </si>
  <si>
    <t>浙江省温州市鹿城六部</t>
  </si>
  <si>
    <t>577098</t>
  </si>
  <si>
    <t>浙江省温州市鹿城七部</t>
  </si>
  <si>
    <t>577099</t>
  </si>
  <si>
    <t>浙江省温州市鹿城八部</t>
  </si>
  <si>
    <t>577100</t>
  </si>
  <si>
    <t>浙江省温州市鹿城九部</t>
  </si>
  <si>
    <t>577101</t>
  </si>
  <si>
    <t>浙江省温州市鹿城十部</t>
  </si>
  <si>
    <t>577102</t>
  </si>
  <si>
    <t>浙江省温州市鹿城十一部</t>
  </si>
  <si>
    <t>577103</t>
  </si>
  <si>
    <t>浙江省温州市鹿城三部</t>
  </si>
  <si>
    <t>577104</t>
  </si>
  <si>
    <t>浙江省温州市鹿城二部</t>
  </si>
  <si>
    <t>577105</t>
  </si>
  <si>
    <t>浙江省温州市鹿城一部</t>
  </si>
  <si>
    <t>577106</t>
  </si>
  <si>
    <t>浙江省温州市平阳县二部</t>
  </si>
  <si>
    <t>577107</t>
  </si>
  <si>
    <t>浙江省温州市永嘉县上塘一部</t>
  </si>
  <si>
    <t>577108</t>
  </si>
  <si>
    <t>浙江省温州市瓯海区仙丽</t>
  </si>
  <si>
    <t>577109</t>
  </si>
  <si>
    <t>浙江省温州市瓯海区梧田</t>
  </si>
  <si>
    <t>577110</t>
  </si>
  <si>
    <t>浙江省温州市乐清市雁荡山</t>
  </si>
  <si>
    <t>577111</t>
  </si>
  <si>
    <t>浙江省温州市瓯海区经济开发区</t>
  </si>
  <si>
    <t>577112</t>
  </si>
  <si>
    <t>浙江省温州市瓯海区郭溪街道</t>
  </si>
  <si>
    <t>577113</t>
  </si>
  <si>
    <t>浙江省温州市瓯海区上汇</t>
  </si>
  <si>
    <t>577805</t>
  </si>
  <si>
    <t>浙江省温州市苍南县龙港新城</t>
  </si>
  <si>
    <t>577901</t>
  </si>
  <si>
    <t>温州转运中心</t>
  </si>
  <si>
    <t>丽水市</t>
  </si>
  <si>
    <t>578001</t>
  </si>
  <si>
    <t>浙江省丽水市</t>
  </si>
  <si>
    <t>578002</t>
  </si>
  <si>
    <t>浙江省丽水市缙云县</t>
  </si>
  <si>
    <t>578003</t>
  </si>
  <si>
    <t>浙江省丽水市龙泉市</t>
  </si>
  <si>
    <t>578004</t>
  </si>
  <si>
    <t>浙江省丽水市庆元县</t>
  </si>
  <si>
    <t>578005</t>
  </si>
  <si>
    <t>浙江省丽水市云和县</t>
  </si>
  <si>
    <t>578006</t>
  </si>
  <si>
    <t>浙江省丽水市青田县</t>
  </si>
  <si>
    <t>578007</t>
  </si>
  <si>
    <t>浙江省丽水市松阳县</t>
  </si>
  <si>
    <t>578008</t>
  </si>
  <si>
    <t>浙江省丽水市遂昌县</t>
  </si>
  <si>
    <t>578009</t>
  </si>
  <si>
    <t>浙江省丽水市景宁县</t>
  </si>
  <si>
    <t>578010</t>
  </si>
  <si>
    <t>浙江省丽水市缙云县壶镇</t>
  </si>
  <si>
    <t>579001</t>
  </si>
  <si>
    <t>浙江省金华市江北</t>
  </si>
  <si>
    <t>579004</t>
  </si>
  <si>
    <t>浙江省金华市东阳市</t>
  </si>
  <si>
    <t>579005</t>
  </si>
  <si>
    <t>浙江省金华市兰溪市</t>
  </si>
  <si>
    <t>579006</t>
  </si>
  <si>
    <t>浙江省金华市磐安县</t>
  </si>
  <si>
    <t>579007</t>
  </si>
  <si>
    <t>浙江省金华市武义县</t>
  </si>
  <si>
    <t>579008</t>
  </si>
  <si>
    <t>义乌转运中心</t>
  </si>
  <si>
    <t>579009</t>
  </si>
  <si>
    <t>浙江省金华市永康市</t>
  </si>
  <si>
    <t>579010</t>
  </si>
  <si>
    <t>浙江省金华市浦江县</t>
  </si>
  <si>
    <t>579038</t>
  </si>
  <si>
    <t>浙江省金华市金东区</t>
  </si>
  <si>
    <t>579039</t>
  </si>
  <si>
    <t>浙江省金华市江南</t>
  </si>
  <si>
    <t>579041</t>
  </si>
  <si>
    <t>浙江省金华市义乌市下湾</t>
  </si>
  <si>
    <t>579042</t>
  </si>
  <si>
    <t>浙江省金华市义乌市嘉鸿</t>
  </si>
  <si>
    <t>579043</t>
  </si>
  <si>
    <t>浙江省金华市义乌市后宅</t>
  </si>
  <si>
    <t>579044</t>
  </si>
  <si>
    <t>浙江省金华市义乌市银海</t>
  </si>
  <si>
    <t>579045</t>
  </si>
  <si>
    <t>浙江省金华市义乌市下骆宅</t>
  </si>
  <si>
    <t>579046</t>
  </si>
  <si>
    <t>浙江省金华市义乌市联平</t>
  </si>
  <si>
    <t>579047</t>
  </si>
  <si>
    <t>浙江省金华市义乌市童店</t>
  </si>
  <si>
    <t>579048</t>
  </si>
  <si>
    <t>浙江省金华市义乌市黄杨梅</t>
  </si>
  <si>
    <t>579049</t>
  </si>
  <si>
    <t>浙江省金华市义乌市北苑柳青</t>
  </si>
  <si>
    <t>579050</t>
  </si>
  <si>
    <t>浙江省金华市义乌市东兴屋</t>
  </si>
  <si>
    <t>579051</t>
  </si>
  <si>
    <t>浙江省金华市义乌市江东青口</t>
  </si>
  <si>
    <t>579052</t>
  </si>
  <si>
    <t>浙江省金华市义乌市绣湖</t>
  </si>
  <si>
    <t>579053</t>
  </si>
  <si>
    <t>浙江省金华市义乌市荷叶塘</t>
  </si>
  <si>
    <t>579054</t>
  </si>
  <si>
    <t>浙江省金华市义乌市青岩刘</t>
  </si>
  <si>
    <t>579055</t>
  </si>
  <si>
    <t>浙江省金华市义乌市宗塘</t>
  </si>
  <si>
    <t>579056</t>
  </si>
  <si>
    <t>浙江省金华市义乌市杨村</t>
  </si>
  <si>
    <t>579057</t>
  </si>
  <si>
    <t>浙江省金华市义乌市商贸区</t>
  </si>
  <si>
    <t>579058</t>
  </si>
  <si>
    <t>浙江省金华市义乌市江东南下朱</t>
  </si>
  <si>
    <t>579059</t>
  </si>
  <si>
    <t>浙江省金华市义乌市新后傅</t>
  </si>
  <si>
    <t>579060</t>
  </si>
  <si>
    <t>浙江省金华市义乌市北苑凌云</t>
  </si>
  <si>
    <t>579061</t>
  </si>
  <si>
    <t>浙江省金华市义乌市秦塘</t>
  </si>
  <si>
    <t>579062</t>
  </si>
  <si>
    <t>浙江省金华市义乌市北苑丹溪</t>
  </si>
  <si>
    <t>579063</t>
  </si>
  <si>
    <t>浙江省金华市义乌市北苑春晗</t>
  </si>
  <si>
    <t>579064</t>
  </si>
  <si>
    <t>浙江省金华市义乌市贝村</t>
  </si>
  <si>
    <t>579065</t>
  </si>
  <si>
    <t>浙江省金华市义乌市大陈镇分公司</t>
  </si>
  <si>
    <t>579066</t>
  </si>
  <si>
    <t>浙江省金华市义乌市四季</t>
  </si>
  <si>
    <t>579067</t>
  </si>
  <si>
    <t>浙江省金华市义乌市篁园市场</t>
  </si>
  <si>
    <t>579068</t>
  </si>
  <si>
    <t>浙江省金华市义乌市廿三里镇</t>
  </si>
  <si>
    <t>579069</t>
  </si>
  <si>
    <t>浙江省金华市义乌市洪华</t>
  </si>
  <si>
    <t>579072</t>
  </si>
  <si>
    <t>浙江省金华市义乌市北苑拥军</t>
  </si>
  <si>
    <t>579073</t>
  </si>
  <si>
    <t>浙江省金华市义乌市九联</t>
  </si>
  <si>
    <t>579074</t>
  </si>
  <si>
    <t>浙江省温州市龙湾农业开发区</t>
  </si>
  <si>
    <t>579075</t>
  </si>
  <si>
    <t>浙江省金华市义乌市万通</t>
  </si>
  <si>
    <t>579076</t>
  </si>
  <si>
    <t>金丽衢区域项目</t>
  </si>
  <si>
    <t>579077</t>
  </si>
  <si>
    <t>浙江省金华市兰溪市一部</t>
  </si>
  <si>
    <t>579079</t>
  </si>
  <si>
    <t>浙江省温州市瑞安市南部</t>
  </si>
  <si>
    <t>579080</t>
  </si>
  <si>
    <t>浙江省温州市瑞安市西部</t>
  </si>
  <si>
    <t>579081</t>
  </si>
  <si>
    <t>浙江省温州市瑞安市中部</t>
  </si>
  <si>
    <t>579901</t>
  </si>
  <si>
    <t>金华转运中心</t>
  </si>
  <si>
    <t>579905</t>
  </si>
  <si>
    <t>万通项目部</t>
  </si>
  <si>
    <t>579906</t>
  </si>
  <si>
    <t>金华建包仓</t>
  </si>
  <si>
    <t>舟山市</t>
  </si>
  <si>
    <t>580001</t>
  </si>
  <si>
    <t>浙江省舟山市</t>
  </si>
  <si>
    <t>580003</t>
  </si>
  <si>
    <t>浙江省舟山市嵊泗县</t>
  </si>
  <si>
    <t>580004</t>
  </si>
  <si>
    <t>浙江省舟山市岱山县</t>
  </si>
  <si>
    <t>580006</t>
  </si>
  <si>
    <t>浙江省舟山市六横</t>
  </si>
  <si>
    <t>580014</t>
  </si>
  <si>
    <t>浙江省舟山市普陀</t>
  </si>
  <si>
    <t>福州市</t>
  </si>
  <si>
    <t>591001</t>
  </si>
  <si>
    <t>福建省福州市仓山区仓储部</t>
  </si>
  <si>
    <t>591004</t>
  </si>
  <si>
    <t>福建省福州市永泰县</t>
  </si>
  <si>
    <t>591005</t>
  </si>
  <si>
    <t>福建省福州市仓山区白湖亭</t>
  </si>
  <si>
    <t>591008</t>
  </si>
  <si>
    <t>福建省福州市罗源县</t>
  </si>
  <si>
    <t>591009</t>
  </si>
  <si>
    <t>福建省福州市马尾区</t>
  </si>
  <si>
    <t>591010</t>
  </si>
  <si>
    <t>福建省福州市闽清县</t>
  </si>
  <si>
    <t>591011</t>
  </si>
  <si>
    <t>福建省福州市平潭县</t>
  </si>
  <si>
    <t>591014</t>
  </si>
  <si>
    <t>福建省福州市福清市</t>
  </si>
  <si>
    <t>591015</t>
  </si>
  <si>
    <t>福建省福州市闽侯县大学城</t>
  </si>
  <si>
    <t>591019</t>
  </si>
  <si>
    <t>福建省福州市长乐市</t>
  </si>
  <si>
    <t>591020</t>
  </si>
  <si>
    <t>福建省福州市台江区</t>
  </si>
  <si>
    <t>591021</t>
  </si>
  <si>
    <t>福建省福州市仓山区浦上</t>
  </si>
  <si>
    <t>591023</t>
  </si>
  <si>
    <t>福建省福州市闽侯县甘蔗</t>
  </si>
  <si>
    <t>591024</t>
  </si>
  <si>
    <t>福建省福州市晋安区</t>
  </si>
  <si>
    <t>591025</t>
  </si>
  <si>
    <t>福建省福州市新鼓楼区</t>
  </si>
  <si>
    <t>591027</t>
  </si>
  <si>
    <t>福建省福州市闽侯县青口</t>
  </si>
  <si>
    <t>591043</t>
  </si>
  <si>
    <t>福建省福州市仓储部</t>
  </si>
  <si>
    <t>591045</t>
  </si>
  <si>
    <t>福建省福州市鼓楼区软件园</t>
  </si>
  <si>
    <t>591046</t>
  </si>
  <si>
    <t>福建省福州市鼓楼区省体</t>
  </si>
  <si>
    <t>591047</t>
  </si>
  <si>
    <t>福建省福州市晋安区福兴</t>
  </si>
  <si>
    <t>591050</t>
  </si>
  <si>
    <t>福建省福州市闽侯县南屿</t>
  </si>
  <si>
    <t>591052</t>
  </si>
  <si>
    <t>福建省福州市台江区万达</t>
  </si>
  <si>
    <t>591053</t>
  </si>
  <si>
    <t>福建省福州市台江区中亭街</t>
  </si>
  <si>
    <t>591054</t>
  </si>
  <si>
    <t>福建省福州市台江区宝龙</t>
  </si>
  <si>
    <t>591055</t>
  </si>
  <si>
    <t>福建省福州市台江区农贸</t>
  </si>
  <si>
    <t>591056</t>
  </si>
  <si>
    <t>福建省福州市仓山区义序</t>
  </si>
  <si>
    <t>591057</t>
  </si>
  <si>
    <t>福建省福州市仓山区福湾</t>
  </si>
  <si>
    <t>591058</t>
  </si>
  <si>
    <t>福建省福州市仓山区首山</t>
  </si>
  <si>
    <t>591059</t>
  </si>
  <si>
    <t>福建省福州市台江区六一</t>
  </si>
  <si>
    <t>591060</t>
  </si>
  <si>
    <t>福建省福州市台江区凤湖</t>
  </si>
  <si>
    <t>591061</t>
  </si>
  <si>
    <t>福建省福州市台江区群众</t>
  </si>
  <si>
    <t>591063</t>
  </si>
  <si>
    <t>福建省福州市台江区万象城</t>
  </si>
  <si>
    <t>591064</t>
  </si>
  <si>
    <t>福建省福州市台江区万科</t>
  </si>
  <si>
    <t>591065</t>
  </si>
  <si>
    <t>福建省福州市台江区大利嘉</t>
  </si>
  <si>
    <t>591066</t>
  </si>
  <si>
    <t>福建省福州市仓山区夏沁苑</t>
  </si>
  <si>
    <t>591067</t>
  </si>
  <si>
    <t>福建省福州市仓山区金洲北</t>
  </si>
  <si>
    <t>591068</t>
  </si>
  <si>
    <t>福建省福州市仓山区橘园洲</t>
  </si>
  <si>
    <t>591069</t>
  </si>
  <si>
    <t>福建省福州市仓山区城门镇</t>
  </si>
  <si>
    <t>591070</t>
  </si>
  <si>
    <t>福建省福州市仓山区浦上二部</t>
  </si>
  <si>
    <t>莆田市</t>
  </si>
  <si>
    <t>591071</t>
  </si>
  <si>
    <t>福建兴涵公司</t>
  </si>
  <si>
    <t>591072</t>
  </si>
  <si>
    <t>福建省福州市晋安区秀峰</t>
  </si>
  <si>
    <t>591073</t>
  </si>
  <si>
    <t>福建省福州市马尾区亭江</t>
  </si>
  <si>
    <t>591074</t>
  </si>
  <si>
    <t>福建省福州市晋安区前屿</t>
  </si>
  <si>
    <t>591075</t>
  </si>
  <si>
    <t>福建省福州市晋安区斗门</t>
  </si>
  <si>
    <t>591076</t>
  </si>
  <si>
    <t>福建省福州市仓山三叉街</t>
  </si>
  <si>
    <t>591077</t>
  </si>
  <si>
    <t>福建省福州市晋安区新店镇</t>
  </si>
  <si>
    <t>591078</t>
  </si>
  <si>
    <t>福建省福州市仓山区上渡</t>
  </si>
  <si>
    <t>591079</t>
  </si>
  <si>
    <t>福建省福州市仓山区紫竹苑</t>
  </si>
  <si>
    <t>591080</t>
  </si>
  <si>
    <t>福建省福州市仓山区北园</t>
  </si>
  <si>
    <t>591081</t>
  </si>
  <si>
    <t>福建省福州市仓山区万达</t>
  </si>
  <si>
    <t>591082</t>
  </si>
  <si>
    <t>福建省福州市仓山区吉苑</t>
  </si>
  <si>
    <t>591083</t>
  </si>
  <si>
    <t>福建省福州市仓山区汇达</t>
  </si>
  <si>
    <t>591084</t>
  </si>
  <si>
    <t>福建省福州市仓山区农林大学</t>
  </si>
  <si>
    <t>591085</t>
  </si>
  <si>
    <t>福建省福州市琅岐岛</t>
  </si>
  <si>
    <t>591086</t>
  </si>
  <si>
    <t>福建省福州市新连江县</t>
  </si>
  <si>
    <t>591878</t>
  </si>
  <si>
    <t>福建省福州市闽侯县南通镇</t>
  </si>
  <si>
    <t>泉州市</t>
  </si>
  <si>
    <t>591905</t>
  </si>
  <si>
    <t>591906</t>
  </si>
  <si>
    <t>福州转运中心</t>
  </si>
  <si>
    <t>厦门市</t>
  </si>
  <si>
    <t>592001</t>
  </si>
  <si>
    <t>福建省厦门市悦华</t>
  </si>
  <si>
    <t>592005</t>
  </si>
  <si>
    <t>福建省厦门市翔安区马巷</t>
  </si>
  <si>
    <t>592007</t>
  </si>
  <si>
    <t>福建省厦门市岛外</t>
  </si>
  <si>
    <t>592008</t>
  </si>
  <si>
    <t>福建省厦门市前埔</t>
  </si>
  <si>
    <t>592014</t>
  </si>
  <si>
    <t>福建省厦门市思明区厦禾路</t>
  </si>
  <si>
    <t>592015</t>
  </si>
  <si>
    <t>福建省厦门市思明区莲花</t>
  </si>
  <si>
    <t>592016</t>
  </si>
  <si>
    <t>福建省厦门市思明区厦大</t>
  </si>
  <si>
    <t>592018</t>
  </si>
  <si>
    <t>福建省厦门市思明区滨北</t>
  </si>
  <si>
    <t>592019</t>
  </si>
  <si>
    <t>福建省厦门市海沧区生活区</t>
  </si>
  <si>
    <t>592020</t>
  </si>
  <si>
    <t>福建省厦门市湖里区金湖</t>
  </si>
  <si>
    <t>592021</t>
  </si>
  <si>
    <t>福建省厦门市湖里区江头</t>
  </si>
  <si>
    <t>592022</t>
  </si>
  <si>
    <t>福建省厦门市湖里区机场</t>
  </si>
  <si>
    <t>592023</t>
  </si>
  <si>
    <t>福建省厦门市思明区东浦</t>
  </si>
  <si>
    <t>592024</t>
  </si>
  <si>
    <t>福建省厦门市思明区槟榔</t>
  </si>
  <si>
    <t>592025</t>
  </si>
  <si>
    <t>福建省厦门市湖里区园山</t>
  </si>
  <si>
    <t>592026</t>
  </si>
  <si>
    <t>福建省厦门市湖里区高新</t>
  </si>
  <si>
    <t>592810</t>
  </si>
  <si>
    <t>福建省厦门市鼓浪屿镇</t>
  </si>
  <si>
    <t>592811</t>
  </si>
  <si>
    <t>福建省厦门市思明区黄厝</t>
  </si>
  <si>
    <t>592820</t>
  </si>
  <si>
    <t>福建省厦门市思明区观音山</t>
  </si>
  <si>
    <t>592821</t>
  </si>
  <si>
    <t>福建省厦门市湖里区金尚</t>
  </si>
  <si>
    <t>592822</t>
  </si>
  <si>
    <t>福建省厦门市思明区软件园</t>
  </si>
  <si>
    <t>592823</t>
  </si>
  <si>
    <t>福建省厦门市湖里区五通</t>
  </si>
  <si>
    <t>592824</t>
  </si>
  <si>
    <t>福建省厦门市思明区岭兜</t>
  </si>
  <si>
    <t>592825</t>
  </si>
  <si>
    <t>福建省厦门市湖里区蔡塘</t>
  </si>
  <si>
    <t>592905</t>
  </si>
  <si>
    <t>厦门转运中心</t>
  </si>
  <si>
    <t>宁德市</t>
  </si>
  <si>
    <t>593001</t>
  </si>
  <si>
    <t>福建省宁德市</t>
  </si>
  <si>
    <t>593002</t>
  </si>
  <si>
    <t>福建省宁德市福安市</t>
  </si>
  <si>
    <t>593004</t>
  </si>
  <si>
    <t>福建省宁德市福鼎市</t>
  </si>
  <si>
    <t>593006</t>
  </si>
  <si>
    <t>福建省宁德市屏南县</t>
  </si>
  <si>
    <t>593007</t>
  </si>
  <si>
    <t>福建省宁德市古田县</t>
  </si>
  <si>
    <t>593008</t>
  </si>
  <si>
    <t>福建省宁德市霞浦县</t>
  </si>
  <si>
    <t>593009</t>
  </si>
  <si>
    <t>福建省宁德市周宁县</t>
  </si>
  <si>
    <t>593010</t>
  </si>
  <si>
    <t>福建省宁德市寿宁县</t>
  </si>
  <si>
    <t>593011</t>
  </si>
  <si>
    <t>福建省宁德市柘荣县</t>
  </si>
  <si>
    <t>594001</t>
  </si>
  <si>
    <t>福建省莆田市</t>
  </si>
  <si>
    <t>594003</t>
  </si>
  <si>
    <t>福建省仙游</t>
  </si>
  <si>
    <t>594008</t>
  </si>
  <si>
    <t>福建福秀公司</t>
  </si>
  <si>
    <t>595001</t>
  </si>
  <si>
    <t>福建省泉州市</t>
  </si>
  <si>
    <t>595003</t>
  </si>
  <si>
    <t>福建省泉州市惠安县</t>
  </si>
  <si>
    <t>595005</t>
  </si>
  <si>
    <t>福建省泉州市泉港区</t>
  </si>
  <si>
    <t>595006</t>
  </si>
  <si>
    <t>福建省泉州市晋江市</t>
  </si>
  <si>
    <t>595008</t>
  </si>
  <si>
    <t>福建省泉州市德化县</t>
  </si>
  <si>
    <t>595009</t>
  </si>
  <si>
    <t>福建省泉州市永春县</t>
  </si>
  <si>
    <t>595010</t>
  </si>
  <si>
    <t>福建省泉州市安溪县</t>
  </si>
  <si>
    <t>595011</t>
  </si>
  <si>
    <t>福建省泉州市南安市</t>
  </si>
  <si>
    <t>595014</t>
  </si>
  <si>
    <t>福建省泉州市南安市水头</t>
  </si>
  <si>
    <t>595015</t>
  </si>
  <si>
    <t>福建省泉州市石狮市</t>
  </si>
  <si>
    <t>595018</t>
  </si>
  <si>
    <t>福建省泉州市惠安县惠东</t>
  </si>
  <si>
    <t>595021</t>
  </si>
  <si>
    <t>福建省泉州市晋江市二部</t>
  </si>
  <si>
    <t>595022</t>
  </si>
  <si>
    <t>福建省泉州市洛江区</t>
  </si>
  <si>
    <t>595027</t>
  </si>
  <si>
    <t>福建省厦门市翔安区新店</t>
  </si>
  <si>
    <t>595028</t>
  </si>
  <si>
    <t>福建省厦门市海沧区新阳</t>
  </si>
  <si>
    <t>595032</t>
  </si>
  <si>
    <t>福建省泉州市安溪县尚卿乡</t>
  </si>
  <si>
    <t>595033</t>
  </si>
  <si>
    <t>福建省泉州市惠安县崇武</t>
  </si>
  <si>
    <t>595040</t>
  </si>
  <si>
    <t>福建省泉州市石狮市港塘</t>
  </si>
  <si>
    <t>595041</t>
  </si>
  <si>
    <t>福建省泉州市石狮市后花</t>
  </si>
  <si>
    <t>595049</t>
  </si>
  <si>
    <t>福建省泉州市石狮市永宁</t>
  </si>
  <si>
    <t>595051</t>
  </si>
  <si>
    <t>福建省泉州市石狮市电商</t>
  </si>
  <si>
    <t>595053</t>
  </si>
  <si>
    <t>福建省泉州市晋江市三部</t>
  </si>
  <si>
    <t>595054</t>
  </si>
  <si>
    <t>福建省泉州市安溪县德苑</t>
  </si>
  <si>
    <t>595055</t>
  </si>
  <si>
    <t>福建省泉州市惠安县螺阳</t>
  </si>
  <si>
    <t>595056</t>
  </si>
  <si>
    <t>福建省泉州市晋江市晋南</t>
  </si>
  <si>
    <t>595057</t>
  </si>
  <si>
    <t>福建省泉州市晋江市磁灶镇</t>
  </si>
  <si>
    <t>595058</t>
  </si>
  <si>
    <t>福建省泉州市晋江市龙湖</t>
  </si>
  <si>
    <t>595059</t>
  </si>
  <si>
    <t>福建省泉州市晋江市桥南</t>
  </si>
  <si>
    <t>595061</t>
  </si>
  <si>
    <t>福建省泉州市丰泽区东海</t>
  </si>
  <si>
    <t>595062</t>
  </si>
  <si>
    <t>福建省泉州市清濛区德泰</t>
  </si>
  <si>
    <t>595064</t>
  </si>
  <si>
    <t>福建省泉州市石狮市蚶江</t>
  </si>
  <si>
    <t>595065</t>
  </si>
  <si>
    <t>福建省泉州市石狮市灵秀</t>
  </si>
  <si>
    <t>595066</t>
  </si>
  <si>
    <t>福建省泉州市石狮市新大仑</t>
  </si>
  <si>
    <t>595067</t>
  </si>
  <si>
    <t>福建省泉州市石狮市新锦尚</t>
  </si>
  <si>
    <t>595068</t>
  </si>
  <si>
    <t>福建省泉州市石狮市新祥芝</t>
  </si>
  <si>
    <t>595069</t>
  </si>
  <si>
    <t>福建省泉州市石狮市林边</t>
  </si>
  <si>
    <t>595070</t>
  </si>
  <si>
    <t>福建省泉州市晋江市池店</t>
  </si>
  <si>
    <t>595071</t>
  </si>
  <si>
    <t>福建省泉州市石狮市新湖滨</t>
  </si>
  <si>
    <t>595072</t>
  </si>
  <si>
    <t>福建大货项目</t>
  </si>
  <si>
    <t>595074</t>
  </si>
  <si>
    <t>福建省泉州市晋江市安海镇</t>
  </si>
  <si>
    <t>595075</t>
  </si>
  <si>
    <t>福建省泉州市晋江市永和</t>
  </si>
  <si>
    <t>595843</t>
  </si>
  <si>
    <t>福建省泉州市惠安县东桥镇</t>
  </si>
  <si>
    <t>595901</t>
  </si>
  <si>
    <t>泉州转运中心</t>
  </si>
  <si>
    <t>595911</t>
  </si>
  <si>
    <t>石狮前置仓</t>
  </si>
  <si>
    <t>漳州市</t>
  </si>
  <si>
    <t>596001</t>
  </si>
  <si>
    <t>福建省漳州市</t>
  </si>
  <si>
    <t>596002</t>
  </si>
  <si>
    <t>福建省漳州市云霄县</t>
  </si>
  <si>
    <t>596003</t>
  </si>
  <si>
    <t>福建省漳州市诏安县</t>
  </si>
  <si>
    <t>596004</t>
  </si>
  <si>
    <t>福建省漳州市东山县</t>
  </si>
  <si>
    <t>596005</t>
  </si>
  <si>
    <t>福建省漳州市龙海市</t>
  </si>
  <si>
    <t>596006</t>
  </si>
  <si>
    <t>福建省漳州市长泰县</t>
  </si>
  <si>
    <t>596007</t>
  </si>
  <si>
    <t>福建省漳州市平和县</t>
  </si>
  <si>
    <t>596008</t>
  </si>
  <si>
    <t>福建省漳州市华安县</t>
  </si>
  <si>
    <t>596009</t>
  </si>
  <si>
    <t>福建省漳州市漳浦县</t>
  </si>
  <si>
    <t>596010</t>
  </si>
  <si>
    <t>福建省漳州市南靖县</t>
  </si>
  <si>
    <t>596045</t>
  </si>
  <si>
    <t>福建省漳州市台商投资区</t>
  </si>
  <si>
    <t>596046</t>
  </si>
  <si>
    <t>福建省漳州市芗城区北斗</t>
  </si>
  <si>
    <t>596047</t>
  </si>
  <si>
    <t>福建省漳州市芗城区竹围</t>
  </si>
  <si>
    <t>596048</t>
  </si>
  <si>
    <t>福建省漳州市龙文区朝阳</t>
  </si>
  <si>
    <t>龙岩市</t>
  </si>
  <si>
    <t>597001</t>
  </si>
  <si>
    <t>福建省龙岩市</t>
  </si>
  <si>
    <t>597002</t>
  </si>
  <si>
    <t>福建省龙岩市漳平市</t>
  </si>
  <si>
    <t>597004</t>
  </si>
  <si>
    <t>福建省龙岩市连城县</t>
  </si>
  <si>
    <t>597006</t>
  </si>
  <si>
    <t>福建省龙岩市上杭县</t>
  </si>
  <si>
    <t>597007</t>
  </si>
  <si>
    <t>福建省龙岩市武平县</t>
  </si>
  <si>
    <t>597008</t>
  </si>
  <si>
    <t>福建省龙岩市永定区</t>
  </si>
  <si>
    <t>597009</t>
  </si>
  <si>
    <t>福建省龙岩市长汀县</t>
  </si>
  <si>
    <t>三明市</t>
  </si>
  <si>
    <t>598001</t>
  </si>
  <si>
    <t>福建省三明市</t>
  </si>
  <si>
    <t>598002</t>
  </si>
  <si>
    <t>福建省三明市大田县</t>
  </si>
  <si>
    <t>598003</t>
  </si>
  <si>
    <t>福建省三明市建宁县</t>
  </si>
  <si>
    <t>598004</t>
  </si>
  <si>
    <t>福建省三明市将乐县</t>
  </si>
  <si>
    <t>598005</t>
  </si>
  <si>
    <t>福建省三明市宁化县</t>
  </si>
  <si>
    <t>598006</t>
  </si>
  <si>
    <t>福建省三明市清流县</t>
  </si>
  <si>
    <t>598007</t>
  </si>
  <si>
    <t>福建省三明市沙县</t>
  </si>
  <si>
    <t>598008</t>
  </si>
  <si>
    <t>福建省三明市泰宁县</t>
  </si>
  <si>
    <t>598009</t>
  </si>
  <si>
    <t>福建省三明市尤溪县</t>
  </si>
  <si>
    <t>598010</t>
  </si>
  <si>
    <t>福建省三明市永安市</t>
  </si>
  <si>
    <t>598012</t>
  </si>
  <si>
    <t>福建省三明市明溪县</t>
  </si>
  <si>
    <t>598901</t>
  </si>
  <si>
    <t>三明转运中心</t>
  </si>
  <si>
    <t>南平市</t>
  </si>
  <si>
    <t>599001</t>
  </si>
  <si>
    <t>福建省南平市</t>
  </si>
  <si>
    <t>599002</t>
  </si>
  <si>
    <t>福建省南平市建瓯市</t>
  </si>
  <si>
    <t>599003</t>
  </si>
  <si>
    <t>福建省南平市建阳市</t>
  </si>
  <si>
    <t>599004</t>
  </si>
  <si>
    <t>福建省南平市浦城县</t>
  </si>
  <si>
    <t>599005</t>
  </si>
  <si>
    <t>福建省南平市顺昌县</t>
  </si>
  <si>
    <t>599006</t>
  </si>
  <si>
    <t>福建省南平市松溪县</t>
  </si>
  <si>
    <t>599007</t>
  </si>
  <si>
    <t>福建省南平市政和县</t>
  </si>
  <si>
    <t>599008</t>
  </si>
  <si>
    <t>福建省南平市邵武市</t>
  </si>
  <si>
    <t>599009</t>
  </si>
  <si>
    <t>福建省南平市武夷山市</t>
  </si>
  <si>
    <t>599011</t>
  </si>
  <si>
    <t>福建省南平市光泽县</t>
  </si>
  <si>
    <t>631001</t>
  </si>
  <si>
    <t>山东省威海市</t>
  </si>
  <si>
    <t>631002</t>
  </si>
  <si>
    <t>山东省威海市荣成市</t>
  </si>
  <si>
    <t>631003</t>
  </si>
  <si>
    <t>山东省威海市乳山市</t>
  </si>
  <si>
    <t>631004</t>
  </si>
  <si>
    <t>山东省威海市文登市</t>
  </si>
  <si>
    <t>枣庄市</t>
  </si>
  <si>
    <t>632001</t>
  </si>
  <si>
    <t>山东省枣庄市</t>
  </si>
  <si>
    <t>632005</t>
  </si>
  <si>
    <t>山东省枣庄市薛城区</t>
  </si>
  <si>
    <t>632006</t>
  </si>
  <si>
    <t>山东省枣庄市滕州市</t>
  </si>
  <si>
    <t>632019</t>
  </si>
  <si>
    <t>山东省枣庄市山亭区</t>
  </si>
  <si>
    <t>日照市</t>
  </si>
  <si>
    <t>633001</t>
  </si>
  <si>
    <t>山东省日照市</t>
  </si>
  <si>
    <t>633003</t>
  </si>
  <si>
    <t>山东省日照市五莲县</t>
  </si>
  <si>
    <t>633005</t>
  </si>
  <si>
    <t>山东省日照市莒县</t>
  </si>
  <si>
    <t>633006</t>
  </si>
  <si>
    <t>山东省日照市岚山区</t>
  </si>
  <si>
    <t>634001</t>
  </si>
  <si>
    <t>山东省济南市凤城</t>
  </si>
  <si>
    <t>聊城市</t>
  </si>
  <si>
    <t>635001</t>
  </si>
  <si>
    <t>山东省聊城市</t>
  </si>
  <si>
    <t>635002</t>
  </si>
  <si>
    <t>山东省聊城市莘县</t>
  </si>
  <si>
    <t>635003</t>
  </si>
  <si>
    <t>山东省聊城市茌平县</t>
  </si>
  <si>
    <t>635004</t>
  </si>
  <si>
    <t>山东省聊城市东阿县</t>
  </si>
  <si>
    <t>635005</t>
  </si>
  <si>
    <t>山东省聊城市高唐县</t>
  </si>
  <si>
    <t>635006</t>
  </si>
  <si>
    <t>山东省聊城市冠县</t>
  </si>
  <si>
    <t>635007</t>
  </si>
  <si>
    <t>山东省滨州市惠民县</t>
  </si>
  <si>
    <t>635008</t>
  </si>
  <si>
    <t>山东省聊城市临清市</t>
  </si>
  <si>
    <t>635009</t>
  </si>
  <si>
    <t>山东省聊城市阳谷县</t>
  </si>
  <si>
    <t>635010</t>
  </si>
  <si>
    <t>山东省滨州市沾化县</t>
  </si>
  <si>
    <t>660001</t>
  </si>
  <si>
    <t>广东省汕尾市</t>
  </si>
  <si>
    <t>660002</t>
  </si>
  <si>
    <t>广东省汕尾市海丰县</t>
  </si>
  <si>
    <t>660004</t>
  </si>
  <si>
    <t>广东省汕尾市陆河县</t>
  </si>
  <si>
    <t>阳江市</t>
  </si>
  <si>
    <t>662001</t>
  </si>
  <si>
    <t>广东省阳江市</t>
  </si>
  <si>
    <t>江门市</t>
  </si>
  <si>
    <t>662002</t>
  </si>
  <si>
    <t>广东省江门市恩平市</t>
  </si>
  <si>
    <t>662003</t>
  </si>
  <si>
    <t>广东省阳江市阳春</t>
  </si>
  <si>
    <t>662005</t>
  </si>
  <si>
    <t>广东省阳江市阳西县</t>
  </si>
  <si>
    <t>茂名市</t>
  </si>
  <si>
    <t>668001</t>
  </si>
  <si>
    <t>广东省茂名市</t>
  </si>
  <si>
    <t>668002</t>
  </si>
  <si>
    <t>广东省茂名市高州市</t>
  </si>
  <si>
    <t>668003</t>
  </si>
  <si>
    <t>广东省茂名市信宜市</t>
  </si>
  <si>
    <t>668004</t>
  </si>
  <si>
    <t>广东省茂名市化州市</t>
  </si>
  <si>
    <t>668005</t>
  </si>
  <si>
    <t>广东省茂名市电白县</t>
  </si>
  <si>
    <t>668008</t>
  </si>
  <si>
    <t>广东省茂名市茂南</t>
  </si>
  <si>
    <t>668009</t>
  </si>
  <si>
    <t>广东省茂名市河东</t>
  </si>
  <si>
    <t>西双版纳傣族自治州</t>
  </si>
  <si>
    <t>691001</t>
  </si>
  <si>
    <t>云南省西双版纳自治州景洪市</t>
  </si>
  <si>
    <t>691002</t>
  </si>
  <si>
    <t>云南省西双版纳自治州勐腊县</t>
  </si>
  <si>
    <t>691003</t>
  </si>
  <si>
    <t>云南省西双版纳自治州勐海县</t>
  </si>
  <si>
    <t>691018</t>
  </si>
  <si>
    <t>云南省西双版纳州小勐拉</t>
  </si>
  <si>
    <t>德宏傣族景颇族自治州</t>
  </si>
  <si>
    <t>692001</t>
  </si>
  <si>
    <t>云南省德宏自治州芒市</t>
  </si>
  <si>
    <t>692002</t>
  </si>
  <si>
    <t>云南省德宏州瑞丽市</t>
  </si>
  <si>
    <t>692003</t>
  </si>
  <si>
    <t>云南省德宏州盈江县</t>
  </si>
  <si>
    <t>692004</t>
  </si>
  <si>
    <t>云南省德宏州陇川县</t>
  </si>
  <si>
    <t>692005</t>
  </si>
  <si>
    <t>云南省德宏州梁河县</t>
  </si>
  <si>
    <t>鹰潭市</t>
  </si>
  <si>
    <t>701001</t>
  </si>
  <si>
    <t>江西省鹰潭市</t>
  </si>
  <si>
    <t>701002</t>
  </si>
  <si>
    <t>江西省鹰潭市余江县</t>
  </si>
  <si>
    <t>701003</t>
  </si>
  <si>
    <t>江西省鹰潭市贵溪市</t>
  </si>
  <si>
    <t>上饶市</t>
  </si>
  <si>
    <t>701901</t>
  </si>
  <si>
    <t>横峰转运中心</t>
  </si>
  <si>
    <t>襄阳市</t>
  </si>
  <si>
    <t>710001</t>
  </si>
  <si>
    <t>湖北省襄阳市</t>
  </si>
  <si>
    <t>710002</t>
  </si>
  <si>
    <t>湖北省襄阳宜城市</t>
  </si>
  <si>
    <t>710003</t>
  </si>
  <si>
    <t>湖北省襄阳市老河口市</t>
  </si>
  <si>
    <t>710004</t>
  </si>
  <si>
    <t>湖北省襄阳市谷城县</t>
  </si>
  <si>
    <t>710005</t>
  </si>
  <si>
    <t>湖北省襄阳市南漳县</t>
  </si>
  <si>
    <t>710006</t>
  </si>
  <si>
    <t>湖北省襄阳市南漳县武安镇</t>
  </si>
  <si>
    <t>710007</t>
  </si>
  <si>
    <t>湖北省襄阳市枣阳市</t>
  </si>
  <si>
    <t>710008</t>
  </si>
  <si>
    <t>湖北省襄阳市保康县</t>
  </si>
  <si>
    <t>710901</t>
  </si>
  <si>
    <t>襄阳转运中心</t>
  </si>
  <si>
    <t>711001</t>
  </si>
  <si>
    <t>湖北省鄂州市</t>
  </si>
  <si>
    <t>711002</t>
  </si>
  <si>
    <t>湖北省鄂州市葛店开发区</t>
  </si>
  <si>
    <t>孝感市</t>
  </si>
  <si>
    <t>712001</t>
  </si>
  <si>
    <t>湖北省孝感市</t>
  </si>
  <si>
    <t>712002</t>
  </si>
  <si>
    <t>湖北省孝感市安陆市</t>
  </si>
  <si>
    <t>712003</t>
  </si>
  <si>
    <t>湖北省孝感市汉川市</t>
  </si>
  <si>
    <t>712004</t>
  </si>
  <si>
    <t>湖北省孝感市应城市</t>
  </si>
  <si>
    <t>712005</t>
  </si>
  <si>
    <t>湖北省孝感市云梦县</t>
  </si>
  <si>
    <t>712006</t>
  </si>
  <si>
    <t>湖北省孝感市大悟县</t>
  </si>
  <si>
    <t>712007</t>
  </si>
  <si>
    <t>湖北省孝感市孝昌县</t>
  </si>
  <si>
    <t>黄冈市</t>
  </si>
  <si>
    <t>713001</t>
  </si>
  <si>
    <t>湖北省黄冈市</t>
  </si>
  <si>
    <t>713002</t>
  </si>
  <si>
    <t>湖北省黄冈市团风县</t>
  </si>
  <si>
    <t>713003</t>
  </si>
  <si>
    <t>湖北省黄冈市罗田县</t>
  </si>
  <si>
    <t>713005</t>
  </si>
  <si>
    <t>湖北省黄冈市麻城市</t>
  </si>
  <si>
    <t>713006</t>
  </si>
  <si>
    <t>湖北省黄冈市蕲春县</t>
  </si>
  <si>
    <t>713007</t>
  </si>
  <si>
    <t>湖北省黄冈市红安县</t>
  </si>
  <si>
    <t>713008</t>
  </si>
  <si>
    <t>湖北省武穴市</t>
  </si>
  <si>
    <t>713009</t>
  </si>
  <si>
    <t>湖北省黄冈市浠水县</t>
  </si>
  <si>
    <t>713010</t>
  </si>
  <si>
    <t>湖北省黄冈市英山县</t>
  </si>
  <si>
    <t>713011</t>
  </si>
  <si>
    <t>湖北省黄冈市黄梅县</t>
  </si>
  <si>
    <t>黄石市</t>
  </si>
  <si>
    <t>714008</t>
  </si>
  <si>
    <t>湖北省黄石市阳新县</t>
  </si>
  <si>
    <t>714009</t>
  </si>
  <si>
    <t>湖北省黄石市大冶市</t>
  </si>
  <si>
    <t>714012</t>
  </si>
  <si>
    <t>湖北省黄石市一部</t>
  </si>
  <si>
    <t>714013</t>
  </si>
  <si>
    <t>湖北省黄石市二部</t>
  </si>
  <si>
    <t>714014</t>
  </si>
  <si>
    <t>湖北省黄石市三部</t>
  </si>
  <si>
    <t>咸宁市</t>
  </si>
  <si>
    <t>715001</t>
  </si>
  <si>
    <t>湖北省咸宁市</t>
  </si>
  <si>
    <t>715002</t>
  </si>
  <si>
    <t>湖北省咸宁市通山县</t>
  </si>
  <si>
    <t>715003</t>
  </si>
  <si>
    <t>湖北省咸宁市嘉鱼县</t>
  </si>
  <si>
    <t>715004</t>
  </si>
  <si>
    <t>湖北省咸宁市通城县</t>
  </si>
  <si>
    <t>715005</t>
  </si>
  <si>
    <t>湖北省咸宁市赤壁市</t>
  </si>
  <si>
    <t>715006</t>
  </si>
  <si>
    <t>湖北省咸宁市崇阳县</t>
  </si>
  <si>
    <t>荆州市</t>
  </si>
  <si>
    <t>716001</t>
  </si>
  <si>
    <t>湖北省荆州市</t>
  </si>
  <si>
    <t>716004</t>
  </si>
  <si>
    <t>湖北省荆州市公安县</t>
  </si>
  <si>
    <t>716006</t>
  </si>
  <si>
    <t>湖北省荆州市江陵县</t>
  </si>
  <si>
    <t>716007</t>
  </si>
  <si>
    <t>湖北省荆州市石首市</t>
  </si>
  <si>
    <t>716010</t>
  </si>
  <si>
    <t>湖北省荆州市洪湖市</t>
  </si>
  <si>
    <t>716012</t>
  </si>
  <si>
    <t>湖北省荆州市松滋市</t>
  </si>
  <si>
    <t>716013</t>
  </si>
  <si>
    <t>湖北省荆州市监利县</t>
  </si>
  <si>
    <t>荆门市</t>
  </si>
  <si>
    <t>716014</t>
  </si>
  <si>
    <t>湖北省荆门市钟祥市</t>
  </si>
  <si>
    <t>716901</t>
  </si>
  <si>
    <t>荆州转运中心</t>
  </si>
  <si>
    <t>宜昌市</t>
  </si>
  <si>
    <t>717001</t>
  </si>
  <si>
    <t>湖北省宜昌市</t>
  </si>
  <si>
    <t>717008</t>
  </si>
  <si>
    <t>湖北省宜昌市宜都市</t>
  </si>
  <si>
    <t>717009</t>
  </si>
  <si>
    <t>湖北省宜昌市长阳县</t>
  </si>
  <si>
    <t>717010</t>
  </si>
  <si>
    <t>湖北省宜昌市秭归县</t>
  </si>
  <si>
    <t>717011</t>
  </si>
  <si>
    <t>湖北省宜昌市当阳市</t>
  </si>
  <si>
    <t>717013</t>
  </si>
  <si>
    <t>湖北省宜昌市枝江市</t>
  </si>
  <si>
    <t>717014</t>
  </si>
  <si>
    <t>湖北省宜昌市夷陵区</t>
  </si>
  <si>
    <t>717015</t>
  </si>
  <si>
    <t>湖北省宜昌市兴山县</t>
  </si>
  <si>
    <t>717017</t>
  </si>
  <si>
    <t>湖北省宜昌市远安县</t>
  </si>
  <si>
    <t>717019</t>
  </si>
  <si>
    <t>湖北省宜昌市五峰县</t>
  </si>
  <si>
    <t>717841</t>
  </si>
  <si>
    <t>湖北省宜昌市宜都市红花套镇</t>
  </si>
  <si>
    <t>恩施土家族苗族自治州</t>
  </si>
  <si>
    <t>718001</t>
  </si>
  <si>
    <t>湖北省恩施市</t>
  </si>
  <si>
    <t>718003</t>
  </si>
  <si>
    <t>湖北省恩施市建始县</t>
  </si>
  <si>
    <t>718004</t>
  </si>
  <si>
    <t>湖北省恩施自治州来凤县</t>
  </si>
  <si>
    <t>718005</t>
  </si>
  <si>
    <t>湖北省恩施自治州利川市</t>
  </si>
  <si>
    <t>718007</t>
  </si>
  <si>
    <t>湖北省恩施市宣恩县</t>
  </si>
  <si>
    <t>718008</t>
  </si>
  <si>
    <t>湖北省恩施市鹤峰县</t>
  </si>
  <si>
    <t>718009</t>
  </si>
  <si>
    <t>湖北省恩施市咸丰县</t>
  </si>
  <si>
    <t>718010</t>
  </si>
  <si>
    <t>湖北省恩施市巴东县</t>
  </si>
  <si>
    <t>718011</t>
  </si>
  <si>
    <t>湖北省恩施自治州巴东县野三关</t>
  </si>
  <si>
    <t>十堰市</t>
  </si>
  <si>
    <t>719001</t>
  </si>
  <si>
    <t>湖北省十堰市</t>
  </si>
  <si>
    <t>719002</t>
  </si>
  <si>
    <t>湖北省十堰市丹江口市</t>
  </si>
  <si>
    <t>719003</t>
  </si>
  <si>
    <t>湖北省十堰市郧西县</t>
  </si>
  <si>
    <t>719004</t>
  </si>
  <si>
    <t>湖北省十堰市郧县</t>
  </si>
  <si>
    <t>719005</t>
  </si>
  <si>
    <t>湖北省十堰市竹山县</t>
  </si>
  <si>
    <t>719006</t>
  </si>
  <si>
    <t>湖北省十堰市竹溪县</t>
  </si>
  <si>
    <t>719007</t>
  </si>
  <si>
    <t>湖北省十堰市房县</t>
  </si>
  <si>
    <t>719008</t>
  </si>
  <si>
    <t>湖北省神农架林区</t>
  </si>
  <si>
    <t>随州市</t>
  </si>
  <si>
    <t>722001</t>
  </si>
  <si>
    <t>湖北省随州市</t>
  </si>
  <si>
    <t>722002</t>
  </si>
  <si>
    <t>湖北省随州市广水市</t>
  </si>
  <si>
    <t>722005</t>
  </si>
  <si>
    <t>湖北省随州市随县</t>
  </si>
  <si>
    <t>724001</t>
  </si>
  <si>
    <t>湖北省荆门市</t>
  </si>
  <si>
    <t>724003</t>
  </si>
  <si>
    <t>湖北省荆门市京山县</t>
  </si>
  <si>
    <t>724009</t>
  </si>
  <si>
    <t>湖北省荆门市沙洋县</t>
  </si>
  <si>
    <t>728001</t>
  </si>
  <si>
    <t>湖北省仙桃市</t>
  </si>
  <si>
    <t>728002</t>
  </si>
  <si>
    <t>湖北省天门市</t>
  </si>
  <si>
    <t>728003</t>
  </si>
  <si>
    <t>湖北省潜江市</t>
  </si>
  <si>
    <t>岳阳市</t>
  </si>
  <si>
    <t>730001</t>
  </si>
  <si>
    <t>湖南省岳阳市</t>
  </si>
  <si>
    <t>730002</t>
  </si>
  <si>
    <t>湖南省岳阳市临湘市</t>
  </si>
  <si>
    <t>730003</t>
  </si>
  <si>
    <t>湖南省岳阳市岳阳县</t>
  </si>
  <si>
    <t>730006</t>
  </si>
  <si>
    <t>湖南省岳阳市汩罗市</t>
  </si>
  <si>
    <t>730007</t>
  </si>
  <si>
    <t>湖南省岳阳市华容县</t>
  </si>
  <si>
    <t>730008</t>
  </si>
  <si>
    <t>湖南省岳阳市平江县</t>
  </si>
  <si>
    <t>730009</t>
  </si>
  <si>
    <t>湖南省岳阳市湘阴县</t>
  </si>
  <si>
    <t>长沙市</t>
  </si>
  <si>
    <t>731004</t>
  </si>
  <si>
    <t>湖南省长沙市高桥</t>
  </si>
  <si>
    <t>731007</t>
  </si>
  <si>
    <t>湖南省长沙市东塘</t>
  </si>
  <si>
    <t>731008</t>
  </si>
  <si>
    <t>湖南省长沙市东站</t>
  </si>
  <si>
    <t>731009</t>
  </si>
  <si>
    <t>湖南省长沙市岳麓区西站</t>
  </si>
  <si>
    <t>731010</t>
  </si>
  <si>
    <t>湖南省长沙市岳麓区溁湾镇</t>
  </si>
  <si>
    <t>731011</t>
  </si>
  <si>
    <t>湖南省长沙市梓园路</t>
  </si>
  <si>
    <t>731012</t>
  </si>
  <si>
    <t>湖南省长沙市望城县二部</t>
  </si>
  <si>
    <t>731013</t>
  </si>
  <si>
    <t>湖南省长沙市开福区福元西路</t>
  </si>
  <si>
    <t>731014</t>
  </si>
  <si>
    <t>湖南省长沙市黄花镇</t>
  </si>
  <si>
    <t>731015</t>
  </si>
  <si>
    <t>湖南省长沙市雨花区花桥</t>
  </si>
  <si>
    <t>731016</t>
  </si>
  <si>
    <t>湖南省长沙市火车站</t>
  </si>
  <si>
    <t>731019</t>
  </si>
  <si>
    <t>湖南省长沙市金州开发区</t>
  </si>
  <si>
    <t>731022</t>
  </si>
  <si>
    <t>湖南省长沙市开福区二部</t>
  </si>
  <si>
    <t>731023</t>
  </si>
  <si>
    <t>湖南省长沙市开福区三部</t>
  </si>
  <si>
    <t>731031</t>
  </si>
  <si>
    <t>湖南省长沙市芙蓉区万家丽</t>
  </si>
  <si>
    <t>731032</t>
  </si>
  <si>
    <t>湖南省长沙市暮云</t>
  </si>
  <si>
    <t>731033</t>
  </si>
  <si>
    <t>湖南省长沙市南边二部</t>
  </si>
  <si>
    <t>731035</t>
  </si>
  <si>
    <t>湖南省长沙市宁乡县</t>
  </si>
  <si>
    <t>731037</t>
  </si>
  <si>
    <t>湖南省长沙市五一广场</t>
  </si>
  <si>
    <t>731040</t>
  </si>
  <si>
    <t>湖南省长沙市三湘</t>
  </si>
  <si>
    <t>731047</t>
  </si>
  <si>
    <t>湖南省长沙市望城县</t>
  </si>
  <si>
    <t>湘潭市</t>
  </si>
  <si>
    <t>731049</t>
  </si>
  <si>
    <t>湖南省湘潭市湘乡市</t>
  </si>
  <si>
    <t>731052</t>
  </si>
  <si>
    <t>湖南省长沙市星沙开发区</t>
  </si>
  <si>
    <t>731056</t>
  </si>
  <si>
    <t>湖南省长沙市雨花区南边</t>
  </si>
  <si>
    <t>731058</t>
  </si>
  <si>
    <t>湖南省长沙市岳麓区</t>
  </si>
  <si>
    <t>731059</t>
  </si>
  <si>
    <t>湖南省长沙市岳麓大学城</t>
  </si>
  <si>
    <t>731062</t>
  </si>
  <si>
    <t>湖南省长沙市浏阳市</t>
  </si>
  <si>
    <t>株洲市</t>
  </si>
  <si>
    <t>731063</t>
  </si>
  <si>
    <t>湖南省株洲市</t>
  </si>
  <si>
    <t>731064</t>
  </si>
  <si>
    <t>湖南省茶陵县</t>
  </si>
  <si>
    <t>731069</t>
  </si>
  <si>
    <t>湖南省株洲市攸县</t>
  </si>
  <si>
    <t>731070</t>
  </si>
  <si>
    <t>湖南省株洲市醴陵市</t>
  </si>
  <si>
    <t>731071</t>
  </si>
  <si>
    <t>湖南省湘潭市</t>
  </si>
  <si>
    <t>731073</t>
  </si>
  <si>
    <t>湖南省长沙市天心区侯家塘</t>
  </si>
  <si>
    <t>731078</t>
  </si>
  <si>
    <t>湖南省湘潭市韶山</t>
  </si>
  <si>
    <t>731089</t>
  </si>
  <si>
    <t>湖南省株洲炎陵县</t>
  </si>
  <si>
    <t>731090</t>
  </si>
  <si>
    <t>湖南省长沙市星沙二部</t>
  </si>
  <si>
    <t>731091</t>
  </si>
  <si>
    <t>湖南省长沙市岳麓三部</t>
  </si>
  <si>
    <t>731093</t>
  </si>
  <si>
    <t>湖南省长沙市岳麓区科技园</t>
  </si>
  <si>
    <t>731094</t>
  </si>
  <si>
    <t>湖南省长沙市雨花区雨花</t>
  </si>
  <si>
    <t>731095</t>
  </si>
  <si>
    <t>湖南省长沙市雨花区黎托</t>
  </si>
  <si>
    <t>731096</t>
  </si>
  <si>
    <t>湖南省长沙市岳麓区观沙岭</t>
  </si>
  <si>
    <t>731097</t>
  </si>
  <si>
    <t>湖南省长沙市天心区湘府</t>
  </si>
  <si>
    <t>731098</t>
  </si>
  <si>
    <t>湖南省长沙市长沙县泉塘</t>
  </si>
  <si>
    <t>731099</t>
  </si>
  <si>
    <t>湖南省长沙市天心区金盆岭</t>
  </si>
  <si>
    <t>731101</t>
  </si>
  <si>
    <t>湖南省长沙市天心区林科大</t>
  </si>
  <si>
    <t>731102</t>
  </si>
  <si>
    <t>湖南省长沙市雨花区井湾子</t>
  </si>
  <si>
    <t>731103</t>
  </si>
  <si>
    <t>湖南省长沙市望城县河东</t>
  </si>
  <si>
    <t>731104</t>
  </si>
  <si>
    <t>湖南省长沙市干杉</t>
  </si>
  <si>
    <t>731105</t>
  </si>
  <si>
    <t>湖南省长沙市民政学院</t>
  </si>
  <si>
    <t>731106</t>
  </si>
  <si>
    <t>湖南省长沙市开福区东风路</t>
  </si>
  <si>
    <t>731107</t>
  </si>
  <si>
    <t>湖南省长沙市开福区长沙大学</t>
  </si>
  <si>
    <t>731108</t>
  </si>
  <si>
    <t>湖南省长沙市开福区四方坪</t>
  </si>
  <si>
    <t>731109</t>
  </si>
  <si>
    <t>湖南省长沙市开福区一部</t>
  </si>
  <si>
    <t>731112</t>
  </si>
  <si>
    <t>湖南省长沙市岳麓区滨江新区</t>
  </si>
  <si>
    <t>731117</t>
  </si>
  <si>
    <t>湖南省长沙市浏城桥</t>
  </si>
  <si>
    <t>731901</t>
  </si>
  <si>
    <t>长沙转运中心</t>
  </si>
  <si>
    <t>731916</t>
  </si>
  <si>
    <t>湖南省市场部</t>
  </si>
  <si>
    <t>衡阳市</t>
  </si>
  <si>
    <t>734001</t>
  </si>
  <si>
    <t>湖南省衡阳市</t>
  </si>
  <si>
    <t>734002</t>
  </si>
  <si>
    <t>湖南省衡阳市常宁市</t>
  </si>
  <si>
    <t>734004</t>
  </si>
  <si>
    <t>湖南省衡阳市耒阳市</t>
  </si>
  <si>
    <t>734005</t>
  </si>
  <si>
    <t>湖南省衡东县</t>
  </si>
  <si>
    <t>734006</t>
  </si>
  <si>
    <t>湖南省衡阳衡山县</t>
  </si>
  <si>
    <t>734007</t>
  </si>
  <si>
    <t>湖南省衡阳市祁东县</t>
  </si>
  <si>
    <t>734008</t>
  </si>
  <si>
    <t>湖南省衡阳市衡阳县</t>
  </si>
  <si>
    <t>734009</t>
  </si>
  <si>
    <t>湖南省衡阳市衡南县</t>
  </si>
  <si>
    <t>734901</t>
  </si>
  <si>
    <t>衡阳转运中心</t>
  </si>
  <si>
    <t>郴州市</t>
  </si>
  <si>
    <t>735001</t>
  </si>
  <si>
    <t>湖南省郴州市</t>
  </si>
  <si>
    <t>735003</t>
  </si>
  <si>
    <t>湖南省安仁县</t>
  </si>
  <si>
    <t>735004</t>
  </si>
  <si>
    <t>湖南省郴州市桂阳县</t>
  </si>
  <si>
    <t>735005</t>
  </si>
  <si>
    <t>湖南省郴州市嘉禾县</t>
  </si>
  <si>
    <t>735006</t>
  </si>
  <si>
    <t>湖南省郴州市临武县</t>
  </si>
  <si>
    <t>735007</t>
  </si>
  <si>
    <t>湖南省郴州市汝城县</t>
  </si>
  <si>
    <t>735008</t>
  </si>
  <si>
    <t>湖南省郴州市宜章县</t>
  </si>
  <si>
    <t>735009</t>
  </si>
  <si>
    <t>湖南省郴州市永兴县</t>
  </si>
  <si>
    <t>735010</t>
  </si>
  <si>
    <t>湖南省郴州市资兴市</t>
  </si>
  <si>
    <t>735011</t>
  </si>
  <si>
    <t>湖南省桂东县</t>
  </si>
  <si>
    <t>常德市</t>
  </si>
  <si>
    <t>736001</t>
  </si>
  <si>
    <t>湖南省常德市</t>
  </si>
  <si>
    <t>736002</t>
  </si>
  <si>
    <t>湖南省常德市汉寿县</t>
  </si>
  <si>
    <t>736003</t>
  </si>
  <si>
    <t>湖南省常德市石门县</t>
  </si>
  <si>
    <t>736004</t>
  </si>
  <si>
    <t>湖南省常德市安乡县</t>
  </si>
  <si>
    <t>736005</t>
  </si>
  <si>
    <t>湖南省常德市澧县</t>
  </si>
  <si>
    <t>736006</t>
  </si>
  <si>
    <t>湖南省常德市桃源县</t>
  </si>
  <si>
    <t>736007</t>
  </si>
  <si>
    <t>湖南省临澧县</t>
  </si>
  <si>
    <t>736008</t>
  </si>
  <si>
    <t>湖南省常德市津市市</t>
  </si>
  <si>
    <t>益阳市</t>
  </si>
  <si>
    <t>737001</t>
  </si>
  <si>
    <t>湖南省益阳市</t>
  </si>
  <si>
    <t>737002</t>
  </si>
  <si>
    <t>湖南省益阳市桃江县</t>
  </si>
  <si>
    <t>737003</t>
  </si>
  <si>
    <t>湖南省益阳市安化县</t>
  </si>
  <si>
    <t>737004</t>
  </si>
  <si>
    <t>湖南省益阳市南县</t>
  </si>
  <si>
    <t>737005</t>
  </si>
  <si>
    <t>湖南省益阳市沅江市</t>
  </si>
  <si>
    <t>737006</t>
  </si>
  <si>
    <t>湖南省益阳市安化县梅城镇</t>
  </si>
  <si>
    <t>737008</t>
  </si>
  <si>
    <t>湖南省益阳市资阳区</t>
  </si>
  <si>
    <t>娄底市</t>
  </si>
  <si>
    <t>738001</t>
  </si>
  <si>
    <t>湖南省娄底市</t>
  </si>
  <si>
    <t>738002</t>
  </si>
  <si>
    <t>湖南省娄底市冷水江市</t>
  </si>
  <si>
    <t>738003</t>
  </si>
  <si>
    <t>湖南省娄底市涟源市</t>
  </si>
  <si>
    <t>738005</t>
  </si>
  <si>
    <t>湖南省娄底市双峰县</t>
  </si>
  <si>
    <t>738006</t>
  </si>
  <si>
    <t>湖南省娄底市新化县</t>
  </si>
  <si>
    <t>邵阳市</t>
  </si>
  <si>
    <t>739001</t>
  </si>
  <si>
    <t>湖南省邵阳市</t>
  </si>
  <si>
    <t>739002</t>
  </si>
  <si>
    <t>湖南省邵阳市邵阳县</t>
  </si>
  <si>
    <t>739003</t>
  </si>
  <si>
    <t>湖南省邵阳市新邵县</t>
  </si>
  <si>
    <t>739004</t>
  </si>
  <si>
    <t>湖南省邵阳市绥宁县</t>
  </si>
  <si>
    <t>739005</t>
  </si>
  <si>
    <t>湖南省邵阳市邵东县</t>
  </si>
  <si>
    <t>739006</t>
  </si>
  <si>
    <t>湖南省邵阳市洞口县</t>
  </si>
  <si>
    <t>739007</t>
  </si>
  <si>
    <t>湖南省邵阳市隆回县</t>
  </si>
  <si>
    <t>739008</t>
  </si>
  <si>
    <t>湖南省邵阳市武冈市</t>
  </si>
  <si>
    <t>739010</t>
  </si>
  <si>
    <t>湖南省邵阳市新宁县</t>
  </si>
  <si>
    <t>739011</t>
  </si>
  <si>
    <t>湖南省邵阳市城步县</t>
  </si>
  <si>
    <t>湘西土家族苗族自治州</t>
  </si>
  <si>
    <t>743001</t>
  </si>
  <si>
    <t>湖南省湘西自治州凤凰县</t>
  </si>
  <si>
    <t>743002</t>
  </si>
  <si>
    <t>湖南省湘西自治州保靖县</t>
  </si>
  <si>
    <t>743003</t>
  </si>
  <si>
    <t>湖南省湘西自治州花垣县</t>
  </si>
  <si>
    <t>743004</t>
  </si>
  <si>
    <t>湖南省湘西自治州吉首市</t>
  </si>
  <si>
    <t>743005</t>
  </si>
  <si>
    <t>湖南省湘西龙山县</t>
  </si>
  <si>
    <t>743006</t>
  </si>
  <si>
    <t>湖南省湘西自治州永顺县</t>
  </si>
  <si>
    <t>743007</t>
  </si>
  <si>
    <t>湖南省吉首市泸溪县</t>
  </si>
  <si>
    <t>743008</t>
  </si>
  <si>
    <t>湖南省吉首市古丈县</t>
  </si>
  <si>
    <t>张家界市</t>
  </si>
  <si>
    <t>744001</t>
  </si>
  <si>
    <t>湖南省张家界市</t>
  </si>
  <si>
    <t>744002</t>
  </si>
  <si>
    <t>湖南省张家界市桑植</t>
  </si>
  <si>
    <t>744003</t>
  </si>
  <si>
    <t>湖南省张家界市慈利县</t>
  </si>
  <si>
    <t>怀化市</t>
  </si>
  <si>
    <t>745001</t>
  </si>
  <si>
    <t>湖南省怀化市</t>
  </si>
  <si>
    <t>745002</t>
  </si>
  <si>
    <t>湖南省怀化市辰溪县</t>
  </si>
  <si>
    <t>745003</t>
  </si>
  <si>
    <t>湖南省怀化市新晃县</t>
  </si>
  <si>
    <t>745004</t>
  </si>
  <si>
    <t>湖南省怀化市溆浦县</t>
  </si>
  <si>
    <t>745005</t>
  </si>
  <si>
    <t>湖南省怀化市沅陵县</t>
  </si>
  <si>
    <t>745006</t>
  </si>
  <si>
    <t>湖南省怀化市会同县</t>
  </si>
  <si>
    <t>745007</t>
  </si>
  <si>
    <t>湖南省怀化市靖州县</t>
  </si>
  <si>
    <t>745008</t>
  </si>
  <si>
    <t>湖南省怀化市麻阳县</t>
  </si>
  <si>
    <t>745009</t>
  </si>
  <si>
    <t>湖南省怀化市通道县</t>
  </si>
  <si>
    <t>745010</t>
  </si>
  <si>
    <t>湖南省怀化市芷江县</t>
  </si>
  <si>
    <t>745011</t>
  </si>
  <si>
    <t>湖南省怀化市洪江市</t>
  </si>
  <si>
    <t>745012</t>
  </si>
  <si>
    <t>湖南省怀化市中方县</t>
  </si>
  <si>
    <t>永州市</t>
  </si>
  <si>
    <t>746001</t>
  </si>
  <si>
    <t>湖南省永州市祁阳县</t>
  </si>
  <si>
    <t>746002</t>
  </si>
  <si>
    <t>湖南省永州市</t>
  </si>
  <si>
    <t>746003</t>
  </si>
  <si>
    <t>湖南省永州市东安县</t>
  </si>
  <si>
    <t>746004</t>
  </si>
  <si>
    <t>湖南省永州市蓝山县</t>
  </si>
  <si>
    <t>746005</t>
  </si>
  <si>
    <t>湖南省永州市新田县</t>
  </si>
  <si>
    <t>746006</t>
  </si>
  <si>
    <t>湖南省永州市道县</t>
  </si>
  <si>
    <t>746007</t>
  </si>
  <si>
    <t>湖南省永州市江华县</t>
  </si>
  <si>
    <t>746008</t>
  </si>
  <si>
    <t>湖南省永州市宁远县</t>
  </si>
  <si>
    <t>746009</t>
  </si>
  <si>
    <t>湖南省永州市零陵区</t>
  </si>
  <si>
    <t>746010</t>
  </si>
  <si>
    <t>湖南省永州市江永县</t>
  </si>
  <si>
    <t>746011</t>
  </si>
  <si>
    <t>湖南省永州市双牌县</t>
  </si>
  <si>
    <t>750001</t>
  </si>
  <si>
    <t>广东省江门市</t>
  </si>
  <si>
    <t>750017</t>
  </si>
  <si>
    <t>广东省江门市新会区</t>
  </si>
  <si>
    <t>750018</t>
  </si>
  <si>
    <t>广东省江门市开平区</t>
  </si>
  <si>
    <t>750019</t>
  </si>
  <si>
    <t>广东省江门市鹤山市</t>
  </si>
  <si>
    <t>750020</t>
  </si>
  <si>
    <t>广东省江门市台山市</t>
  </si>
  <si>
    <t>750021</t>
  </si>
  <si>
    <t>广东省江门市开平市水口镇</t>
  </si>
  <si>
    <t>750902</t>
  </si>
  <si>
    <t>江门转运中心</t>
  </si>
  <si>
    <t>韶关市</t>
  </si>
  <si>
    <t>751001</t>
  </si>
  <si>
    <t>广东省韶关市</t>
  </si>
  <si>
    <t>751002</t>
  </si>
  <si>
    <t>广东省韶关市乐昌市</t>
  </si>
  <si>
    <t>751003</t>
  </si>
  <si>
    <t>广东省韶关市南雄市</t>
  </si>
  <si>
    <t>751004</t>
  </si>
  <si>
    <t>广东省韶关市坪石</t>
  </si>
  <si>
    <t>751006</t>
  </si>
  <si>
    <t>广东省韶关市仁化县</t>
  </si>
  <si>
    <t>751007</t>
  </si>
  <si>
    <t>广东省韶关市乳源县</t>
  </si>
  <si>
    <t>751008</t>
  </si>
  <si>
    <t>广东省韶关市始兴县</t>
  </si>
  <si>
    <t>751009</t>
  </si>
  <si>
    <t>广东省韶关市翁源县</t>
  </si>
  <si>
    <t>751010</t>
  </si>
  <si>
    <t>广东省韶关市新丰县</t>
  </si>
  <si>
    <t>惠州市</t>
  </si>
  <si>
    <t>752001</t>
  </si>
  <si>
    <t>广东省惠州市</t>
  </si>
  <si>
    <t>752014</t>
  </si>
  <si>
    <t>广东省惠州市博罗县</t>
  </si>
  <si>
    <t>752016</t>
  </si>
  <si>
    <t>广东省惠州市博罗县罗阳</t>
  </si>
  <si>
    <t>752020</t>
  </si>
  <si>
    <t>广东省惠州市惠阳区</t>
  </si>
  <si>
    <t>752025</t>
  </si>
  <si>
    <t>广东省惠州市惠东县</t>
  </si>
  <si>
    <t>752029</t>
  </si>
  <si>
    <t>广东省惠州市惠阳区新墟</t>
  </si>
  <si>
    <t>752033</t>
  </si>
  <si>
    <t>广东省惠州市龙门县</t>
  </si>
  <si>
    <t>752036</t>
  </si>
  <si>
    <t>广东省惠州市惠阳区陈江</t>
  </si>
  <si>
    <t>752041</t>
  </si>
  <si>
    <t>广东省惠州市惠阳区马安</t>
  </si>
  <si>
    <t>752046</t>
  </si>
  <si>
    <t>广东省惠州市惠阳区大亚湾</t>
  </si>
  <si>
    <t>752047</t>
  </si>
  <si>
    <t>广东省惠州市惠东县吉隆</t>
  </si>
  <si>
    <t>梅州市</t>
  </si>
  <si>
    <t>753001</t>
  </si>
  <si>
    <t>广东省梅州市梅江区</t>
  </si>
  <si>
    <t>753002</t>
  </si>
  <si>
    <t>广东省梅州市丰顺县</t>
  </si>
  <si>
    <t>753003</t>
  </si>
  <si>
    <t>广东省梅州市蕉岭县</t>
  </si>
  <si>
    <t>753004</t>
  </si>
  <si>
    <t>广东省梅州市兴宁市</t>
  </si>
  <si>
    <t>753005</t>
  </si>
  <si>
    <t>广东省梅州市平远县</t>
  </si>
  <si>
    <t>753006</t>
  </si>
  <si>
    <t>广东省梅州市五华县</t>
  </si>
  <si>
    <t>753008</t>
  </si>
  <si>
    <t>广东省梅州市大埔</t>
  </si>
  <si>
    <t>753012</t>
  </si>
  <si>
    <t>广东省梅州市梅县</t>
  </si>
  <si>
    <t>汕头市</t>
  </si>
  <si>
    <t>754001</t>
  </si>
  <si>
    <t>广东省汕头市金园</t>
  </si>
  <si>
    <t>潮州市</t>
  </si>
  <si>
    <t>754002</t>
  </si>
  <si>
    <t>广东省潮州市潮安县</t>
  </si>
  <si>
    <t>754003</t>
  </si>
  <si>
    <t>广东省汕头市潮南区</t>
  </si>
  <si>
    <t>754004</t>
  </si>
  <si>
    <t>广东省潮州市</t>
  </si>
  <si>
    <t>754005</t>
  </si>
  <si>
    <t>广东省汕头市澄海区</t>
  </si>
  <si>
    <t>揭阳市</t>
  </si>
  <si>
    <t>754007</t>
  </si>
  <si>
    <t>广东省揭阳市榕城区东兴</t>
  </si>
  <si>
    <t>754008</t>
  </si>
  <si>
    <t>广东省揭阳市普宁西</t>
  </si>
  <si>
    <t>754009</t>
  </si>
  <si>
    <t>广东省潮州市饶平县</t>
  </si>
  <si>
    <t>754010</t>
  </si>
  <si>
    <t>广东省汕头市潮阳区和平</t>
  </si>
  <si>
    <t>754014</t>
  </si>
  <si>
    <t>广东省汕头市金平区金砂</t>
  </si>
  <si>
    <t>754022</t>
  </si>
  <si>
    <t>广东省揭阳市揭西县</t>
  </si>
  <si>
    <t>754026</t>
  </si>
  <si>
    <t>广东省揭阳市惠来县</t>
  </si>
  <si>
    <t>754031</t>
  </si>
  <si>
    <t>广东省汕头市潮阳区谷饶</t>
  </si>
  <si>
    <t>754049</t>
  </si>
  <si>
    <t>广东省汕头市金平区广厦</t>
  </si>
  <si>
    <t>754051</t>
  </si>
  <si>
    <t>广东省潮州市潮安县金石</t>
  </si>
  <si>
    <t>754052</t>
  </si>
  <si>
    <t>广东省汕头市潮南区两英</t>
  </si>
  <si>
    <t>754053</t>
  </si>
  <si>
    <t>广东省汕头市潮阳新区</t>
  </si>
  <si>
    <t>754054</t>
  </si>
  <si>
    <t>广东省汕头市潮阳区金灶</t>
  </si>
  <si>
    <t>754055</t>
  </si>
  <si>
    <t>广东省揭阳市普宁东</t>
  </si>
  <si>
    <t>754056</t>
  </si>
  <si>
    <t>广东省汕头市龙湖区</t>
  </si>
  <si>
    <t>754057</t>
  </si>
  <si>
    <t>广东省汕头市南澳县</t>
  </si>
  <si>
    <t>754058</t>
  </si>
  <si>
    <t>广东省揭阳市榕城区仙桥</t>
  </si>
  <si>
    <t>754059</t>
  </si>
  <si>
    <t>广东省揭阳市榕城区渔湖</t>
  </si>
  <si>
    <t>754060</t>
  </si>
  <si>
    <t>广东省揭阳市榕城区空港</t>
  </si>
  <si>
    <t>754061</t>
  </si>
  <si>
    <t>广东省揭阳市榕城区揭东</t>
  </si>
  <si>
    <t>754062</t>
  </si>
  <si>
    <t>广东省揭阳市榕城区榕东</t>
  </si>
  <si>
    <t>754063</t>
  </si>
  <si>
    <t>广东省揭阳市揭东区磐东</t>
  </si>
  <si>
    <t>754064</t>
  </si>
  <si>
    <t>广东省揭阳市揭东区新亨</t>
  </si>
  <si>
    <t>754065</t>
  </si>
  <si>
    <t>广东省汕头市潮南区成田</t>
  </si>
  <si>
    <t>754066</t>
  </si>
  <si>
    <t>广东省揭阳市榕城区榕城</t>
  </si>
  <si>
    <t>754067</t>
  </si>
  <si>
    <t>广东省汕头市潮阳区海门</t>
  </si>
  <si>
    <t>754068</t>
  </si>
  <si>
    <t>广东省汕头市濠江区</t>
  </si>
  <si>
    <t>754069</t>
  </si>
  <si>
    <t>广东省汕头市金平区高新区</t>
  </si>
  <si>
    <t>754070</t>
  </si>
  <si>
    <t>广东省汕头市金平区金平东</t>
  </si>
  <si>
    <t>754072</t>
  </si>
  <si>
    <t>广东省汕头市金平区金平西</t>
  </si>
  <si>
    <t>754073</t>
  </si>
  <si>
    <t>广东省汕头市金平区大学路</t>
  </si>
  <si>
    <t>754075</t>
  </si>
  <si>
    <t>广东省汕头市龙湖区鼎福</t>
  </si>
  <si>
    <t>754076</t>
  </si>
  <si>
    <t>广东省汕头市龙湖区丽水</t>
  </si>
  <si>
    <t>754903</t>
  </si>
  <si>
    <t>揭阳转运中心</t>
  </si>
  <si>
    <t>755002</t>
  </si>
  <si>
    <t>广东省深圳市福田区荔枝公园</t>
  </si>
  <si>
    <t>755004</t>
  </si>
  <si>
    <t>广东省深圳市保税</t>
  </si>
  <si>
    <t>755005</t>
  </si>
  <si>
    <t>广东省深圳市罗岗</t>
  </si>
  <si>
    <t>755006</t>
  </si>
  <si>
    <t>广东省深圳市布心</t>
  </si>
  <si>
    <t>755007</t>
  </si>
  <si>
    <t>广东省深圳市车公庙</t>
  </si>
  <si>
    <t>755008</t>
  </si>
  <si>
    <t>广东省深圳市福星分公司</t>
  </si>
  <si>
    <t>755009</t>
  </si>
  <si>
    <t>广东省深圳市国贸</t>
  </si>
  <si>
    <t>755010</t>
  </si>
  <si>
    <t>广东省深圳市电子</t>
  </si>
  <si>
    <t>755011</t>
  </si>
  <si>
    <t>广东省深圳市中山公园</t>
  </si>
  <si>
    <t>755014</t>
  </si>
  <si>
    <t>广东省深圳市横岗</t>
  </si>
  <si>
    <t>755016</t>
  </si>
  <si>
    <t>广东省深圳市华侨城</t>
  </si>
  <si>
    <t>755017</t>
  </si>
  <si>
    <t>广东省深圳市景田</t>
  </si>
  <si>
    <t>755018</t>
  </si>
  <si>
    <t>广东省深圳市科技园南区</t>
  </si>
  <si>
    <t>755019</t>
  </si>
  <si>
    <t>广东省深圳市科技园中区</t>
  </si>
  <si>
    <t>755020</t>
  </si>
  <si>
    <t>广东省深圳市华富</t>
  </si>
  <si>
    <t>755022</t>
  </si>
  <si>
    <t>广东省深圳市龙岗区龙城</t>
  </si>
  <si>
    <t>755023</t>
  </si>
  <si>
    <t>广东省深圳市瑞峰</t>
  </si>
  <si>
    <t>755024</t>
  </si>
  <si>
    <t>广东省深圳市金牛</t>
  </si>
  <si>
    <t>755025</t>
  </si>
  <si>
    <t>广东省深圳市星海</t>
  </si>
  <si>
    <t>755026</t>
  </si>
  <si>
    <t>广东省深圳市罗湖翠竹站</t>
  </si>
  <si>
    <t>755027</t>
  </si>
  <si>
    <t>广东省深圳市梅林</t>
  </si>
  <si>
    <t>755029</t>
  </si>
  <si>
    <t>广东省深圳市南油</t>
  </si>
  <si>
    <t>755030</t>
  </si>
  <si>
    <t>广东省深圳市畔山</t>
  </si>
  <si>
    <t>755031</t>
  </si>
  <si>
    <t>广东省深圳市平湖</t>
  </si>
  <si>
    <t>755032</t>
  </si>
  <si>
    <t>广东省深圳市坪地</t>
  </si>
  <si>
    <t>755033</t>
  </si>
  <si>
    <t>广东省深圳市坪山</t>
  </si>
  <si>
    <t>755034</t>
  </si>
  <si>
    <t>广东省深圳市宝树台</t>
  </si>
  <si>
    <t>755036</t>
  </si>
  <si>
    <t>广东省深圳市振兴路</t>
  </si>
  <si>
    <t>755037</t>
  </si>
  <si>
    <t>广东省深圳市上步</t>
  </si>
  <si>
    <t>755038</t>
  </si>
  <si>
    <t>广东省深圳市沿山路</t>
  </si>
  <si>
    <t>755043</t>
  </si>
  <si>
    <t>广东省深圳市竹子林</t>
  </si>
  <si>
    <t>755046</t>
  </si>
  <si>
    <t>广东省深圳市宝安区机场</t>
  </si>
  <si>
    <t>755048</t>
  </si>
  <si>
    <t>广东省深圳市宝安区观兰</t>
  </si>
  <si>
    <t>755054</t>
  </si>
  <si>
    <t>广东省深圳市宝安区流塘</t>
  </si>
  <si>
    <t>755055</t>
  </si>
  <si>
    <t>广东省深圳市宝安区龙华</t>
  </si>
  <si>
    <t>755056</t>
  </si>
  <si>
    <t>广东省深圳市宝岗</t>
  </si>
  <si>
    <t>755060</t>
  </si>
  <si>
    <t>广东省深圳市宝安区石岩</t>
  </si>
  <si>
    <t>755061</t>
  </si>
  <si>
    <t>广东省深圳市宝安区松罗</t>
  </si>
  <si>
    <t>755063</t>
  </si>
  <si>
    <t>广东省深圳市宝安区固戍</t>
  </si>
  <si>
    <t>755064</t>
  </si>
  <si>
    <t>广东省深圳市宝安区新安</t>
  </si>
  <si>
    <t>755065</t>
  </si>
  <si>
    <t>广东省深圳市宝安区新城</t>
  </si>
  <si>
    <t>755066</t>
  </si>
  <si>
    <t>广东省深圳市京基</t>
  </si>
  <si>
    <t>755067</t>
  </si>
  <si>
    <t>广东省深圳市坑梓</t>
  </si>
  <si>
    <t>755068</t>
  </si>
  <si>
    <t>广东省深圳市大学城</t>
  </si>
  <si>
    <t>755069</t>
  </si>
  <si>
    <t>广东省深圳市坂田</t>
  </si>
  <si>
    <t>755070</t>
  </si>
  <si>
    <t>广东省深圳市罗湖口岸</t>
  </si>
  <si>
    <t>755072</t>
  </si>
  <si>
    <t>广东省深圳市龙联</t>
  </si>
  <si>
    <t>755073</t>
  </si>
  <si>
    <t>广东省深圳市南湖</t>
  </si>
  <si>
    <t>755074</t>
  </si>
  <si>
    <t>广东省深圳市宝安区光明新区</t>
  </si>
  <si>
    <t>755075</t>
  </si>
  <si>
    <t>广东省深圳市御景华城</t>
  </si>
  <si>
    <t>755079</t>
  </si>
  <si>
    <t>广东省深圳市盐田分公司</t>
  </si>
  <si>
    <t>755080</t>
  </si>
  <si>
    <t>广东省深圳市华茂</t>
  </si>
  <si>
    <t>755081</t>
  </si>
  <si>
    <t>广东省深圳市盛平</t>
  </si>
  <si>
    <t>755082</t>
  </si>
  <si>
    <t>广东省深圳市前海保税港区</t>
  </si>
  <si>
    <t>755083</t>
  </si>
  <si>
    <t>广东省深圳市吉龙</t>
  </si>
  <si>
    <t>755084</t>
  </si>
  <si>
    <t>广东省深圳市深湾</t>
  </si>
  <si>
    <t>755086</t>
  </si>
  <si>
    <t>广东省深圳市大鹏新区</t>
  </si>
  <si>
    <t>755087</t>
  </si>
  <si>
    <t>广东省深圳市龙岗区龙东</t>
  </si>
  <si>
    <t>755090</t>
  </si>
  <si>
    <t>广东省深圳市龙岗区五联</t>
  </si>
  <si>
    <t>755099</t>
  </si>
  <si>
    <t>广东省深圳市宝安区灵芝</t>
  </si>
  <si>
    <t>755100</t>
  </si>
  <si>
    <t>广东省深圳市茶光</t>
  </si>
  <si>
    <t>755114</t>
  </si>
  <si>
    <t>广东省深圳市高发</t>
  </si>
  <si>
    <t>755116</t>
  </si>
  <si>
    <t>广东省深圳市银湖区</t>
  </si>
  <si>
    <t>755117</t>
  </si>
  <si>
    <t>广东省深圳市三湘海尚</t>
  </si>
  <si>
    <t>755120</t>
  </si>
  <si>
    <t>广东省深圳市联合广场</t>
  </si>
  <si>
    <t>755121</t>
  </si>
  <si>
    <t>广东省深圳市福田区福瑞</t>
  </si>
  <si>
    <t>755122</t>
  </si>
  <si>
    <t>广东省深圳市龙岗区国际大学城</t>
  </si>
  <si>
    <t>755123</t>
  </si>
  <si>
    <t>广东省深圳市福田区金地</t>
  </si>
  <si>
    <t>755124</t>
  </si>
  <si>
    <t>广东省深圳市三湾</t>
  </si>
  <si>
    <t>755125</t>
  </si>
  <si>
    <t>广东省深圳市南山区香山美墅</t>
  </si>
  <si>
    <t>755126</t>
  </si>
  <si>
    <t>广东省深圳市宝安区碧海湾</t>
  </si>
  <si>
    <t>755127</t>
  </si>
  <si>
    <t>广东省深圳市坪山区竹坑</t>
  </si>
  <si>
    <t>755128</t>
  </si>
  <si>
    <t>广东省深圳市黄贝岭</t>
  </si>
  <si>
    <t>755129</t>
  </si>
  <si>
    <t>广东省深圳市东升</t>
  </si>
  <si>
    <t>755130</t>
  </si>
  <si>
    <t>广东省深圳市龙岗区半岛</t>
  </si>
  <si>
    <t>755131</t>
  </si>
  <si>
    <t>广东省深圳市南岭</t>
  </si>
  <si>
    <t>755132</t>
  </si>
  <si>
    <t>广东省深圳市龙岗区同乐</t>
  </si>
  <si>
    <t>755133</t>
  </si>
  <si>
    <t>广东省深圳市新上步</t>
  </si>
  <si>
    <t>755134</t>
  </si>
  <si>
    <t>广东省深圳市宝安区新松岗</t>
  </si>
  <si>
    <t>755901</t>
  </si>
  <si>
    <t>深圳转运中心</t>
  </si>
  <si>
    <t>755917</t>
  </si>
  <si>
    <t>深圳国际转运仓</t>
  </si>
  <si>
    <t>755920</t>
  </si>
  <si>
    <t>755921</t>
  </si>
  <si>
    <t>深圳市市场部</t>
  </si>
  <si>
    <t>755922</t>
  </si>
  <si>
    <t>深圳坂田建包中心</t>
  </si>
  <si>
    <t>珠海市</t>
  </si>
  <si>
    <t>756001</t>
  </si>
  <si>
    <t>广东省珠海市香洲区</t>
  </si>
  <si>
    <t>756003</t>
  </si>
  <si>
    <t>广东省珠海市香洲区前山</t>
  </si>
  <si>
    <t>756006</t>
  </si>
  <si>
    <t>广东省珠海市香洲区拱北</t>
  </si>
  <si>
    <t>756010</t>
  </si>
  <si>
    <t>广东省珠海市香洲区吉大</t>
  </si>
  <si>
    <t>756011</t>
  </si>
  <si>
    <t>广东省珠海市香洲区唐家金鼎</t>
  </si>
  <si>
    <t>756012</t>
  </si>
  <si>
    <t>广东省珠海市金湾区</t>
  </si>
  <si>
    <t>756016</t>
  </si>
  <si>
    <t>广东省珠海市香洲区夏湾</t>
  </si>
  <si>
    <t>756021</t>
  </si>
  <si>
    <t>广东省珠海市香洲区南屏</t>
  </si>
  <si>
    <t>756027</t>
  </si>
  <si>
    <t>广东省珠海市斗门区</t>
  </si>
  <si>
    <t>756028</t>
  </si>
  <si>
    <t>广东省珠海市香洲区上冲</t>
  </si>
  <si>
    <t>佛山市</t>
  </si>
  <si>
    <t>757001</t>
  </si>
  <si>
    <t>广东省佛山市南海区丹灶镇</t>
  </si>
  <si>
    <t>757002</t>
  </si>
  <si>
    <t>广东省佛山市禅城区城北</t>
  </si>
  <si>
    <t>757003</t>
  </si>
  <si>
    <t>广东省佛山市禅城区普君</t>
  </si>
  <si>
    <t>757010</t>
  </si>
  <si>
    <t>广东省佛山市桂城区桂城北</t>
  </si>
  <si>
    <t>757011</t>
  </si>
  <si>
    <t>广东省佛山市桂城区朝安</t>
  </si>
  <si>
    <t>757015</t>
  </si>
  <si>
    <t>广东省佛山市禅城区江湾</t>
  </si>
  <si>
    <t>757019</t>
  </si>
  <si>
    <t>广东省佛山市禅城区澜石</t>
  </si>
  <si>
    <t>757021</t>
  </si>
  <si>
    <t>广东省佛山市南海区九江</t>
  </si>
  <si>
    <t>757028</t>
  </si>
  <si>
    <t>广东省佛山市南海区西樵</t>
  </si>
  <si>
    <t>757031</t>
  </si>
  <si>
    <t>广东省佛山市三水区</t>
  </si>
  <si>
    <t>757032</t>
  </si>
  <si>
    <t>广东省佛山市顺德区伦教</t>
  </si>
  <si>
    <t>757044</t>
  </si>
  <si>
    <t>广东省佛山市顺德区均安</t>
  </si>
  <si>
    <t>757045</t>
  </si>
  <si>
    <t>广东省佛山市顺德区乐从</t>
  </si>
  <si>
    <t>757060</t>
  </si>
  <si>
    <t>广东省佛山市高明区</t>
  </si>
  <si>
    <t>757062</t>
  </si>
  <si>
    <t>广东省佛山市桂城区保利</t>
  </si>
  <si>
    <t>757063</t>
  </si>
  <si>
    <t>广东省佛山市桂城区三山</t>
  </si>
  <si>
    <t>757064</t>
  </si>
  <si>
    <t>广东省佛山市桂城区</t>
  </si>
  <si>
    <t>757065</t>
  </si>
  <si>
    <t>广东省佛山市顺德区容桂</t>
  </si>
  <si>
    <t>757067</t>
  </si>
  <si>
    <t>广东省佛山市顺德区大良</t>
  </si>
  <si>
    <t>757068</t>
  </si>
  <si>
    <t>广东省佛山市南海</t>
  </si>
  <si>
    <t>757080</t>
  </si>
  <si>
    <t>广东省佛山市南海区狮山</t>
  </si>
  <si>
    <t>757081</t>
  </si>
  <si>
    <t>广东省佛山市顺德区杏坛</t>
  </si>
  <si>
    <t>757082</t>
  </si>
  <si>
    <t>广东省佛山市禅城区南庄</t>
  </si>
  <si>
    <t>757083</t>
  </si>
  <si>
    <t>广东省佛山市顺德区勒流</t>
  </si>
  <si>
    <t>757084</t>
  </si>
  <si>
    <t>广东省佛山市顺德区龙江</t>
  </si>
  <si>
    <t>757085</t>
  </si>
  <si>
    <t>广东省佛山市禅城</t>
  </si>
  <si>
    <t>757086</t>
  </si>
  <si>
    <t>广东省佛山市南海区罗村</t>
  </si>
  <si>
    <t>757087</t>
  </si>
  <si>
    <t>广东省佛山市禅城区季华</t>
  </si>
  <si>
    <t>757088</t>
  </si>
  <si>
    <t>广东省佛山市禅城区祖庙</t>
  </si>
  <si>
    <t>757089</t>
  </si>
  <si>
    <t>广东省佛山市禅城区城南</t>
  </si>
  <si>
    <t>757090</t>
  </si>
  <si>
    <t>广东省佛山市禅城区梁园</t>
  </si>
  <si>
    <t>757091</t>
  </si>
  <si>
    <t>广东省佛山市桂城区夏东南</t>
  </si>
  <si>
    <t>757092</t>
  </si>
  <si>
    <t>广东省佛山市桂城区天安</t>
  </si>
  <si>
    <t>757093</t>
  </si>
  <si>
    <t>广东省佛山市桂城区平洲</t>
  </si>
  <si>
    <t>757094</t>
  </si>
  <si>
    <t>广东省佛山市桂城区桂城南</t>
  </si>
  <si>
    <t>757095</t>
  </si>
  <si>
    <t>广东省佛山市桂城区夏西</t>
  </si>
  <si>
    <t>757902</t>
  </si>
  <si>
    <t>佛山转运中心</t>
  </si>
  <si>
    <t>肇庆市</t>
  </si>
  <si>
    <t>758001</t>
  </si>
  <si>
    <t>广东省肇庆市黄岗</t>
  </si>
  <si>
    <t>758002</t>
  </si>
  <si>
    <t>广东省肇庆市德庆县</t>
  </si>
  <si>
    <t>758004</t>
  </si>
  <si>
    <t>广东省肇庆市封开县</t>
  </si>
  <si>
    <t>758005</t>
  </si>
  <si>
    <t>广东省肇庆市高要市</t>
  </si>
  <si>
    <t>758007</t>
  </si>
  <si>
    <t>广东省肇庆市四会市</t>
  </si>
  <si>
    <t>758010</t>
  </si>
  <si>
    <t>广东省肇庆市广宁县</t>
  </si>
  <si>
    <t>758011</t>
  </si>
  <si>
    <t>广东省肇庆市怀集县</t>
  </si>
  <si>
    <t>758013</t>
  </si>
  <si>
    <t>广东省肇庆市鼎湖新区</t>
  </si>
  <si>
    <t>758014</t>
  </si>
  <si>
    <t>广东省肇庆市高要区金利镇</t>
  </si>
  <si>
    <t>758015</t>
  </si>
  <si>
    <t>广东省肇庆市睦岗</t>
  </si>
  <si>
    <t>湛江市</t>
  </si>
  <si>
    <t>759001</t>
  </si>
  <si>
    <t>广东省湛江市</t>
  </si>
  <si>
    <t>759002</t>
  </si>
  <si>
    <t>广东省湛江市雷州市</t>
  </si>
  <si>
    <t>759003</t>
  </si>
  <si>
    <t>广东省湛江市吴川市</t>
  </si>
  <si>
    <t>759004</t>
  </si>
  <si>
    <t>广东省湛江市遂溪县</t>
  </si>
  <si>
    <t>759005</t>
  </si>
  <si>
    <t>广东省湛江市徐闻县</t>
  </si>
  <si>
    <t>759006</t>
  </si>
  <si>
    <t>广东省湛江市廉江县</t>
  </si>
  <si>
    <t>759007</t>
  </si>
  <si>
    <t>广东省湛江市霞山区</t>
  </si>
  <si>
    <t>中山市</t>
  </si>
  <si>
    <t>760001</t>
  </si>
  <si>
    <t>广东省中山市</t>
  </si>
  <si>
    <t>760004</t>
  </si>
  <si>
    <t>广东省中山市三角</t>
  </si>
  <si>
    <t>760011</t>
  </si>
  <si>
    <t>广东省中山市古镇</t>
  </si>
  <si>
    <t>760012</t>
  </si>
  <si>
    <t>广东省中山市板芙镇</t>
  </si>
  <si>
    <t>760014</t>
  </si>
  <si>
    <t>广东省中山市横栏</t>
  </si>
  <si>
    <t>760022</t>
  </si>
  <si>
    <t>广东省中山市火炬分公司</t>
  </si>
  <si>
    <t>760025</t>
  </si>
  <si>
    <t>广东省中山市神湾</t>
  </si>
  <si>
    <t>760026</t>
  </si>
  <si>
    <t>广东省中山市三乡</t>
  </si>
  <si>
    <t>760028</t>
  </si>
  <si>
    <t>广东省中山市沙朗</t>
  </si>
  <si>
    <t>760030</t>
  </si>
  <si>
    <t>广东省中山市坦洲</t>
  </si>
  <si>
    <t>760041</t>
  </si>
  <si>
    <t>广东省中山市中山北</t>
  </si>
  <si>
    <t>760047</t>
  </si>
  <si>
    <t>广东省中山市黄圃</t>
  </si>
  <si>
    <t>河源市</t>
  </si>
  <si>
    <t>762001</t>
  </si>
  <si>
    <t>广东省河源市</t>
  </si>
  <si>
    <t>762002</t>
  </si>
  <si>
    <t>广东省河源市东源县</t>
  </si>
  <si>
    <t>762003</t>
  </si>
  <si>
    <t>广东省河源市连平县</t>
  </si>
  <si>
    <t>762004</t>
  </si>
  <si>
    <t>广东省河源市和平县</t>
  </si>
  <si>
    <t>762005</t>
  </si>
  <si>
    <t>广东省河源市紫金县</t>
  </si>
  <si>
    <t>762006</t>
  </si>
  <si>
    <t>广东省河源市龙川县</t>
  </si>
  <si>
    <t>清远市</t>
  </si>
  <si>
    <t>763001</t>
  </si>
  <si>
    <t>广东省清远市</t>
  </si>
  <si>
    <t>763002</t>
  </si>
  <si>
    <t>广东省清远市佛冈县</t>
  </si>
  <si>
    <t>763004</t>
  </si>
  <si>
    <t>广东省清远市英德市</t>
  </si>
  <si>
    <t>763005</t>
  </si>
  <si>
    <t>广东省清远市阳山县</t>
  </si>
  <si>
    <t>763006</t>
  </si>
  <si>
    <t>广东省清远市连州市</t>
  </si>
  <si>
    <t>763007</t>
  </si>
  <si>
    <t>广东省清远市连南县</t>
  </si>
  <si>
    <t>763018</t>
  </si>
  <si>
    <t>广东省清远市新城</t>
  </si>
  <si>
    <t>763019</t>
  </si>
  <si>
    <t>广东省清远市连山县</t>
  </si>
  <si>
    <t>763020</t>
  </si>
  <si>
    <t>广东省清远市清城区银龙</t>
  </si>
  <si>
    <t>云浮市</t>
  </si>
  <si>
    <t>766001</t>
  </si>
  <si>
    <t>广东省云浮市罗定县</t>
  </si>
  <si>
    <t>766003</t>
  </si>
  <si>
    <t>广东省云浮市新兴县</t>
  </si>
  <si>
    <t>766005</t>
  </si>
  <si>
    <t>广东省云浮市郁南县</t>
  </si>
  <si>
    <t>766006</t>
  </si>
  <si>
    <t>广东省云浮市</t>
  </si>
  <si>
    <t>东莞市</t>
  </si>
  <si>
    <t>769002</t>
  </si>
  <si>
    <t>广东省东莞市茶山镇</t>
  </si>
  <si>
    <t>769006</t>
  </si>
  <si>
    <t>广东省东莞市大岭山</t>
  </si>
  <si>
    <t>769007</t>
  </si>
  <si>
    <t>广东省东莞市道滘</t>
  </si>
  <si>
    <t>769010</t>
  </si>
  <si>
    <t>广东省东莞市东坑</t>
  </si>
  <si>
    <t>769013</t>
  </si>
  <si>
    <t>广东省东莞市高埗</t>
  </si>
  <si>
    <t>769014</t>
  </si>
  <si>
    <t>广东省东莞市南城白马</t>
  </si>
  <si>
    <t>769015</t>
  </si>
  <si>
    <t>广东省东莞市石排</t>
  </si>
  <si>
    <t>769018</t>
  </si>
  <si>
    <t>广东省东莞市厚街</t>
  </si>
  <si>
    <t>769020</t>
  </si>
  <si>
    <t>广东省东莞市虎门</t>
  </si>
  <si>
    <t>769021</t>
  </si>
  <si>
    <t>广东省东莞市黄江</t>
  </si>
  <si>
    <t>769023</t>
  </si>
  <si>
    <t>广东省东莞市立新</t>
  </si>
  <si>
    <t>769025</t>
  </si>
  <si>
    <t>广东省东莞市寮步</t>
  </si>
  <si>
    <t>769026</t>
  </si>
  <si>
    <t>广东省东莞市麻涌</t>
  </si>
  <si>
    <t>769027</t>
  </si>
  <si>
    <t>广东省东莞市南城</t>
  </si>
  <si>
    <t>769029</t>
  </si>
  <si>
    <t>广东省东莞市企石</t>
  </si>
  <si>
    <t>769030</t>
  </si>
  <si>
    <t>广东省东莞市桥头</t>
  </si>
  <si>
    <t>769031</t>
  </si>
  <si>
    <t>广东省东莞市沙田</t>
  </si>
  <si>
    <t>769032</t>
  </si>
  <si>
    <t>广东省东莞市石碣</t>
  </si>
  <si>
    <t>769037</t>
  </si>
  <si>
    <t>广东省东莞市松山湖</t>
  </si>
  <si>
    <t>769041</t>
  </si>
  <si>
    <t>广东省东莞市万江</t>
  </si>
  <si>
    <t>769044</t>
  </si>
  <si>
    <t>广东省东莞市谢岗</t>
  </si>
  <si>
    <t>769045</t>
  </si>
  <si>
    <t>广东省东莞市凤岗</t>
  </si>
  <si>
    <t>769046</t>
  </si>
  <si>
    <t>广东省东莞市樟木头</t>
  </si>
  <si>
    <t>769047</t>
  </si>
  <si>
    <t>广东省东莞市长安</t>
  </si>
  <si>
    <t>769049</t>
  </si>
  <si>
    <t>广东省东莞市中堂</t>
  </si>
  <si>
    <t>769052</t>
  </si>
  <si>
    <t>广东省东莞市新东城</t>
  </si>
  <si>
    <t>769053</t>
  </si>
  <si>
    <t>广东省东莞市常平</t>
  </si>
  <si>
    <t>769060</t>
  </si>
  <si>
    <t>广东省东莞市建包中心</t>
  </si>
  <si>
    <t>769061</t>
  </si>
  <si>
    <t>广东省东莞市新塘厦</t>
  </si>
  <si>
    <t>769063</t>
  </si>
  <si>
    <t>广东省东莞市横沥</t>
  </si>
  <si>
    <t>769064</t>
  </si>
  <si>
    <t>广东省东莞市马蹄岗</t>
  </si>
  <si>
    <t>769901</t>
  </si>
  <si>
    <t>虎门转运中心</t>
  </si>
  <si>
    <t>769902</t>
  </si>
  <si>
    <t>广东省东莞市大朗</t>
  </si>
  <si>
    <t>769907</t>
  </si>
  <si>
    <t>广东省东莞市清溪</t>
  </si>
  <si>
    <t>769913</t>
  </si>
  <si>
    <t>东莞市市场部</t>
  </si>
  <si>
    <t>769914</t>
  </si>
  <si>
    <t>广州白云建包中心</t>
  </si>
  <si>
    <t>防城港市</t>
  </si>
  <si>
    <t>770001</t>
  </si>
  <si>
    <t>广西防城港市</t>
  </si>
  <si>
    <t>770002</t>
  </si>
  <si>
    <t>广西省防城港市东兴市</t>
  </si>
  <si>
    <t>770004</t>
  </si>
  <si>
    <t>广西省防城港市上思县</t>
  </si>
  <si>
    <t>南宁市</t>
  </si>
  <si>
    <t>771001</t>
  </si>
  <si>
    <t>南宁转运中心</t>
  </si>
  <si>
    <t>771002</t>
  </si>
  <si>
    <t>广西省南宁市东葛</t>
  </si>
  <si>
    <t>771007</t>
  </si>
  <si>
    <t>广西南宁市西乡塘区安吉</t>
  </si>
  <si>
    <t>771011</t>
  </si>
  <si>
    <t>广西省南宁市宾阳县</t>
  </si>
  <si>
    <t>崇左市</t>
  </si>
  <si>
    <t>771012</t>
  </si>
  <si>
    <t>广西省崇左市大新县</t>
  </si>
  <si>
    <t>771013</t>
  </si>
  <si>
    <t>广西省崇左市扶绥县</t>
  </si>
  <si>
    <t>771016</t>
  </si>
  <si>
    <t>广西崇左市天等县</t>
  </si>
  <si>
    <t>771022</t>
  </si>
  <si>
    <t>广西省南宁市高新</t>
  </si>
  <si>
    <t>771029</t>
  </si>
  <si>
    <t>广西省南宁市横县</t>
  </si>
  <si>
    <t>771031</t>
  </si>
  <si>
    <t>广西省南宁市江南区城北</t>
  </si>
  <si>
    <t>771032</t>
  </si>
  <si>
    <t>广西南宁市江南区宝华</t>
  </si>
  <si>
    <t>771033</t>
  </si>
  <si>
    <t>广西南宁市琅东</t>
  </si>
  <si>
    <t>771035</t>
  </si>
  <si>
    <t>广西省南宁市马山县</t>
  </si>
  <si>
    <t>771037</t>
  </si>
  <si>
    <t>广西省崇左市凭祥市</t>
  </si>
  <si>
    <t>771039</t>
  </si>
  <si>
    <t>广西省南宁市上林县</t>
  </si>
  <si>
    <t>771040</t>
  </si>
  <si>
    <t>广西南宁市兴宁区朝阳</t>
  </si>
  <si>
    <t>771042</t>
  </si>
  <si>
    <t>广西省南宁市武鸣县</t>
  </si>
  <si>
    <t>771043</t>
  </si>
  <si>
    <t>广西省南宁市西乡塘区西大</t>
  </si>
  <si>
    <t>771045</t>
  </si>
  <si>
    <t>广西省南宁市邕宁区</t>
  </si>
  <si>
    <t>771046</t>
  </si>
  <si>
    <t>广西省崇左市</t>
  </si>
  <si>
    <t>771047</t>
  </si>
  <si>
    <t>广西省南宁市江南区吴圩镇</t>
  </si>
  <si>
    <t>771048</t>
  </si>
  <si>
    <t>广西南宁市兴宁区三塘</t>
  </si>
  <si>
    <t>771050</t>
  </si>
  <si>
    <t>广西省南宁市良庆区大沙田</t>
  </si>
  <si>
    <t>771051</t>
  </si>
  <si>
    <t>广西省南宁市隆安县</t>
  </si>
  <si>
    <t>771052</t>
  </si>
  <si>
    <t>广西南宁市江南区城西</t>
  </si>
  <si>
    <t>771067</t>
  </si>
  <si>
    <t>广西省南宁市东站</t>
  </si>
  <si>
    <t>771070</t>
  </si>
  <si>
    <t>广西南宁市青秀区桃源</t>
  </si>
  <si>
    <t>771071</t>
  </si>
  <si>
    <t>广西省南宁市西乡塘区新阳</t>
  </si>
  <si>
    <t>771072</t>
  </si>
  <si>
    <t>广西省南宁市青秀区琅西</t>
  </si>
  <si>
    <t>771073</t>
  </si>
  <si>
    <t>广西省南宁市青秀区星湖</t>
  </si>
  <si>
    <t>771074</t>
  </si>
  <si>
    <t>广西省南宁市青秀区长湖</t>
  </si>
  <si>
    <t>771075</t>
  </si>
  <si>
    <t>广西省南宁市西乡塘区园艺</t>
  </si>
  <si>
    <t>771076</t>
  </si>
  <si>
    <t>广西省南宁市青秀区双拥</t>
  </si>
  <si>
    <t>771077</t>
  </si>
  <si>
    <t>广西省南宁市良庆区五象新区</t>
  </si>
  <si>
    <t>771078</t>
  </si>
  <si>
    <t>广西省南宁市青秀区金湖</t>
  </si>
  <si>
    <t>771079</t>
  </si>
  <si>
    <t>广西省南宁市江南区经开区</t>
  </si>
  <si>
    <t>771080</t>
  </si>
  <si>
    <t>广西省南宁市西乡塘区万秀</t>
  </si>
  <si>
    <t>771081</t>
  </si>
  <si>
    <t>广西省南宁市西乡塘区明秀</t>
  </si>
  <si>
    <t>771082</t>
  </si>
  <si>
    <t>广西省南宁市西乡塘区南棉</t>
  </si>
  <si>
    <t>771083</t>
  </si>
  <si>
    <t>广西省南宁市兴宁区澳华</t>
  </si>
  <si>
    <t>771084</t>
  </si>
  <si>
    <t>广西南宁市西乡塘区华西</t>
  </si>
  <si>
    <t>771085</t>
  </si>
  <si>
    <t>广西省南宁市西乡塘区秀安</t>
  </si>
  <si>
    <t>771086</t>
  </si>
  <si>
    <t>广西省南宁市西乡塘区华都</t>
  </si>
  <si>
    <t>771887</t>
  </si>
  <si>
    <t>广西省南宁市西乡塘区金陵镇</t>
  </si>
  <si>
    <t>771905</t>
  </si>
  <si>
    <t>广西市场部</t>
  </si>
  <si>
    <t>来宾市</t>
  </si>
  <si>
    <t>772001</t>
  </si>
  <si>
    <t>广西省来宾市</t>
  </si>
  <si>
    <t>772002</t>
  </si>
  <si>
    <t>广西来宾市合山市</t>
  </si>
  <si>
    <t>柳州市</t>
  </si>
  <si>
    <t>772003</t>
  </si>
  <si>
    <t>广西省柳州市</t>
  </si>
  <si>
    <t>772004</t>
  </si>
  <si>
    <t>广西省来宾市象州县</t>
  </si>
  <si>
    <t>772005</t>
  </si>
  <si>
    <t>广西省柳州市鹿寨县</t>
  </si>
  <si>
    <t>772006</t>
  </si>
  <si>
    <t>广西省柳州市融安县</t>
  </si>
  <si>
    <t>772007</t>
  </si>
  <si>
    <t>广西省柳州市融水县</t>
  </si>
  <si>
    <t>772009</t>
  </si>
  <si>
    <t>广西省柳州市柳城县</t>
  </si>
  <si>
    <t>772010</t>
  </si>
  <si>
    <t>广西省柳州市三江县</t>
  </si>
  <si>
    <t>772011</t>
  </si>
  <si>
    <t>广西省来宾市忻城县</t>
  </si>
  <si>
    <t>772012</t>
  </si>
  <si>
    <t>广西省来宾市武宣县</t>
  </si>
  <si>
    <t>772013</t>
  </si>
  <si>
    <t>广西省来宾市金秀县</t>
  </si>
  <si>
    <t>772033</t>
  </si>
  <si>
    <t>广西柳州市柳南</t>
  </si>
  <si>
    <t>772903</t>
  </si>
  <si>
    <t>柳州转运中心</t>
  </si>
  <si>
    <t>桂林市</t>
  </si>
  <si>
    <t>773002</t>
  </si>
  <si>
    <t>广西省桂林市阳朔县</t>
  </si>
  <si>
    <t>773003</t>
  </si>
  <si>
    <t>广西省桂林市兴安县</t>
  </si>
  <si>
    <t>773004</t>
  </si>
  <si>
    <t>广西省桂林市平乐县</t>
  </si>
  <si>
    <t>773005</t>
  </si>
  <si>
    <t>广西桂林市灵川县</t>
  </si>
  <si>
    <t>773006</t>
  </si>
  <si>
    <t>广西省桂林市龙胜县</t>
  </si>
  <si>
    <t>773007</t>
  </si>
  <si>
    <t>广西省桂林市恭城县</t>
  </si>
  <si>
    <t>773008</t>
  </si>
  <si>
    <t>广西省桂林市永福县</t>
  </si>
  <si>
    <t>773009</t>
  </si>
  <si>
    <t>广西省桂林市荔浦市</t>
  </si>
  <si>
    <t>773010</t>
  </si>
  <si>
    <t>广西省桂林市全州县</t>
  </si>
  <si>
    <t>773011</t>
  </si>
  <si>
    <t>广西省桂林市临桂区桂康</t>
  </si>
  <si>
    <t>773012</t>
  </si>
  <si>
    <t>广西省桂林市灌阳县</t>
  </si>
  <si>
    <t>773013</t>
  </si>
  <si>
    <t>广西省桂林市资源县</t>
  </si>
  <si>
    <t>773020</t>
  </si>
  <si>
    <t>广西桂林市秀峰区中华路</t>
  </si>
  <si>
    <t>773021</t>
  </si>
  <si>
    <t>广西省桂林市叠彩区八里街</t>
  </si>
  <si>
    <t>773023</t>
  </si>
  <si>
    <t>桂林中转</t>
  </si>
  <si>
    <t>773029</t>
  </si>
  <si>
    <t>广西桂林市象山区瓦窑</t>
  </si>
  <si>
    <t>773030</t>
  </si>
  <si>
    <t>广西省桂林市象山区上海路</t>
  </si>
  <si>
    <t>773031</t>
  </si>
  <si>
    <t>广西桂林市七星区施家园</t>
  </si>
  <si>
    <t>773032</t>
  </si>
  <si>
    <t>广西省桂林市七星区育才路</t>
  </si>
  <si>
    <t>773033</t>
  </si>
  <si>
    <t>广西省桂林市叠彩区芦笛</t>
  </si>
  <si>
    <t>773034</t>
  </si>
  <si>
    <t>广西桂林市尧山</t>
  </si>
  <si>
    <t>773035</t>
  </si>
  <si>
    <t>广西省桂林市雁山</t>
  </si>
  <si>
    <t>773036</t>
  </si>
  <si>
    <t>广西省桂林市七星区普陀路</t>
  </si>
  <si>
    <t>773037</t>
  </si>
  <si>
    <t>广西省桂林市临桂区市政</t>
  </si>
  <si>
    <t>773038</t>
  </si>
  <si>
    <t>广西省桂林市叠彩区北辰</t>
  </si>
  <si>
    <t>梧州市</t>
  </si>
  <si>
    <t>774001</t>
  </si>
  <si>
    <t>广西省梧州市</t>
  </si>
  <si>
    <t>774002</t>
  </si>
  <si>
    <t>广西梧州市岑溪市</t>
  </si>
  <si>
    <t>774005</t>
  </si>
  <si>
    <t>广西梧州市蒙山县</t>
  </si>
  <si>
    <t>774006</t>
  </si>
  <si>
    <t>广西梧州市藤县</t>
  </si>
  <si>
    <t>774009</t>
  </si>
  <si>
    <t>广西省梧州市苍梧县</t>
  </si>
  <si>
    <t>贺州市</t>
  </si>
  <si>
    <t>774010</t>
  </si>
  <si>
    <t>广西壮族自治区贺州市富川县</t>
  </si>
  <si>
    <t>774012</t>
  </si>
  <si>
    <t>广西壮族自治区贺州市昭平县</t>
  </si>
  <si>
    <t>774013</t>
  </si>
  <si>
    <t>广西壮族自治区贺州市钟山县</t>
  </si>
  <si>
    <t>774892</t>
  </si>
  <si>
    <t>广西省贺州</t>
  </si>
  <si>
    <t>玉林市</t>
  </si>
  <si>
    <t>775001</t>
  </si>
  <si>
    <t>广西省玉林市</t>
  </si>
  <si>
    <t>775004</t>
  </si>
  <si>
    <t>广西省玉林市陆川县</t>
  </si>
  <si>
    <t>775005</t>
  </si>
  <si>
    <t>广西玉林市兴业县</t>
  </si>
  <si>
    <t>775006</t>
  </si>
  <si>
    <t>广西省玉林市容县</t>
  </si>
  <si>
    <t>贵港市</t>
  </si>
  <si>
    <t>775007</t>
  </si>
  <si>
    <t>广西贵港市平南县</t>
  </si>
  <si>
    <t>775008</t>
  </si>
  <si>
    <t>广西省玉林市北流市</t>
  </si>
  <si>
    <t>775029</t>
  </si>
  <si>
    <t>广西省玉林市福绵区</t>
  </si>
  <si>
    <t>775030</t>
  </si>
  <si>
    <t>广西省玉林</t>
  </si>
  <si>
    <t>775031</t>
  </si>
  <si>
    <t>广西省玉林市博白</t>
  </si>
  <si>
    <t>775050</t>
  </si>
  <si>
    <t>广西省贵港市</t>
  </si>
  <si>
    <t>775100</t>
  </si>
  <si>
    <t>广西省贵港市桂平市</t>
  </si>
  <si>
    <t>百色市</t>
  </si>
  <si>
    <t>776001</t>
  </si>
  <si>
    <t>广西省百色市</t>
  </si>
  <si>
    <t>776002</t>
  </si>
  <si>
    <t>广西省百色市隆林县</t>
  </si>
  <si>
    <t>776003</t>
  </si>
  <si>
    <t>广西省百色市平果县</t>
  </si>
  <si>
    <t>776004</t>
  </si>
  <si>
    <t>广西省百色市靖西市</t>
  </si>
  <si>
    <t>776005</t>
  </si>
  <si>
    <t>广西省百色市田东县</t>
  </si>
  <si>
    <t>776006</t>
  </si>
  <si>
    <t>广西省百色市田林县</t>
  </si>
  <si>
    <t>776007</t>
  </si>
  <si>
    <t>广西百色市田阳县</t>
  </si>
  <si>
    <t>776008</t>
  </si>
  <si>
    <t>广西百色市德保县</t>
  </si>
  <si>
    <t>776009</t>
  </si>
  <si>
    <t>广西省百色市西林县</t>
  </si>
  <si>
    <t>776010</t>
  </si>
  <si>
    <t>广西百色市凌云县</t>
  </si>
  <si>
    <t>776011</t>
  </si>
  <si>
    <t>广西省百色市那坡县</t>
  </si>
  <si>
    <t>776012</t>
  </si>
  <si>
    <t>广西百色市乐业县</t>
  </si>
  <si>
    <t>钦州市</t>
  </si>
  <si>
    <t>777001</t>
  </si>
  <si>
    <t>广西省钦州市</t>
  </si>
  <si>
    <t>777002</t>
  </si>
  <si>
    <t>广西省钦州市灵山县</t>
  </si>
  <si>
    <t>777003</t>
  </si>
  <si>
    <t>广西省钦州市浦北县</t>
  </si>
  <si>
    <t>河池市</t>
  </si>
  <si>
    <t>778001</t>
  </si>
  <si>
    <t>广西省河池市</t>
  </si>
  <si>
    <t>778002</t>
  </si>
  <si>
    <t>广西省河池市巴马县</t>
  </si>
  <si>
    <t>778003</t>
  </si>
  <si>
    <t>广西河池市大化县</t>
  </si>
  <si>
    <t>778004</t>
  </si>
  <si>
    <t>广西河池市宜州市</t>
  </si>
  <si>
    <t>778005</t>
  </si>
  <si>
    <t>广西河池市都安县</t>
  </si>
  <si>
    <t>778006</t>
  </si>
  <si>
    <t>广西省河池市罗城县</t>
  </si>
  <si>
    <t>778007</t>
  </si>
  <si>
    <t>广西河池市南丹县</t>
  </si>
  <si>
    <t>778008</t>
  </si>
  <si>
    <t>广西河池市天峨县</t>
  </si>
  <si>
    <t>778009</t>
  </si>
  <si>
    <t>广西河池市东兰县</t>
  </si>
  <si>
    <t>778010</t>
  </si>
  <si>
    <t>广西省河池市凤山县</t>
  </si>
  <si>
    <t>778011</t>
  </si>
  <si>
    <t>广西省河池市环江毛南族自治县</t>
  </si>
  <si>
    <t>北海市</t>
  </si>
  <si>
    <t>779006</t>
  </si>
  <si>
    <t>广西省北海市</t>
  </si>
  <si>
    <t>779008</t>
  </si>
  <si>
    <t>广西省北海市合浦</t>
  </si>
  <si>
    <t>新余市</t>
  </si>
  <si>
    <t>790001</t>
  </si>
  <si>
    <t>江西省新余市</t>
  </si>
  <si>
    <t>790002</t>
  </si>
  <si>
    <t>江西省新余市分宜县</t>
  </si>
  <si>
    <t>南昌市</t>
  </si>
  <si>
    <t>791001</t>
  </si>
  <si>
    <t>江西省南昌市红角洲</t>
  </si>
  <si>
    <t>791002</t>
  </si>
  <si>
    <t>江西省南昌市安义县</t>
  </si>
  <si>
    <t>791015</t>
  </si>
  <si>
    <t>江西省南昌市湖坊</t>
  </si>
  <si>
    <t>景德镇市</t>
  </si>
  <si>
    <t>791019</t>
  </si>
  <si>
    <t>江西省景德镇市浮梁县</t>
  </si>
  <si>
    <t>791020</t>
  </si>
  <si>
    <t>江西省南昌市京东</t>
  </si>
  <si>
    <t>791022</t>
  </si>
  <si>
    <t>江西省南昌市南昌县小蓝</t>
  </si>
  <si>
    <t>791024</t>
  </si>
  <si>
    <t>江西省南昌市西客站</t>
  </si>
  <si>
    <t>791030</t>
  </si>
  <si>
    <t>江西省南昌市南昌县向塘镇</t>
  </si>
  <si>
    <t>791036</t>
  </si>
  <si>
    <t>江西省南昌市进贤县</t>
  </si>
  <si>
    <t>791040</t>
  </si>
  <si>
    <t>江西省南昌市南昌县象湖</t>
  </si>
  <si>
    <t>791041</t>
  </si>
  <si>
    <t>江西省南昌市新建县</t>
  </si>
  <si>
    <t>791044</t>
  </si>
  <si>
    <t>江西省南昌市南昌县莲塘镇</t>
  </si>
  <si>
    <t>791061</t>
  </si>
  <si>
    <t>江西省南昌市青云谱</t>
  </si>
  <si>
    <t>791062</t>
  </si>
  <si>
    <t>江西省南昌市朝阳洲</t>
  </si>
  <si>
    <t>791063</t>
  </si>
  <si>
    <t>江西省南昌市青山湖</t>
  </si>
  <si>
    <t>791064</t>
  </si>
  <si>
    <t>江西省南昌市东湖</t>
  </si>
  <si>
    <t>791065</t>
  </si>
  <si>
    <t>江西省南昌市新昌东</t>
  </si>
  <si>
    <t>791066</t>
  </si>
  <si>
    <t>江西省南昌市广场</t>
  </si>
  <si>
    <t>791067</t>
  </si>
  <si>
    <t>江西省南昌市湾里区</t>
  </si>
  <si>
    <t>791068</t>
  </si>
  <si>
    <t>江西省南昌市昌北经济技术开发区</t>
  </si>
  <si>
    <t>791069</t>
  </si>
  <si>
    <t>江西省南昌市高新</t>
  </si>
  <si>
    <t>791070</t>
  </si>
  <si>
    <t>江西省南昌市瑶湖</t>
  </si>
  <si>
    <t>791071</t>
  </si>
  <si>
    <t>江西省南昌市红谷滩</t>
  </si>
  <si>
    <t>791076</t>
  </si>
  <si>
    <t>江西省南昌市徐家坊</t>
  </si>
  <si>
    <t>791077</t>
  </si>
  <si>
    <t>南昌建包中心</t>
  </si>
  <si>
    <t>791078</t>
  </si>
  <si>
    <t>江西省南昌市云飞路</t>
  </si>
  <si>
    <t>791079</t>
  </si>
  <si>
    <t>江西省南昌市凤凰洲</t>
  </si>
  <si>
    <t>791901</t>
  </si>
  <si>
    <t>南昌转运中心</t>
  </si>
  <si>
    <t>791908</t>
  </si>
  <si>
    <t>江西省市场部</t>
  </si>
  <si>
    <t>791909</t>
  </si>
  <si>
    <t>新余转运中心</t>
  </si>
  <si>
    <t>九江市</t>
  </si>
  <si>
    <t>792001</t>
  </si>
  <si>
    <t>江西省九江市</t>
  </si>
  <si>
    <t>792002</t>
  </si>
  <si>
    <t>江西省九江市德安县</t>
  </si>
  <si>
    <t>792003</t>
  </si>
  <si>
    <t>江西省九江市共青城市</t>
  </si>
  <si>
    <t>792004</t>
  </si>
  <si>
    <t>江西省九江市九江县</t>
  </si>
  <si>
    <t>792006</t>
  </si>
  <si>
    <t>江西省九江市瑞昌市</t>
  </si>
  <si>
    <t>792007</t>
  </si>
  <si>
    <t>江西省九江市星子县</t>
  </si>
  <si>
    <t>792008</t>
  </si>
  <si>
    <t>江西省九江市彭泽县</t>
  </si>
  <si>
    <t>792009</t>
  </si>
  <si>
    <t>江西省九江市都昌县</t>
  </si>
  <si>
    <t>792010</t>
  </si>
  <si>
    <t>江西省九江市武宁县</t>
  </si>
  <si>
    <t>792011</t>
  </si>
  <si>
    <t>江西省九江市湖口县</t>
  </si>
  <si>
    <t>792012</t>
  </si>
  <si>
    <t>江西省九江市修水县</t>
  </si>
  <si>
    <t>792013</t>
  </si>
  <si>
    <t>江西省九江市永修县</t>
  </si>
  <si>
    <t>793001</t>
  </si>
  <si>
    <t>江西省上饶市</t>
  </si>
  <si>
    <t>793002</t>
  </si>
  <si>
    <t>江西省上饶市广丰县</t>
  </si>
  <si>
    <t>793003</t>
  </si>
  <si>
    <t>江西省上饶市德兴市</t>
  </si>
  <si>
    <t>793004</t>
  </si>
  <si>
    <t>江西省上饶市横峰县</t>
  </si>
  <si>
    <t>793005</t>
  </si>
  <si>
    <t>江西省上饶市铅山县</t>
  </si>
  <si>
    <t>793006</t>
  </si>
  <si>
    <t>江西省上饶市万年县</t>
  </si>
  <si>
    <t>793007</t>
  </si>
  <si>
    <t>江西省上饶市婺源县</t>
  </si>
  <si>
    <t>793008</t>
  </si>
  <si>
    <t>江西省上饶市弋阳县</t>
  </si>
  <si>
    <t>793009</t>
  </si>
  <si>
    <t>江西省上饶市余干县</t>
  </si>
  <si>
    <t>793010</t>
  </si>
  <si>
    <t>江西省上饶市玉山县</t>
  </si>
  <si>
    <t>793011</t>
  </si>
  <si>
    <t>江西省上饶市鄱阳县</t>
  </si>
  <si>
    <t>793013</t>
  </si>
  <si>
    <t>江西省上饶市上饶县</t>
  </si>
  <si>
    <t>抚州市</t>
  </si>
  <si>
    <t>794001</t>
  </si>
  <si>
    <t>江西省抚州市</t>
  </si>
  <si>
    <t>794002</t>
  </si>
  <si>
    <t>江西省抚州市崇仁县</t>
  </si>
  <si>
    <t>794003</t>
  </si>
  <si>
    <t>江西省抚州市广昌县</t>
  </si>
  <si>
    <t>794004</t>
  </si>
  <si>
    <t>江西省抚州市金溪县</t>
  </si>
  <si>
    <t>794005</t>
  </si>
  <si>
    <t>江西省抚州市乐安县</t>
  </si>
  <si>
    <t>794006</t>
  </si>
  <si>
    <t>江西省抚州市黎川县</t>
  </si>
  <si>
    <t>794007</t>
  </si>
  <si>
    <t>江西省抚州市南城县</t>
  </si>
  <si>
    <t>794008</t>
  </si>
  <si>
    <t>江西省抚州市南丰县</t>
  </si>
  <si>
    <t>794009</t>
  </si>
  <si>
    <t>江西省抚州市宜黄县</t>
  </si>
  <si>
    <t>794010</t>
  </si>
  <si>
    <t>江西省抚州市东乡县</t>
  </si>
  <si>
    <t>794011</t>
  </si>
  <si>
    <t>江西省抚州市资溪县</t>
  </si>
  <si>
    <t>794017</t>
  </si>
  <si>
    <t>江西省抚州市上顿渡镇</t>
  </si>
  <si>
    <t>宜春市</t>
  </si>
  <si>
    <t>795001</t>
  </si>
  <si>
    <t>江西省宜春市</t>
  </si>
  <si>
    <t>795002</t>
  </si>
  <si>
    <t>江西省宜春市万载县</t>
  </si>
  <si>
    <t>795004</t>
  </si>
  <si>
    <t>江西省宜春市高安市</t>
  </si>
  <si>
    <t>795005</t>
  </si>
  <si>
    <t>江西省宜春市上高县</t>
  </si>
  <si>
    <t>795006</t>
  </si>
  <si>
    <t>江西省宜春市宜丰县</t>
  </si>
  <si>
    <t>795007</t>
  </si>
  <si>
    <t>江西省宜春市樟树市</t>
  </si>
  <si>
    <t>795008</t>
  </si>
  <si>
    <t>江西省宜春市靖安县</t>
  </si>
  <si>
    <t>795010</t>
  </si>
  <si>
    <t>江西省宜春市奉新县</t>
  </si>
  <si>
    <t>795011</t>
  </si>
  <si>
    <t>江西省宜春市铜鼓县</t>
  </si>
  <si>
    <t>795012</t>
  </si>
  <si>
    <t>江西省宜春市丰城市</t>
  </si>
  <si>
    <t>吉安市</t>
  </si>
  <si>
    <t>796001</t>
  </si>
  <si>
    <t>江西省吉安市</t>
  </si>
  <si>
    <t>796002</t>
  </si>
  <si>
    <t>江西省吉安市安福县</t>
  </si>
  <si>
    <t>796003</t>
  </si>
  <si>
    <t>江西省吉安市吉水县</t>
  </si>
  <si>
    <t>796004</t>
  </si>
  <si>
    <t>江西省吉安市井冈山市</t>
  </si>
  <si>
    <t>796007</t>
  </si>
  <si>
    <t>江西省吉安市遂川县</t>
  </si>
  <si>
    <t>796008</t>
  </si>
  <si>
    <t>江西省吉安市泰和县</t>
  </si>
  <si>
    <t>796009</t>
  </si>
  <si>
    <t>江西省吉安市万安县</t>
  </si>
  <si>
    <t>796010</t>
  </si>
  <si>
    <t>江西省吉安市峡江县</t>
  </si>
  <si>
    <t>796011</t>
  </si>
  <si>
    <t>江西省吉安市新干县</t>
  </si>
  <si>
    <t>796012</t>
  </si>
  <si>
    <t>江西省吉安市永丰县</t>
  </si>
  <si>
    <t>796013</t>
  </si>
  <si>
    <t>江西省吉安市永新县</t>
  </si>
  <si>
    <t>796016</t>
  </si>
  <si>
    <t>江西省吉安市吉安县</t>
  </si>
  <si>
    <t>赣州市</t>
  </si>
  <si>
    <t>797001</t>
  </si>
  <si>
    <t>江西省赣州市新城</t>
  </si>
  <si>
    <t>797002</t>
  </si>
  <si>
    <t>江西省赣州市安远县</t>
  </si>
  <si>
    <t>797003</t>
  </si>
  <si>
    <t>江西省赣州市崇义县</t>
  </si>
  <si>
    <t>797004</t>
  </si>
  <si>
    <t>江西省赣州市大余县</t>
  </si>
  <si>
    <t>797006</t>
  </si>
  <si>
    <t>江西省赣州市赣县区</t>
  </si>
  <si>
    <t>797007</t>
  </si>
  <si>
    <t>江西省赣州市会昌县</t>
  </si>
  <si>
    <t>797009</t>
  </si>
  <si>
    <t>江西省赣州市南康市</t>
  </si>
  <si>
    <t>797010</t>
  </si>
  <si>
    <t>江西省赣州市宁都县</t>
  </si>
  <si>
    <t>797011</t>
  </si>
  <si>
    <t>江西省赣州市全南县</t>
  </si>
  <si>
    <t>797012</t>
  </si>
  <si>
    <t>江西省赣州市瑞金市</t>
  </si>
  <si>
    <t>797013</t>
  </si>
  <si>
    <t>江西省赣州市上犹县</t>
  </si>
  <si>
    <t>797014</t>
  </si>
  <si>
    <t>江西省赣州市石城县</t>
  </si>
  <si>
    <t>797015</t>
  </si>
  <si>
    <t>江西省赣州市信丰县</t>
  </si>
  <si>
    <t>797016</t>
  </si>
  <si>
    <t>江西省赣州市兴国县</t>
  </si>
  <si>
    <t>797017</t>
  </si>
  <si>
    <t>江西省赣州市寻乌县</t>
  </si>
  <si>
    <t>797018</t>
  </si>
  <si>
    <t>江西省赣州市于都县</t>
  </si>
  <si>
    <t>797021</t>
  </si>
  <si>
    <t>江西省赣州市龙南县</t>
  </si>
  <si>
    <t>797022</t>
  </si>
  <si>
    <t>江西省赣州市定南县</t>
  </si>
  <si>
    <t>797029</t>
  </si>
  <si>
    <t>江西省赣州市南康区家具城</t>
  </si>
  <si>
    <t>797030</t>
  </si>
  <si>
    <t>江西省赣州市南康区蓉江</t>
  </si>
  <si>
    <t>797033</t>
  </si>
  <si>
    <t>江西省赣州市南康区城市广场</t>
  </si>
  <si>
    <t>797049</t>
  </si>
  <si>
    <t>江西省赣州市赣南贸易广场</t>
  </si>
  <si>
    <t>797050</t>
  </si>
  <si>
    <t>江西省赣州市黄金开发区</t>
  </si>
  <si>
    <t>797051</t>
  </si>
  <si>
    <t>江西省赣州市章江新区</t>
  </si>
  <si>
    <t>797052</t>
  </si>
  <si>
    <t>江西省赣州市南门口</t>
  </si>
  <si>
    <t>797053</t>
  </si>
  <si>
    <t>江西省赣州市通天岩</t>
  </si>
  <si>
    <t>797908</t>
  </si>
  <si>
    <t>赣州转运中心</t>
  </si>
  <si>
    <t>798001</t>
  </si>
  <si>
    <t>江西省景德镇市</t>
  </si>
  <si>
    <t>798002</t>
  </si>
  <si>
    <t>江西省景德镇市乐平市</t>
  </si>
  <si>
    <t>萍乡市</t>
  </si>
  <si>
    <t>799001</t>
  </si>
  <si>
    <t>江西省萍乡市</t>
  </si>
  <si>
    <t>799002</t>
  </si>
  <si>
    <t>江西省萍乡市湘东区</t>
  </si>
  <si>
    <t>799003</t>
  </si>
  <si>
    <t>江西省萍乡市上栗县</t>
  </si>
  <si>
    <t>799004</t>
  </si>
  <si>
    <t>江西省萍乡市莲花县</t>
  </si>
  <si>
    <t>799005</t>
  </si>
  <si>
    <t>江西省萍乡市芦溪县</t>
  </si>
  <si>
    <t>799010</t>
  </si>
  <si>
    <t>江西省萍乡市开发区</t>
  </si>
  <si>
    <t>799011</t>
  </si>
  <si>
    <t>江西省萍乡市安源区</t>
  </si>
  <si>
    <t>799012</t>
  </si>
  <si>
    <t>江西省萍乡市城区</t>
  </si>
  <si>
    <t>攀枝花市</t>
  </si>
  <si>
    <t>812001</t>
  </si>
  <si>
    <t>四川省攀枝花市</t>
  </si>
  <si>
    <t>自贡市</t>
  </si>
  <si>
    <t>813001</t>
  </si>
  <si>
    <t>四川省自贡市</t>
  </si>
  <si>
    <t>813002</t>
  </si>
  <si>
    <t>四川省自贡市富顺县</t>
  </si>
  <si>
    <t>813003</t>
  </si>
  <si>
    <t>四川省自贡市荣县</t>
  </si>
  <si>
    <t>813901</t>
  </si>
  <si>
    <t>自贡转运中心</t>
  </si>
  <si>
    <t>绵阳市</t>
  </si>
  <si>
    <t>816001</t>
  </si>
  <si>
    <t>四川省绵阳市</t>
  </si>
  <si>
    <t>816005</t>
  </si>
  <si>
    <t>四川省绵阳市江油市</t>
  </si>
  <si>
    <t>816006</t>
  </si>
  <si>
    <t>四川省绵阳市安县</t>
  </si>
  <si>
    <t>816007</t>
  </si>
  <si>
    <t>四川省绵阳市三台县</t>
  </si>
  <si>
    <t>816008</t>
  </si>
  <si>
    <t>四川省绵阳市北川县</t>
  </si>
  <si>
    <t>816009</t>
  </si>
  <si>
    <t>四川省绵阳市平武县</t>
  </si>
  <si>
    <t>816010</t>
  </si>
  <si>
    <t>四川省绵阳市盐亭县</t>
  </si>
  <si>
    <t>816011</t>
  </si>
  <si>
    <t>四川省绵阳市梓潼县</t>
  </si>
  <si>
    <t>南充市</t>
  </si>
  <si>
    <t>817001</t>
  </si>
  <si>
    <t>四川省南充市</t>
  </si>
  <si>
    <t>817002</t>
  </si>
  <si>
    <t>四川省南充市阆中市</t>
  </si>
  <si>
    <t>817003</t>
  </si>
  <si>
    <t>四川省南充市西充县</t>
  </si>
  <si>
    <t>817004</t>
  </si>
  <si>
    <t>四川省南充市南部县</t>
  </si>
  <si>
    <t>817005</t>
  </si>
  <si>
    <t>四川省南充市蓬安县</t>
  </si>
  <si>
    <t>817006</t>
  </si>
  <si>
    <t>四川省南充市营山县</t>
  </si>
  <si>
    <t>817007</t>
  </si>
  <si>
    <t>四川省南充市仪陇县</t>
  </si>
  <si>
    <t>达州市</t>
  </si>
  <si>
    <t>818001</t>
  </si>
  <si>
    <t>四川省达州市</t>
  </si>
  <si>
    <t>818002</t>
  </si>
  <si>
    <t>四川省达州市大竹县</t>
  </si>
  <si>
    <t>818003</t>
  </si>
  <si>
    <t>四川省达州市宣汉县</t>
  </si>
  <si>
    <t>818004</t>
  </si>
  <si>
    <t>四川省达州市万源市</t>
  </si>
  <si>
    <t>818005</t>
  </si>
  <si>
    <t>四川省达州市渠县</t>
  </si>
  <si>
    <t>818006</t>
  </si>
  <si>
    <t>四川省达州市开江县</t>
  </si>
  <si>
    <t>遂宁市</t>
  </si>
  <si>
    <t>825001</t>
  </si>
  <si>
    <t>四川省遂宁市</t>
  </si>
  <si>
    <t>825002</t>
  </si>
  <si>
    <t>四川省遂宁市大英县</t>
  </si>
  <si>
    <t>825003</t>
  </si>
  <si>
    <t>四川省遂宁市射洪县</t>
  </si>
  <si>
    <t>825004</t>
  </si>
  <si>
    <t>四川省遂宁市蓬溪县</t>
  </si>
  <si>
    <t>825005</t>
  </si>
  <si>
    <t>四川省遂宁市安居区</t>
  </si>
  <si>
    <t>825006</t>
  </si>
  <si>
    <t>四川省遂宁市河东新区</t>
  </si>
  <si>
    <t>825901</t>
  </si>
  <si>
    <t>南充转运中心</t>
  </si>
  <si>
    <t>广安市</t>
  </si>
  <si>
    <t>826001</t>
  </si>
  <si>
    <t>四川省广安市</t>
  </si>
  <si>
    <t>826002</t>
  </si>
  <si>
    <t>四川省广安市华蓥市</t>
  </si>
  <si>
    <t>826003</t>
  </si>
  <si>
    <t>四川省广安市武胜县</t>
  </si>
  <si>
    <t>826004</t>
  </si>
  <si>
    <t>四川省广安市岳池县</t>
  </si>
  <si>
    <t>826005</t>
  </si>
  <si>
    <t>四川省广安市邻水县</t>
  </si>
  <si>
    <t>巴中市</t>
  </si>
  <si>
    <t>827001</t>
  </si>
  <si>
    <t>四川省巴中市</t>
  </si>
  <si>
    <t>827002</t>
  </si>
  <si>
    <t>四川省巴中市平昌县</t>
  </si>
  <si>
    <t>827003</t>
  </si>
  <si>
    <t>四川省巴中市通江县</t>
  </si>
  <si>
    <t>827004</t>
  </si>
  <si>
    <t>四川省巴中市南江县</t>
  </si>
  <si>
    <t>泸州市</t>
  </si>
  <si>
    <t>830001</t>
  </si>
  <si>
    <t>四川省泸州市</t>
  </si>
  <si>
    <t>830002</t>
  </si>
  <si>
    <t>四川省泸州市古蔺县</t>
  </si>
  <si>
    <t>830003</t>
  </si>
  <si>
    <t>四川省泸州市合江县</t>
  </si>
  <si>
    <t>830004</t>
  </si>
  <si>
    <t>四川省泸州市叙永县</t>
  </si>
  <si>
    <t>830005</t>
  </si>
  <si>
    <t>四川省泸州市泸县</t>
  </si>
  <si>
    <t>宜宾市</t>
  </si>
  <si>
    <t>831001</t>
  </si>
  <si>
    <t>四川省宜宾市</t>
  </si>
  <si>
    <t>831003</t>
  </si>
  <si>
    <t>四川省宜宾市珙县</t>
  </si>
  <si>
    <t>831004</t>
  </si>
  <si>
    <t>四川省宜宾市兴文县</t>
  </si>
  <si>
    <t>831005</t>
  </si>
  <si>
    <t>四川省宜宾市长宁县</t>
  </si>
  <si>
    <t>831006</t>
  </si>
  <si>
    <t>四川省宜宾市江安县</t>
  </si>
  <si>
    <t>831007</t>
  </si>
  <si>
    <t>四川省宜宾市宜宾县</t>
  </si>
  <si>
    <t>831008</t>
  </si>
  <si>
    <t>四川省宜宾市南溪县</t>
  </si>
  <si>
    <t>831009</t>
  </si>
  <si>
    <t>四川省宜宾市屏山县</t>
  </si>
  <si>
    <t>831010</t>
  </si>
  <si>
    <t>四川省宜宾市高县</t>
  </si>
  <si>
    <t>831011</t>
  </si>
  <si>
    <t>四川省宜宾市筠连县</t>
  </si>
  <si>
    <t>831013</t>
  </si>
  <si>
    <t>四川省宜宾市临港区</t>
  </si>
  <si>
    <t>831014</t>
  </si>
  <si>
    <t>四川省宜宾市叙州区南岸西区</t>
  </si>
  <si>
    <t>831015</t>
  </si>
  <si>
    <t>四川省宜宾市叙州区南岸东区</t>
  </si>
  <si>
    <t>831016</t>
  </si>
  <si>
    <t>四川省宜宾市翠屏区上江北</t>
  </si>
  <si>
    <t>831017</t>
  </si>
  <si>
    <t>四川省宜宾市翠屏区老城区</t>
  </si>
  <si>
    <t>内江市</t>
  </si>
  <si>
    <t>832001</t>
  </si>
  <si>
    <t>四川省内江市</t>
  </si>
  <si>
    <t>832002</t>
  </si>
  <si>
    <t>四川省内江市威远县</t>
  </si>
  <si>
    <t>832003</t>
  </si>
  <si>
    <t>四川省内江市隆昌县</t>
  </si>
  <si>
    <t>832004</t>
  </si>
  <si>
    <t>四川省内江市资中县</t>
  </si>
  <si>
    <t>833001</t>
  </si>
  <si>
    <t>四川省乐山市</t>
  </si>
  <si>
    <t>833003</t>
  </si>
  <si>
    <t>四川省乐山市峨眉山市</t>
  </si>
  <si>
    <t>833004</t>
  </si>
  <si>
    <t>四川省乐山市夹江县</t>
  </si>
  <si>
    <t>833005</t>
  </si>
  <si>
    <t>四川省乐山市犍为县</t>
  </si>
  <si>
    <t>833006</t>
  </si>
  <si>
    <t>四川省乐山市五通桥区</t>
  </si>
  <si>
    <t>833007</t>
  </si>
  <si>
    <t>四川省乐山市沐川县</t>
  </si>
  <si>
    <t>833008</t>
  </si>
  <si>
    <t>四川省乐山市峨边县</t>
  </si>
  <si>
    <t>833009</t>
  </si>
  <si>
    <t>四川省乐山市马边县</t>
  </si>
  <si>
    <t>凉山彝族自治州</t>
  </si>
  <si>
    <t>834001</t>
  </si>
  <si>
    <t>四川省凉山彝族自治州西昌市</t>
  </si>
  <si>
    <t>834003</t>
  </si>
  <si>
    <t>四川省凉山彝族自治州盐源县</t>
  </si>
  <si>
    <t>834004</t>
  </si>
  <si>
    <t>四川省凉山彝族自治州宁南县</t>
  </si>
  <si>
    <t>834005</t>
  </si>
  <si>
    <t>四川省凉山彝族自治州会东县</t>
  </si>
  <si>
    <t>834006</t>
  </si>
  <si>
    <t>四川省凉山彝族自治州德昌县</t>
  </si>
  <si>
    <t>834007</t>
  </si>
  <si>
    <t>四川省凉山彝族自治州美姑县</t>
  </si>
  <si>
    <t>834008</t>
  </si>
  <si>
    <t>四川省凉山彝族自治州会理</t>
  </si>
  <si>
    <t>834009</t>
  </si>
  <si>
    <t>四川省凉山彝族自治州冕宁县</t>
  </si>
  <si>
    <t>834010</t>
  </si>
  <si>
    <t>四川省凉山彝族自治州昭觉县</t>
  </si>
  <si>
    <t>834011</t>
  </si>
  <si>
    <t>四川省凉山彝族自治州雷波县</t>
  </si>
  <si>
    <t>834012</t>
  </si>
  <si>
    <t>四川省凉山彝族自治州甘洛县</t>
  </si>
  <si>
    <t>834014</t>
  </si>
  <si>
    <t>四川省凉山彝族自治州木里县</t>
  </si>
  <si>
    <t>834015</t>
  </si>
  <si>
    <t>四川省凉山彝族自治州普格县</t>
  </si>
  <si>
    <t>834016</t>
  </si>
  <si>
    <t>四川省凉山彝族自治州喜德县</t>
  </si>
  <si>
    <t>834017</t>
  </si>
  <si>
    <t>四川省凉山彝族自治州越西县</t>
  </si>
  <si>
    <t>雅安市</t>
  </si>
  <si>
    <t>835001</t>
  </si>
  <si>
    <t>四川省雅安市</t>
  </si>
  <si>
    <t>835002</t>
  </si>
  <si>
    <t>四川省雅安市荥经县</t>
  </si>
  <si>
    <t>835003</t>
  </si>
  <si>
    <t>四川省雅安市名山县</t>
  </si>
  <si>
    <t>835004</t>
  </si>
  <si>
    <t>四川省雅安市汉源县</t>
  </si>
  <si>
    <t>835005</t>
  </si>
  <si>
    <t>四川省雅安市石棉县</t>
  </si>
  <si>
    <t>835006</t>
  </si>
  <si>
    <t>四川省雅安市天全县</t>
  </si>
  <si>
    <t>835007</t>
  </si>
  <si>
    <t>四川省雅安市宝兴县</t>
  </si>
  <si>
    <t>835008</t>
  </si>
  <si>
    <t>四川省雅安市芦山县</t>
  </si>
  <si>
    <t>甘孜藏族自治州</t>
  </si>
  <si>
    <t>837001</t>
  </si>
  <si>
    <t>四川省甘孜自治州康定县</t>
  </si>
  <si>
    <t>阿坝藏族羌族自治州</t>
  </si>
  <si>
    <t>837003</t>
  </si>
  <si>
    <t>四川省阿坝自治州</t>
  </si>
  <si>
    <t>德阳市</t>
  </si>
  <si>
    <t>838002</t>
  </si>
  <si>
    <t>四川省德阳市广汉市</t>
  </si>
  <si>
    <t>838003</t>
  </si>
  <si>
    <t>四川省德阳市绵竹市</t>
  </si>
  <si>
    <t>838004</t>
  </si>
  <si>
    <t>四川省德阳市罗江县</t>
  </si>
  <si>
    <t>838005</t>
  </si>
  <si>
    <t>四川省德阳市什邡市</t>
  </si>
  <si>
    <t>838006</t>
  </si>
  <si>
    <t>四川省德阳市中江县</t>
  </si>
  <si>
    <t>838009</t>
  </si>
  <si>
    <t>四川省德阳</t>
  </si>
  <si>
    <t>广元市</t>
  </si>
  <si>
    <t>839001</t>
  </si>
  <si>
    <t>四川省广元市</t>
  </si>
  <si>
    <t>839002</t>
  </si>
  <si>
    <t>四川省广元市苍溪县</t>
  </si>
  <si>
    <t>839003</t>
  </si>
  <si>
    <t>四川省广元市青川县</t>
  </si>
  <si>
    <t>839004</t>
  </si>
  <si>
    <t>四川省广元市剑阁县</t>
  </si>
  <si>
    <t>839005</t>
  </si>
  <si>
    <t>四川省广元市旺苍县</t>
  </si>
  <si>
    <t>贵阳市</t>
  </si>
  <si>
    <t>851001</t>
  </si>
  <si>
    <t>贵阳转运中心</t>
  </si>
  <si>
    <t>851002</t>
  </si>
  <si>
    <t>贵州省贵阳市服务大楼</t>
  </si>
  <si>
    <t>851003</t>
  </si>
  <si>
    <t>贵州省贵阳市白云二部</t>
  </si>
  <si>
    <t>851004</t>
  </si>
  <si>
    <t>贵州省贵阳市金阳新区</t>
  </si>
  <si>
    <t>851005</t>
  </si>
  <si>
    <t>贵州省贵阳市宝山片区</t>
  </si>
  <si>
    <t>851006</t>
  </si>
  <si>
    <t>贵州省贵阳市花果园</t>
  </si>
  <si>
    <t>851007</t>
  </si>
  <si>
    <t>贵州省贵阳市花溪区</t>
  </si>
  <si>
    <t>851008</t>
  </si>
  <si>
    <t>贵州省贵阳市修文县</t>
  </si>
  <si>
    <t>851009</t>
  </si>
  <si>
    <t>贵州省贵阳市大十字</t>
  </si>
  <si>
    <t>851010</t>
  </si>
  <si>
    <t>贵州省贵阳市大营坡片区</t>
  </si>
  <si>
    <t>851011</t>
  </si>
  <si>
    <t>贵州省贵阳市白云三部</t>
  </si>
  <si>
    <t>851012</t>
  </si>
  <si>
    <t>贵州省贵阳市花溪溪南新区</t>
  </si>
  <si>
    <t>851013</t>
  </si>
  <si>
    <t>贵州省贵阳市观山湖区金华镇</t>
  </si>
  <si>
    <t>851014</t>
  </si>
  <si>
    <t>贵州省贵阳市水口寺</t>
  </si>
  <si>
    <t>851017</t>
  </si>
  <si>
    <t>贵州省贵阳市客车站</t>
  </si>
  <si>
    <t>851019</t>
  </si>
  <si>
    <t>贵州省贵阳市双龙航空港经济区</t>
  </si>
  <si>
    <t>851021</t>
  </si>
  <si>
    <t>贵州省贵阳市清镇市</t>
  </si>
  <si>
    <t>851022</t>
  </si>
  <si>
    <t>贵州省贵阳市宝山二部</t>
  </si>
  <si>
    <t>851025</t>
  </si>
  <si>
    <t>贵州省贵阳市乌当区</t>
  </si>
  <si>
    <t>851026</t>
  </si>
  <si>
    <t>贵州省贵阳市小河区</t>
  </si>
  <si>
    <t>851027</t>
  </si>
  <si>
    <t>贵州省贵阳市息烽县</t>
  </si>
  <si>
    <t>851028</t>
  </si>
  <si>
    <t>贵州省贵阳市开阳县</t>
  </si>
  <si>
    <t>851029</t>
  </si>
  <si>
    <t>贵州省贵阳市宅吉店</t>
  </si>
  <si>
    <t>851030</t>
  </si>
  <si>
    <t>贵州省贵阳市孟关</t>
  </si>
  <si>
    <t>851031</t>
  </si>
  <si>
    <t>贵州省贵阳市花溪区二部</t>
  </si>
  <si>
    <t>851032</t>
  </si>
  <si>
    <t>贵州省贵阳市观山湖区营业二部</t>
  </si>
  <si>
    <t>851034</t>
  </si>
  <si>
    <t>贵州省贵阳市观山湖区三部</t>
  </si>
  <si>
    <t>851035</t>
  </si>
  <si>
    <t>贵州省贵阳市三桥营业部</t>
  </si>
  <si>
    <t>851036</t>
  </si>
  <si>
    <t>贵州省贵阳市二戈寨</t>
  </si>
  <si>
    <t>851037</t>
  </si>
  <si>
    <t>贵州省贵阳市沙冲路</t>
  </si>
  <si>
    <t>851038</t>
  </si>
  <si>
    <t>贵州省贵阳市甘荫塘</t>
  </si>
  <si>
    <t>851039</t>
  </si>
  <si>
    <t>贵州省贵阳市公园路</t>
  </si>
  <si>
    <t>851040</t>
  </si>
  <si>
    <t>贵州省贵阳市宅吉二部</t>
  </si>
  <si>
    <t>851041</t>
  </si>
  <si>
    <t>贵州省贵阳市火车北站</t>
  </si>
  <si>
    <t>851042</t>
  </si>
  <si>
    <t>贵州省贵阳市观山湖区碧海花园</t>
  </si>
  <si>
    <t>851043</t>
  </si>
  <si>
    <t>贵州省贵阳市贵安新区</t>
  </si>
  <si>
    <t>851044</t>
  </si>
  <si>
    <t>贵州省贵阳市贵州大学</t>
  </si>
  <si>
    <t>851045</t>
  </si>
  <si>
    <t>贵州省贵阳市观山湖区世纪城</t>
  </si>
  <si>
    <t>851046</t>
  </si>
  <si>
    <t>贵州省贵阳市东山</t>
  </si>
  <si>
    <t>851047</t>
  </si>
  <si>
    <t>贵州省贵阳市观山湖区高新区</t>
  </si>
  <si>
    <t>851048</t>
  </si>
  <si>
    <t>贵州省贵阳市开发大道</t>
  </si>
  <si>
    <t>851049</t>
  </si>
  <si>
    <t>贵州省贵阳市理工大学</t>
  </si>
  <si>
    <t>851050</t>
  </si>
  <si>
    <t>贵州省贵阳市清镇市百花职教城</t>
  </si>
  <si>
    <t>851052</t>
  </si>
  <si>
    <t>贵州省贵阳市云岩区安云路</t>
  </si>
  <si>
    <t>851054</t>
  </si>
  <si>
    <t>贵州省贵阳市金石</t>
  </si>
  <si>
    <t>遵义市</t>
  </si>
  <si>
    <t>852001</t>
  </si>
  <si>
    <t>贵州省遵义市</t>
  </si>
  <si>
    <t>852005</t>
  </si>
  <si>
    <t>贵州省遵义市播州区</t>
  </si>
  <si>
    <t>852006</t>
  </si>
  <si>
    <t>贵州省遵义市桐梓县</t>
  </si>
  <si>
    <t>852007</t>
  </si>
  <si>
    <t>贵州省遵义市习水县</t>
  </si>
  <si>
    <t>852019</t>
  </si>
  <si>
    <t>贵州省遵义市赤水市</t>
  </si>
  <si>
    <t>852020</t>
  </si>
  <si>
    <t>贵州省遵义市湄潭县</t>
  </si>
  <si>
    <t>852021</t>
  </si>
  <si>
    <t>贵州省遵义市仁怀市</t>
  </si>
  <si>
    <t>852022</t>
  </si>
  <si>
    <t>贵州省遵义市绥阳县</t>
  </si>
  <si>
    <t>852023</t>
  </si>
  <si>
    <t>贵州省遵义市凤冈县</t>
  </si>
  <si>
    <t>852024</t>
  </si>
  <si>
    <t>贵州省遵义市余庆</t>
  </si>
  <si>
    <t>852025</t>
  </si>
  <si>
    <t>贵州省遵义市务川县</t>
  </si>
  <si>
    <t>852026</t>
  </si>
  <si>
    <t>贵州省遵义市正安县</t>
  </si>
  <si>
    <t>852029</t>
  </si>
  <si>
    <t>贵州省遵义市道真</t>
  </si>
  <si>
    <t>香港</t>
  </si>
  <si>
    <t>852102</t>
  </si>
  <si>
    <t>香港葵涌</t>
  </si>
  <si>
    <t>安顺市</t>
  </si>
  <si>
    <t>853001</t>
  </si>
  <si>
    <t>贵州省安顺市</t>
  </si>
  <si>
    <t>853004</t>
  </si>
  <si>
    <t>贵州省安顺市镇宁自治县</t>
  </si>
  <si>
    <t>853005</t>
  </si>
  <si>
    <t>贵州省安顺市紫云县</t>
  </si>
  <si>
    <t>853006</t>
  </si>
  <si>
    <t>贵州省安顺市普定县</t>
  </si>
  <si>
    <t>853007</t>
  </si>
  <si>
    <t>贵州省安顺市关岭县</t>
  </si>
  <si>
    <t>黔南布依族苗族自治州</t>
  </si>
  <si>
    <t>854001</t>
  </si>
  <si>
    <t>贵州省都匀市</t>
  </si>
  <si>
    <t>854002</t>
  </si>
  <si>
    <t>贵州省黔南布依族苗族自治州福泉市</t>
  </si>
  <si>
    <t>854003</t>
  </si>
  <si>
    <t>贵州省黔南布依族苗族自治州贵定县</t>
  </si>
  <si>
    <t>854005</t>
  </si>
  <si>
    <t>贵州省黔南布依族苗族自治州惠水县</t>
  </si>
  <si>
    <t>854006</t>
  </si>
  <si>
    <t>贵州省黔南州龙里县贵龙</t>
  </si>
  <si>
    <t>854007</t>
  </si>
  <si>
    <t>贵州省黔南布依族苗族自治州荔波县</t>
  </si>
  <si>
    <t>854008</t>
  </si>
  <si>
    <t>贵州省黔南布依族苗族自治州罗甸县</t>
  </si>
  <si>
    <t>854009</t>
  </si>
  <si>
    <t>贵州省黔南布依族苗族自治州平塘县</t>
  </si>
  <si>
    <t>854010</t>
  </si>
  <si>
    <t>贵州省黔南布依族苗族自治州瓮安县</t>
  </si>
  <si>
    <t>854011</t>
  </si>
  <si>
    <t>贵州省黔南布依族苗族自治州独山县</t>
  </si>
  <si>
    <t>854012</t>
  </si>
  <si>
    <t>贵州省黔南自治州三都县</t>
  </si>
  <si>
    <t>854014</t>
  </si>
  <si>
    <t>贵州省黔南布依族苗族自治州长顺县</t>
  </si>
  <si>
    <t>854015</t>
  </si>
  <si>
    <t>贵州省黔南布依族苗族自治州龙里县</t>
  </si>
  <si>
    <t>854919</t>
  </si>
  <si>
    <t>贵州直营市场部</t>
  </si>
  <si>
    <t>855001</t>
  </si>
  <si>
    <t>贵州省凯里市</t>
  </si>
  <si>
    <t>855002</t>
  </si>
  <si>
    <t>贵州省黔东南苗族侗族自治州岑巩县</t>
  </si>
  <si>
    <t>855003</t>
  </si>
  <si>
    <t>贵州省黔东南苗族侗族自治州从江县</t>
  </si>
  <si>
    <t>855004</t>
  </si>
  <si>
    <t>贵州省黔东南苗族侗族自治州丹寨县</t>
  </si>
  <si>
    <t>855005</t>
  </si>
  <si>
    <t>贵州省黔东南苗族侗族自治州黄平县</t>
  </si>
  <si>
    <t>855006</t>
  </si>
  <si>
    <t>贵州省黔东南苗族侗族自治州剑河县</t>
  </si>
  <si>
    <t>855008</t>
  </si>
  <si>
    <t>贵州省黔东南苗族侗族自治州雷山县</t>
  </si>
  <si>
    <t>855009</t>
  </si>
  <si>
    <t>贵州省黔东南苗族侗族自治州黎平县</t>
  </si>
  <si>
    <t>855010</t>
  </si>
  <si>
    <t>贵州省黔东南苗族侗族自治州麻江县</t>
  </si>
  <si>
    <t>855011</t>
  </si>
  <si>
    <t>贵州省黔东南苗族侗族自治州榕江县</t>
  </si>
  <si>
    <t>855012</t>
  </si>
  <si>
    <t>贵州省黔东南苗族侗族自治州施秉县</t>
  </si>
  <si>
    <t>855013</t>
  </si>
  <si>
    <t>贵州省黔东南苗族侗族自治州台江县</t>
  </si>
  <si>
    <t>855017</t>
  </si>
  <si>
    <t>贵州省黔东南苗族侗族自治州镇远县</t>
  </si>
  <si>
    <t>855019</t>
  </si>
  <si>
    <t>贵州省凯里市天柱县</t>
  </si>
  <si>
    <t>855020</t>
  </si>
  <si>
    <t>贵州省凯里市三穗县</t>
  </si>
  <si>
    <t>855022</t>
  </si>
  <si>
    <t>贵州省黔东南州锦屏县</t>
  </si>
  <si>
    <t>铜仁市</t>
  </si>
  <si>
    <t>856001</t>
  </si>
  <si>
    <t>贵州省铜仁市</t>
  </si>
  <si>
    <t>856002</t>
  </si>
  <si>
    <t>贵州省铜仁地区石阡县</t>
  </si>
  <si>
    <t>856003</t>
  </si>
  <si>
    <t>贵州省铜仁地区思南县</t>
  </si>
  <si>
    <t>856004</t>
  </si>
  <si>
    <t>贵州省铜仁市德江县</t>
  </si>
  <si>
    <t>856005</t>
  </si>
  <si>
    <t>贵州省铜仁市印江县</t>
  </si>
  <si>
    <t>856006</t>
  </si>
  <si>
    <t>贵州省铜仁市松桃县</t>
  </si>
  <si>
    <t>856007</t>
  </si>
  <si>
    <t>贵州省铜仁市玉屏县</t>
  </si>
  <si>
    <t>856008</t>
  </si>
  <si>
    <t>贵州省铜仁市沿河县</t>
  </si>
  <si>
    <t>856009</t>
  </si>
  <si>
    <t>贵州省铜仁市江口县</t>
  </si>
  <si>
    <t>毕节市</t>
  </si>
  <si>
    <t>857001</t>
  </si>
  <si>
    <t>贵州省毕节市</t>
  </si>
  <si>
    <t>857002</t>
  </si>
  <si>
    <t>贵州省毕节市大方县</t>
  </si>
  <si>
    <t>857003</t>
  </si>
  <si>
    <t>贵州省毕节市黔西县</t>
  </si>
  <si>
    <t>857004</t>
  </si>
  <si>
    <t>贵州省毕节市织金县</t>
  </si>
  <si>
    <t>857005</t>
  </si>
  <si>
    <t>贵州省毕节市赫章县</t>
  </si>
  <si>
    <t>857006</t>
  </si>
  <si>
    <t>贵州省毕节市金沙县</t>
  </si>
  <si>
    <t>857007</t>
  </si>
  <si>
    <t>贵州省毕节市威宁县</t>
  </si>
  <si>
    <t>857008</t>
  </si>
  <si>
    <t>贵州省毕节市纳雍县</t>
  </si>
  <si>
    <t>六盘水市</t>
  </si>
  <si>
    <t>858001</t>
  </si>
  <si>
    <t>贵州省六盘水市</t>
  </si>
  <si>
    <t>858002</t>
  </si>
  <si>
    <t>贵州省六盘水市六枝特区</t>
  </si>
  <si>
    <t>858005</t>
  </si>
  <si>
    <t>贵州省六盘水市盘州市</t>
  </si>
  <si>
    <t>黔西南布依族苗族自治州</t>
  </si>
  <si>
    <t>859001</t>
  </si>
  <si>
    <t>贵州省兴义市</t>
  </si>
  <si>
    <t>859002</t>
  </si>
  <si>
    <t>贵州省兴义市安龙县</t>
  </si>
  <si>
    <t>859003</t>
  </si>
  <si>
    <t>贵州省黔西南布依族苗族自治州兴仁县</t>
  </si>
  <si>
    <t>859004</t>
  </si>
  <si>
    <t>贵州省黔西南布依族苗族自治州贞丰县</t>
  </si>
  <si>
    <t>859005</t>
  </si>
  <si>
    <t>贵州省兴义市普安县</t>
  </si>
  <si>
    <t>859006</t>
  </si>
  <si>
    <t>贵州省兴义市望谟县</t>
  </si>
  <si>
    <t>859007</t>
  </si>
  <si>
    <t>贵州省兴义市册亨县</t>
  </si>
  <si>
    <t>859008</t>
  </si>
  <si>
    <t>贵州省兴义市晴隆县</t>
  </si>
  <si>
    <t>昭通市</t>
  </si>
  <si>
    <t>870001</t>
  </si>
  <si>
    <t>云南省昭通市</t>
  </si>
  <si>
    <t>870002</t>
  </si>
  <si>
    <t>云南省昭通市镇雄县</t>
  </si>
  <si>
    <t>870003</t>
  </si>
  <si>
    <t>云南省昭通市威信县</t>
  </si>
  <si>
    <t>870004</t>
  </si>
  <si>
    <t>云南省昭通市巧家县</t>
  </si>
  <si>
    <t>870005</t>
  </si>
  <si>
    <t>云南省昭通市鲁甸县</t>
  </si>
  <si>
    <t>870006</t>
  </si>
  <si>
    <t>云南省昭通市盐津县</t>
  </si>
  <si>
    <t>870007</t>
  </si>
  <si>
    <t>云南省昭通市大关县</t>
  </si>
  <si>
    <t>870008</t>
  </si>
  <si>
    <t>云南省昭通市永善县</t>
  </si>
  <si>
    <t>870009</t>
  </si>
  <si>
    <t>云南省昭通市彝良县</t>
  </si>
  <si>
    <t>870010</t>
  </si>
  <si>
    <t>云南省昭通市水富县</t>
  </si>
  <si>
    <t>870011</t>
  </si>
  <si>
    <t>云南省昭通市绥江县</t>
  </si>
  <si>
    <t>昆明市</t>
  </si>
  <si>
    <t>871002</t>
  </si>
  <si>
    <t>云南省昆明市安康</t>
  </si>
  <si>
    <t>871003</t>
  </si>
  <si>
    <t>云南省昆明市安宁区</t>
  </si>
  <si>
    <t>871004</t>
  </si>
  <si>
    <t>云南省昆明市百大</t>
  </si>
  <si>
    <t>871005</t>
  </si>
  <si>
    <t>云南省昆明市北市区</t>
  </si>
  <si>
    <t>871006</t>
  </si>
  <si>
    <t>云南省昆明市五华区王家桥</t>
  </si>
  <si>
    <t>871007</t>
  </si>
  <si>
    <t>云南省昆明市官渡区大板桥</t>
  </si>
  <si>
    <t>871008</t>
  </si>
  <si>
    <t>云南省昆明市大商汇</t>
  </si>
  <si>
    <t>871010</t>
  </si>
  <si>
    <t>云南省昆明市东川区</t>
  </si>
  <si>
    <t>871011</t>
  </si>
  <si>
    <t>云南省昆明市富民县</t>
  </si>
  <si>
    <t>871012</t>
  </si>
  <si>
    <t>云南昆明市禄劝县</t>
  </si>
  <si>
    <t>871014</t>
  </si>
  <si>
    <t>云南省昆明市高新区</t>
  </si>
  <si>
    <t>871017</t>
  </si>
  <si>
    <t>云南省昆明市海口</t>
  </si>
  <si>
    <t>红河哈尼族彝族自治州</t>
  </si>
  <si>
    <t>871018</t>
  </si>
  <si>
    <t>云南省红河哈尼族彝族自治州河口县</t>
  </si>
  <si>
    <t>871021</t>
  </si>
  <si>
    <t>云南省昆明市嵩阳镇</t>
  </si>
  <si>
    <t>871023</t>
  </si>
  <si>
    <t>云南省昆明市交三桥</t>
  </si>
  <si>
    <t>871024</t>
  </si>
  <si>
    <t>云南省昆明市经济开发区</t>
  </si>
  <si>
    <t>871029</t>
  </si>
  <si>
    <t>云南省昆明市南窑</t>
  </si>
  <si>
    <t>871031</t>
  </si>
  <si>
    <t>云南省昆明市石林县</t>
  </si>
  <si>
    <t>871032</t>
  </si>
  <si>
    <t>云南省昆明市世纪城</t>
  </si>
  <si>
    <t>871033</t>
  </si>
  <si>
    <t>云南省昆明市嵩明县</t>
  </si>
  <si>
    <t>871037</t>
  </si>
  <si>
    <t>云南省昆明市新迎</t>
  </si>
  <si>
    <t>871039</t>
  </si>
  <si>
    <t>云南省昆明市宜良县</t>
  </si>
  <si>
    <t>871043</t>
  </si>
  <si>
    <t>云南省昆明市呈贡区大学城</t>
  </si>
  <si>
    <t>871044</t>
  </si>
  <si>
    <t>云南省昆明市小菜园</t>
  </si>
  <si>
    <t>871045</t>
  </si>
  <si>
    <t>云南省昆明市虹山</t>
  </si>
  <si>
    <t>871046</t>
  </si>
  <si>
    <t>云南省昆明市富春</t>
  </si>
  <si>
    <t>871047</t>
  </si>
  <si>
    <t>云南省昆明市和谐</t>
  </si>
  <si>
    <t>871048</t>
  </si>
  <si>
    <t>云南省昆明市马街</t>
  </si>
  <si>
    <t>871049</t>
  </si>
  <si>
    <t>云南省昆明市寻甸县</t>
  </si>
  <si>
    <t>871051</t>
  </si>
  <si>
    <t>云南省昆明市新迎二部</t>
  </si>
  <si>
    <t>871052</t>
  </si>
  <si>
    <t>云南省昆明市新亚洲</t>
  </si>
  <si>
    <t>871053</t>
  </si>
  <si>
    <t>云南省昆明市晋宁县</t>
  </si>
  <si>
    <t>871056</t>
  </si>
  <si>
    <t>云南省昆明市滇池路</t>
  </si>
  <si>
    <t>871057</t>
  </si>
  <si>
    <t>云南省昆明市呈贡区</t>
  </si>
  <si>
    <t>871058</t>
  </si>
  <si>
    <t>云南省昆明市丰宁</t>
  </si>
  <si>
    <t>871059</t>
  </si>
  <si>
    <t>云南省昆明市云纺</t>
  </si>
  <si>
    <t>楚雄彝族自治州</t>
  </si>
  <si>
    <t>871060</t>
  </si>
  <si>
    <t>云南省楚雄市姚安县</t>
  </si>
  <si>
    <t>871062</t>
  </si>
  <si>
    <t>云南省昆明市兴隆</t>
  </si>
  <si>
    <t>871063</t>
  </si>
  <si>
    <t>云南省昆明市信息产业基地</t>
  </si>
  <si>
    <t>871850</t>
  </si>
  <si>
    <t>云南省昆明市七甸</t>
  </si>
  <si>
    <t>871857</t>
  </si>
  <si>
    <t>云南省昆明市东风</t>
  </si>
  <si>
    <t>871858</t>
  </si>
  <si>
    <t>云南省昆明市金尚</t>
  </si>
  <si>
    <t>871906</t>
  </si>
  <si>
    <t>昆明转运中心</t>
  </si>
  <si>
    <t>871908</t>
  </si>
  <si>
    <t>云南省昆明市大观</t>
  </si>
  <si>
    <t>871910</t>
  </si>
  <si>
    <t>云南省市场部</t>
  </si>
  <si>
    <t>大理白族自治州</t>
  </si>
  <si>
    <t>872001</t>
  </si>
  <si>
    <t>云南省大理自治州大理市</t>
  </si>
  <si>
    <t>872002</t>
  </si>
  <si>
    <t>云南省大理自治州鹤庆县</t>
  </si>
  <si>
    <t>872003</t>
  </si>
  <si>
    <t>云南省大理自治州宾川县</t>
  </si>
  <si>
    <t>872004</t>
  </si>
  <si>
    <t>云南省大理自治州祥云县</t>
  </si>
  <si>
    <t>872005</t>
  </si>
  <si>
    <t>云南省大理自治州巍山县</t>
  </si>
  <si>
    <t>872006</t>
  </si>
  <si>
    <t>云南省大理自治州云龙县</t>
  </si>
  <si>
    <t>872007</t>
  </si>
  <si>
    <t>云南省大理自治州弥渡县</t>
  </si>
  <si>
    <t>872009</t>
  </si>
  <si>
    <t>云南省大理自治州剑川县</t>
  </si>
  <si>
    <t>872010</t>
  </si>
  <si>
    <t>云南省大理自治州南涧县</t>
  </si>
  <si>
    <t>872011</t>
  </si>
  <si>
    <t>云南省大理自治州洱源县</t>
  </si>
  <si>
    <t>872012</t>
  </si>
  <si>
    <t>云南省大理白族自治州永平县</t>
  </si>
  <si>
    <t>872013</t>
  </si>
  <si>
    <t>云南省大理自治州漾濞县</t>
  </si>
  <si>
    <t>872901</t>
  </si>
  <si>
    <t>滇西转运中心</t>
  </si>
  <si>
    <t>873001</t>
  </si>
  <si>
    <t>云南省红河自治州个旧市</t>
  </si>
  <si>
    <t>873002</t>
  </si>
  <si>
    <t>云南省红河自治州开远市</t>
  </si>
  <si>
    <t>873003</t>
  </si>
  <si>
    <t>云南省红河自治州蒙自市</t>
  </si>
  <si>
    <t>873004</t>
  </si>
  <si>
    <t>云南省红河自治州弥勒县</t>
  </si>
  <si>
    <t>873005</t>
  </si>
  <si>
    <t>云南省红河自治州建水县</t>
  </si>
  <si>
    <t>873006</t>
  </si>
  <si>
    <t>云南省红河哈尼族彝族自治州石屏县</t>
  </si>
  <si>
    <t>873007</t>
  </si>
  <si>
    <t>云南省红河自治州泸西县</t>
  </si>
  <si>
    <t>873008</t>
  </si>
  <si>
    <t>云南省红河哈尼族彝族自治州绿春县</t>
  </si>
  <si>
    <t>873009</t>
  </si>
  <si>
    <t>云南省红河哈尼族彝族自治州金平县</t>
  </si>
  <si>
    <t>873010</t>
  </si>
  <si>
    <t>云南省红河哈尼族彝族自治州屏边县</t>
  </si>
  <si>
    <t>873011</t>
  </si>
  <si>
    <t>云南省红河哈尼族彝族自治州红河县</t>
  </si>
  <si>
    <t>873012</t>
  </si>
  <si>
    <t>云南省红河哈尼族彝族自治州元阳县</t>
  </si>
  <si>
    <t>曲靖市</t>
  </si>
  <si>
    <t>874001</t>
  </si>
  <si>
    <t>云南省曲靖市</t>
  </si>
  <si>
    <t>874002</t>
  </si>
  <si>
    <t>云南曲靖市会泽县</t>
  </si>
  <si>
    <t>874003</t>
  </si>
  <si>
    <t>云南省曲靖市罗平县</t>
  </si>
  <si>
    <t>874004</t>
  </si>
  <si>
    <t>云南省曲靖市富源县</t>
  </si>
  <si>
    <t>874005</t>
  </si>
  <si>
    <t>云南省曲靖市陆良县</t>
  </si>
  <si>
    <t>874006</t>
  </si>
  <si>
    <t>云南省曲靖市宣威市</t>
  </si>
  <si>
    <t>874008</t>
  </si>
  <si>
    <t>云南省曲靖市师宗县</t>
  </si>
  <si>
    <t>874013</t>
  </si>
  <si>
    <t>云南省新曲靖市</t>
  </si>
  <si>
    <t>保山市</t>
  </si>
  <si>
    <t>875001</t>
  </si>
  <si>
    <t>云南省保山市</t>
  </si>
  <si>
    <t>875002</t>
  </si>
  <si>
    <t>云南省保山市昌宁县</t>
  </si>
  <si>
    <t>875004</t>
  </si>
  <si>
    <t>云南省保山市施甸县</t>
  </si>
  <si>
    <t>875005</t>
  </si>
  <si>
    <t>云南省保山市龙陵县</t>
  </si>
  <si>
    <t>875006</t>
  </si>
  <si>
    <t>云南省保山市腾冲县</t>
  </si>
  <si>
    <t>文山壮族苗族自治州</t>
  </si>
  <si>
    <t>876001</t>
  </si>
  <si>
    <t>云南省文山市</t>
  </si>
  <si>
    <t>876002</t>
  </si>
  <si>
    <t>云南省文山自治州砚山县</t>
  </si>
  <si>
    <t>876003</t>
  </si>
  <si>
    <t>云南省文山自治州富宁县</t>
  </si>
  <si>
    <t>876004</t>
  </si>
  <si>
    <t>云南省文山市马关县</t>
  </si>
  <si>
    <t>876005</t>
  </si>
  <si>
    <t>云南省文山市麻栗坡县</t>
  </si>
  <si>
    <t>876007</t>
  </si>
  <si>
    <t>云南省文山市西畴县</t>
  </si>
  <si>
    <t>876008</t>
  </si>
  <si>
    <t>云南省文山自治州丘北县</t>
  </si>
  <si>
    <t>876013</t>
  </si>
  <si>
    <t>云南省昆明市关上</t>
  </si>
  <si>
    <t>876014</t>
  </si>
  <si>
    <t>云南省文山自治州广南县</t>
  </si>
  <si>
    <t>玉溪市</t>
  </si>
  <si>
    <t>877001</t>
  </si>
  <si>
    <t>云南省玉溪市</t>
  </si>
  <si>
    <t>877002</t>
  </si>
  <si>
    <t>云南省玉溪市易门县</t>
  </si>
  <si>
    <t>877004</t>
  </si>
  <si>
    <t>云南省玉溪市江川县</t>
  </si>
  <si>
    <t>877005</t>
  </si>
  <si>
    <t>云南省玉溪市通海县</t>
  </si>
  <si>
    <t>877006</t>
  </si>
  <si>
    <t>云南省玉溪市新平县</t>
  </si>
  <si>
    <t>877007</t>
  </si>
  <si>
    <t>云南省玉溪市澄江县</t>
  </si>
  <si>
    <t>877008</t>
  </si>
  <si>
    <t>云南省玉溪市华宁县</t>
  </si>
  <si>
    <t>877009</t>
  </si>
  <si>
    <t>云南省玉溪市元江县</t>
  </si>
  <si>
    <t>877010</t>
  </si>
  <si>
    <t>云南省玉溪市峨山县</t>
  </si>
  <si>
    <t>878001</t>
  </si>
  <si>
    <t>云南省楚雄自治州楚雄市</t>
  </si>
  <si>
    <t>878002</t>
  </si>
  <si>
    <t>云南省楚雄治州禄丰县</t>
  </si>
  <si>
    <t>878003</t>
  </si>
  <si>
    <t>云南省楚雄市双柏县</t>
  </si>
  <si>
    <t>878004</t>
  </si>
  <si>
    <t>云南省楚雄市南华县</t>
  </si>
  <si>
    <t>878005</t>
  </si>
  <si>
    <t>云南省楚雄自治州元谋县</t>
  </si>
  <si>
    <t>878006</t>
  </si>
  <si>
    <t>云南省楚雄市大姚县</t>
  </si>
  <si>
    <t>878007</t>
  </si>
  <si>
    <t>云南省楚雄市牟定县</t>
  </si>
  <si>
    <t>878008</t>
  </si>
  <si>
    <t>云南省楚雄自治州武定县</t>
  </si>
  <si>
    <t>878009</t>
  </si>
  <si>
    <t>云南省楚雄自治州永仁县</t>
  </si>
  <si>
    <t>普洱市</t>
  </si>
  <si>
    <t>879001</t>
  </si>
  <si>
    <t>云南省普洱市</t>
  </si>
  <si>
    <t>879002</t>
  </si>
  <si>
    <t>云南省普洱市墨江县</t>
  </si>
  <si>
    <t>879003</t>
  </si>
  <si>
    <t>云南省普洱市宁洱县</t>
  </si>
  <si>
    <t>879004</t>
  </si>
  <si>
    <t>云南省普洱市镇沅县</t>
  </si>
  <si>
    <t>879005</t>
  </si>
  <si>
    <t>云南省普洱市景谷县</t>
  </si>
  <si>
    <t>879006</t>
  </si>
  <si>
    <t>云南省普洱市江城县</t>
  </si>
  <si>
    <t>879007</t>
  </si>
  <si>
    <t>云南省普洱市景东县</t>
  </si>
  <si>
    <t>879008</t>
  </si>
  <si>
    <t>云南省普洱市孟连县</t>
  </si>
  <si>
    <t>879009</t>
  </si>
  <si>
    <t>云南省普洱市澜沧县</t>
  </si>
  <si>
    <t>879011</t>
  </si>
  <si>
    <t>云南省普洱市西盟县</t>
  </si>
  <si>
    <t>临沧市</t>
  </si>
  <si>
    <t>883001</t>
  </si>
  <si>
    <t>云南省临沧市</t>
  </si>
  <si>
    <t>883002</t>
  </si>
  <si>
    <t>云南省临沧市耿马县</t>
  </si>
  <si>
    <t>883003</t>
  </si>
  <si>
    <t>云南省临沧市双江县</t>
  </si>
  <si>
    <t>883004</t>
  </si>
  <si>
    <t>云南省临沧市沧源县</t>
  </si>
  <si>
    <t>883005</t>
  </si>
  <si>
    <t>云南省临沧市云县</t>
  </si>
  <si>
    <t>883006</t>
  </si>
  <si>
    <t>云南省临沧市镇康县</t>
  </si>
  <si>
    <t>883007</t>
  </si>
  <si>
    <t>云南省临沧市凤庆县</t>
  </si>
  <si>
    <t>883008</t>
  </si>
  <si>
    <t>云南省临沧市永德县</t>
  </si>
  <si>
    <t>怒江傈僳族自治州</t>
  </si>
  <si>
    <t>886001</t>
  </si>
  <si>
    <t>云南省怒江自治州泸水县</t>
  </si>
  <si>
    <t>886002</t>
  </si>
  <si>
    <t>云南省怒江自治州兰坪县</t>
  </si>
  <si>
    <t>886003</t>
  </si>
  <si>
    <t>云南省怒江自治州福贡县</t>
  </si>
  <si>
    <t>886004</t>
  </si>
  <si>
    <t>云南省怒江自治州贡山县</t>
  </si>
  <si>
    <t>迪庆藏族自治州</t>
  </si>
  <si>
    <t>887003</t>
  </si>
  <si>
    <t>云南省迪庆自治州维西县</t>
  </si>
  <si>
    <t>887004</t>
  </si>
  <si>
    <t>云南省迪庆自治州香格里拉市</t>
  </si>
  <si>
    <t>丽江市</t>
  </si>
  <si>
    <t>888001</t>
  </si>
  <si>
    <t>云南省丽江市</t>
  </si>
  <si>
    <t>888002</t>
  </si>
  <si>
    <t>云南省丽江市华坪县</t>
  </si>
  <si>
    <t>888004</t>
  </si>
  <si>
    <t>云南省丽江市宁蒗县</t>
  </si>
  <si>
    <t>888005</t>
  </si>
  <si>
    <t>云南省丽江市永胜县</t>
  </si>
  <si>
    <t>拉萨市</t>
  </si>
  <si>
    <t>891001</t>
  </si>
  <si>
    <t>西藏自治区拉萨市</t>
  </si>
  <si>
    <t>昌都市</t>
  </si>
  <si>
    <t>895001</t>
  </si>
  <si>
    <t>西藏自治区昌都市</t>
  </si>
  <si>
    <t>阿里地区</t>
  </si>
  <si>
    <t>897001</t>
  </si>
  <si>
    <t>西藏自治区阿里地区噶尔县</t>
  </si>
  <si>
    <t>898003</t>
  </si>
  <si>
    <t>海南省儋州市</t>
  </si>
  <si>
    <t>898004</t>
  </si>
  <si>
    <t>海南省定安县</t>
  </si>
  <si>
    <t>898005</t>
  </si>
  <si>
    <t>海南省海口市桂林洋大学城</t>
  </si>
  <si>
    <t>898006</t>
  </si>
  <si>
    <t>海南省海口市府城</t>
  </si>
  <si>
    <t>898007</t>
  </si>
  <si>
    <t>海南省海口市国贸</t>
  </si>
  <si>
    <t>898008</t>
  </si>
  <si>
    <t>海南省琼海市</t>
  </si>
  <si>
    <t>898010</t>
  </si>
  <si>
    <t>海南省海口市解放西</t>
  </si>
  <si>
    <t>898011</t>
  </si>
  <si>
    <t>海南省屯昌县</t>
  </si>
  <si>
    <t>898012</t>
  </si>
  <si>
    <t>海南省文昌市</t>
  </si>
  <si>
    <t>898014</t>
  </si>
  <si>
    <t>海南省海口市金盘</t>
  </si>
  <si>
    <t>898016</t>
  </si>
  <si>
    <t>海南省保亭县</t>
  </si>
  <si>
    <t>898017</t>
  </si>
  <si>
    <t>海南省陵水县</t>
  </si>
  <si>
    <t>三亚市</t>
  </si>
  <si>
    <t>898018</t>
  </si>
  <si>
    <t>海南省三亚市吉阳</t>
  </si>
  <si>
    <t>898019</t>
  </si>
  <si>
    <t>海南省万宁市</t>
  </si>
  <si>
    <t>898021</t>
  </si>
  <si>
    <t>海南省东方市</t>
  </si>
  <si>
    <t>898023</t>
  </si>
  <si>
    <t>海南省三亚市崖城镇</t>
  </si>
  <si>
    <t>898025</t>
  </si>
  <si>
    <t>海南省海口市国兴</t>
  </si>
  <si>
    <t>898026</t>
  </si>
  <si>
    <t>海南省海口市海甸岛</t>
  </si>
  <si>
    <t>898027</t>
  </si>
  <si>
    <t>海南省海口市明珠广场</t>
  </si>
  <si>
    <t>898028</t>
  </si>
  <si>
    <t>海南省海口市南沙路</t>
  </si>
  <si>
    <t>898030</t>
  </si>
  <si>
    <t>海南省海口市秀英</t>
  </si>
  <si>
    <t>898031</t>
  </si>
  <si>
    <t>海口转运中心</t>
  </si>
  <si>
    <t>儋州市</t>
  </si>
  <si>
    <t>898035</t>
  </si>
  <si>
    <t>海南省洋浦经济开发区</t>
  </si>
  <si>
    <t>898036</t>
  </si>
  <si>
    <t>海南省昌江县</t>
  </si>
  <si>
    <t>898037</t>
  </si>
  <si>
    <t>海南省澄迈县</t>
  </si>
  <si>
    <t>898038</t>
  </si>
  <si>
    <t>海南省乐东县</t>
  </si>
  <si>
    <t>898039</t>
  </si>
  <si>
    <t>海南省临高县</t>
  </si>
  <si>
    <t>898044</t>
  </si>
  <si>
    <t>海南省三亚市河东区</t>
  </si>
  <si>
    <t>898047</t>
  </si>
  <si>
    <t>海南省白沙县</t>
  </si>
  <si>
    <t>898048</t>
  </si>
  <si>
    <t>海南省海口市白龙</t>
  </si>
  <si>
    <t>898049</t>
  </si>
  <si>
    <t>海南省海口市文庄路</t>
  </si>
  <si>
    <t>898050</t>
  </si>
  <si>
    <t>海南省海口市长流</t>
  </si>
  <si>
    <t>898052</t>
  </si>
  <si>
    <t>海南省海口市华海路</t>
  </si>
  <si>
    <t>898053</t>
  </si>
  <si>
    <t>海南省海口市万国</t>
  </si>
  <si>
    <t>898064</t>
  </si>
  <si>
    <t>海南省海口市新埠岛</t>
  </si>
  <si>
    <t>898067</t>
  </si>
  <si>
    <t>海南省三亚市育才镇</t>
  </si>
  <si>
    <t>898068</t>
  </si>
  <si>
    <t>海南省三亚市南岛农场</t>
  </si>
  <si>
    <t>898072</t>
  </si>
  <si>
    <t>海南省三亚市凤凰机场</t>
  </si>
  <si>
    <t>898074</t>
  </si>
  <si>
    <t>海南省三亚市大东海</t>
  </si>
  <si>
    <t>898075</t>
  </si>
  <si>
    <t>海南省三亚市河西</t>
  </si>
  <si>
    <t>898076</t>
  </si>
  <si>
    <t>海南省三亚市三亚学院</t>
  </si>
  <si>
    <t>898077</t>
  </si>
  <si>
    <t>海南省三亚市海棠湾</t>
  </si>
  <si>
    <t>898078</t>
  </si>
  <si>
    <t>海南省三亚市津海</t>
  </si>
  <si>
    <t>898079</t>
  </si>
  <si>
    <t>海南省琼中县</t>
  </si>
  <si>
    <t>898080</t>
  </si>
  <si>
    <t>海南省三亚市红树林</t>
  </si>
  <si>
    <t>898081</t>
  </si>
  <si>
    <t>海南省新五指山市</t>
  </si>
  <si>
    <t>898082</t>
  </si>
  <si>
    <t>海南省海口市府城老区</t>
  </si>
  <si>
    <t>898907</t>
  </si>
  <si>
    <t>三亚转运中心</t>
  </si>
  <si>
    <t>三沙市</t>
  </si>
  <si>
    <t>898909</t>
  </si>
  <si>
    <t>海南省三沙市</t>
  </si>
  <si>
    <t>898910</t>
  </si>
  <si>
    <t>海南省区市场部</t>
  </si>
  <si>
    <t>哈密市</t>
  </si>
  <si>
    <t>902001</t>
  </si>
  <si>
    <t>新疆哈密市</t>
  </si>
  <si>
    <t>和田地区</t>
  </si>
  <si>
    <t>903002</t>
  </si>
  <si>
    <t>新疆和田市</t>
  </si>
  <si>
    <t>延安市</t>
  </si>
  <si>
    <t>911001</t>
  </si>
  <si>
    <t>陕西省延安市</t>
  </si>
  <si>
    <t>911002</t>
  </si>
  <si>
    <t>陕西省延安市甘泉县</t>
  </si>
  <si>
    <t>911003</t>
  </si>
  <si>
    <t>陕西省延安市黄陵县</t>
  </si>
  <si>
    <t>911004</t>
  </si>
  <si>
    <t>陕西省延安市洛川县</t>
  </si>
  <si>
    <t>911005</t>
  </si>
  <si>
    <t>陕西省延安市延长县</t>
  </si>
  <si>
    <t>911006</t>
  </si>
  <si>
    <t>陕西省延安市志丹县</t>
  </si>
  <si>
    <t>911007</t>
  </si>
  <si>
    <t>陕西省延安市子长县</t>
  </si>
  <si>
    <t>911008</t>
  </si>
  <si>
    <t>陕西省延安市富县</t>
  </si>
  <si>
    <t>911009</t>
  </si>
  <si>
    <t>陕西省延安市吴起县</t>
  </si>
  <si>
    <t>911010</t>
  </si>
  <si>
    <t>陕西省延安市安塞县</t>
  </si>
  <si>
    <t>911011</t>
  </si>
  <si>
    <t>陕西省延安市延川县</t>
  </si>
  <si>
    <t>911012</t>
  </si>
  <si>
    <t>陕西省延安市宜川县</t>
  </si>
  <si>
    <t>911013</t>
  </si>
  <si>
    <t>陕西省延安市黄龙县</t>
  </si>
  <si>
    <t>榆林市</t>
  </si>
  <si>
    <t>912001</t>
  </si>
  <si>
    <t>陕西省榆林市</t>
  </si>
  <si>
    <t>912002</t>
  </si>
  <si>
    <t>陕西省榆林市神木县</t>
  </si>
  <si>
    <t>912003</t>
  </si>
  <si>
    <t>陕西省榆林市府谷县</t>
  </si>
  <si>
    <t>912004</t>
  </si>
  <si>
    <t>陕西省榆林市靖边县</t>
  </si>
  <si>
    <t>912005</t>
  </si>
  <si>
    <t>陕西省榆林市绥德县</t>
  </si>
  <si>
    <t>912006</t>
  </si>
  <si>
    <t>陕西榆林接驳点</t>
  </si>
  <si>
    <t>912007</t>
  </si>
  <si>
    <t>陕西省榆林市米脂县</t>
  </si>
  <si>
    <t>912008</t>
  </si>
  <si>
    <t>陕西省榆林市横山县</t>
  </si>
  <si>
    <t>912009</t>
  </si>
  <si>
    <t>陕西省榆林市定边县</t>
  </si>
  <si>
    <t>912010</t>
  </si>
  <si>
    <t>陕西省榆林市清涧县</t>
  </si>
  <si>
    <t>912011</t>
  </si>
  <si>
    <t>陕西省榆林市子洲县</t>
  </si>
  <si>
    <t>912012</t>
  </si>
  <si>
    <t>陕西省榆林市吴堡县</t>
  </si>
  <si>
    <t>912013</t>
  </si>
  <si>
    <t>陕西省榆林市佳县</t>
  </si>
  <si>
    <t>912015</t>
  </si>
  <si>
    <t>陕西省神木市大柳塔</t>
  </si>
  <si>
    <t>渭南市</t>
  </si>
  <si>
    <t>913001</t>
  </si>
  <si>
    <t>陕西省渭南市</t>
  </si>
  <si>
    <t>913002</t>
  </si>
  <si>
    <t>陕西省渭南市白水县</t>
  </si>
  <si>
    <t>913003</t>
  </si>
  <si>
    <t>陕西省渭南市澄城县</t>
  </si>
  <si>
    <t>913004</t>
  </si>
  <si>
    <t>陕西省渭南市大荔县</t>
  </si>
  <si>
    <t>913005</t>
  </si>
  <si>
    <t>陕西省渭南市富平县</t>
  </si>
  <si>
    <t>913006</t>
  </si>
  <si>
    <t>陕西省渭南市韩城市</t>
  </si>
  <si>
    <t>913007</t>
  </si>
  <si>
    <t>陕西省渭南市合阳县</t>
  </si>
  <si>
    <t>913008</t>
  </si>
  <si>
    <t>陕西省渭南市华县</t>
  </si>
  <si>
    <t>913009</t>
  </si>
  <si>
    <t>陕西省渭南市华阴市</t>
  </si>
  <si>
    <t>913010</t>
  </si>
  <si>
    <t>陕西省渭南市蒲城县</t>
  </si>
  <si>
    <t>913011</t>
  </si>
  <si>
    <t>陕西省渭南市潼关县</t>
  </si>
  <si>
    <t>商洛市</t>
  </si>
  <si>
    <t>914001</t>
  </si>
  <si>
    <t>陕西省商洛市</t>
  </si>
  <si>
    <t>914003</t>
  </si>
  <si>
    <t>陕西省商洛市丹凤县</t>
  </si>
  <si>
    <t>914004</t>
  </si>
  <si>
    <t>陕西省商洛市山阳县</t>
  </si>
  <si>
    <t>914005</t>
  </si>
  <si>
    <t>陕西省商洛市洛南县</t>
  </si>
  <si>
    <t>914006</t>
  </si>
  <si>
    <t>陕西省商洛市柞水县</t>
  </si>
  <si>
    <t>914007</t>
  </si>
  <si>
    <t>陕西省商洛市镇安县</t>
  </si>
  <si>
    <t>安康市</t>
  </si>
  <si>
    <t>915010</t>
  </si>
  <si>
    <t>陕西省安康市宁陕县</t>
  </si>
  <si>
    <t>915011</t>
  </si>
  <si>
    <t>陕西省新安康市</t>
  </si>
  <si>
    <t>915013</t>
  </si>
  <si>
    <t>陕西省新安康市平利县</t>
  </si>
  <si>
    <t>916001</t>
  </si>
  <si>
    <t>陕西省汉中市</t>
  </si>
  <si>
    <t>916002</t>
  </si>
  <si>
    <t>陕西省汉中市城固县</t>
  </si>
  <si>
    <t>916003</t>
  </si>
  <si>
    <t>陕西省汉中市勉县</t>
  </si>
  <si>
    <t>916004</t>
  </si>
  <si>
    <t>陕西省汉中市西乡县</t>
  </si>
  <si>
    <t>916005</t>
  </si>
  <si>
    <t>陕西省汉中市洋县</t>
  </si>
  <si>
    <t>916006</t>
  </si>
  <si>
    <t>陕西省汉中市镇巴县</t>
  </si>
  <si>
    <t>916007</t>
  </si>
  <si>
    <t>陕西省汉中市宁强县</t>
  </si>
  <si>
    <t>916008</t>
  </si>
  <si>
    <t>陕西省汉中市略阳县</t>
  </si>
  <si>
    <t>916009</t>
  </si>
  <si>
    <t>陕西省汉中市南郑县</t>
  </si>
  <si>
    <t>916010</t>
  </si>
  <si>
    <t>陕西省汉中市佛坪县</t>
  </si>
  <si>
    <t>916011</t>
  </si>
  <si>
    <t>陕西省汉中市留坝县</t>
  </si>
  <si>
    <t>917003</t>
  </si>
  <si>
    <t>陕西省宝鸡市凤翔县</t>
  </si>
  <si>
    <t>917005</t>
  </si>
  <si>
    <t>陕西省宝鸡市陇县</t>
  </si>
  <si>
    <t>917006</t>
  </si>
  <si>
    <t>陕西省宝鸡市眉县</t>
  </si>
  <si>
    <t>917007</t>
  </si>
  <si>
    <t>陕西省宝鸡市蔡家坡</t>
  </si>
  <si>
    <t>917008</t>
  </si>
  <si>
    <t>陕西省宝鸡市岐山县</t>
  </si>
  <si>
    <t>917010</t>
  </si>
  <si>
    <t>陕西省宝鸡市凤县</t>
  </si>
  <si>
    <t>917011</t>
  </si>
  <si>
    <t>陕西省宝鸡市千阳县</t>
  </si>
  <si>
    <t>917012</t>
  </si>
  <si>
    <t>陕西省宝鸡市太白县</t>
  </si>
  <si>
    <t>917014</t>
  </si>
  <si>
    <t>陕西省新宝鸡市</t>
  </si>
  <si>
    <t>铜川市</t>
  </si>
  <si>
    <t>919001</t>
  </si>
  <si>
    <t>陕西省铜川市</t>
  </si>
  <si>
    <t>919004</t>
  </si>
  <si>
    <t>陕西省铜川市宜君县</t>
  </si>
  <si>
    <t>临夏回族自治州</t>
  </si>
  <si>
    <t>930001</t>
  </si>
  <si>
    <t>甘肃省临夏回族自治州</t>
  </si>
  <si>
    <t>930002</t>
  </si>
  <si>
    <t>甘肃省临夏回族自治州永靖县</t>
  </si>
  <si>
    <t>930004</t>
  </si>
  <si>
    <t>甘肃省临夏市康乐县</t>
  </si>
  <si>
    <t>兰州市</t>
  </si>
  <si>
    <t>931001</t>
  </si>
  <si>
    <t>甘肃省兰州市</t>
  </si>
  <si>
    <t>931002</t>
  </si>
  <si>
    <t>甘肃省兰州市安宁区</t>
  </si>
  <si>
    <t>931003</t>
  </si>
  <si>
    <t>甘肃省兰州市段家滩</t>
  </si>
  <si>
    <t>931004</t>
  </si>
  <si>
    <t>甘肃省兰州市耿家庄</t>
  </si>
  <si>
    <t>931009</t>
  </si>
  <si>
    <t>甘肃省兰州市七里河区上西元</t>
  </si>
  <si>
    <t>931010</t>
  </si>
  <si>
    <t>甘肃省兰州市庆阳路</t>
  </si>
  <si>
    <t>931011</t>
  </si>
  <si>
    <t>甘肃省兰州市西固二部</t>
  </si>
  <si>
    <t>931012</t>
  </si>
  <si>
    <t>甘肃省兰州市西关</t>
  </si>
  <si>
    <t>931013</t>
  </si>
  <si>
    <t>甘肃省兰州市新东部市场</t>
  </si>
  <si>
    <t>931014</t>
  </si>
  <si>
    <t>甘肃省兰州市榆中一部</t>
  </si>
  <si>
    <t>931015</t>
  </si>
  <si>
    <t>甘肃省兰州市安宁一部</t>
  </si>
  <si>
    <t>931016</t>
  </si>
  <si>
    <t>甘肃省兰州市甘家巷</t>
  </si>
  <si>
    <t>931017</t>
  </si>
  <si>
    <t>甘肃省兰州市雁滩</t>
  </si>
  <si>
    <t>931020</t>
  </si>
  <si>
    <t>甘肃省兰州市红古区</t>
  </si>
  <si>
    <t>931021</t>
  </si>
  <si>
    <t>甘肃省兰州市新区</t>
  </si>
  <si>
    <t>931022</t>
  </si>
  <si>
    <t>甘肃省兰州市皋兰县</t>
  </si>
  <si>
    <t>931023</t>
  </si>
  <si>
    <t>甘肃省兰州市西固一部</t>
  </si>
  <si>
    <t>931024</t>
  </si>
  <si>
    <t>甘肃省兰州市理工大</t>
  </si>
  <si>
    <t>931026</t>
  </si>
  <si>
    <t>甘肃省兰州市七里河区秀川</t>
  </si>
  <si>
    <t>931027</t>
  </si>
  <si>
    <t>甘肃省兰州市东岗</t>
  </si>
  <si>
    <t>931028</t>
  </si>
  <si>
    <t>甘肃省兰州市新港城</t>
  </si>
  <si>
    <t>931029</t>
  </si>
  <si>
    <t>甘肃省兰州市白银路</t>
  </si>
  <si>
    <t>931030</t>
  </si>
  <si>
    <t>甘肃省兰州市火车站</t>
  </si>
  <si>
    <t>931031</t>
  </si>
  <si>
    <t>甘肃省兰州市红星巷</t>
  </si>
  <si>
    <t>931034</t>
  </si>
  <si>
    <t>甘肃省兰州市新区职教园区</t>
  </si>
  <si>
    <t>931035</t>
  </si>
  <si>
    <t>甘肃省兰州市城关区九大</t>
  </si>
  <si>
    <t>931036</t>
  </si>
  <si>
    <t>甘肃省兰州市七里河区恒大名都</t>
  </si>
  <si>
    <t>931037</t>
  </si>
  <si>
    <t>甘肃省兰州市城关区青白石</t>
  </si>
  <si>
    <t>931038</t>
  </si>
  <si>
    <t>甘肃省兰州市南站</t>
  </si>
  <si>
    <t>931823</t>
  </si>
  <si>
    <t>甘肃省兰州市榆中二部</t>
  </si>
  <si>
    <t>931905</t>
  </si>
  <si>
    <t>兰州转运中心</t>
  </si>
  <si>
    <t>定西市</t>
  </si>
  <si>
    <t>932001</t>
  </si>
  <si>
    <t>甘肃省定西市</t>
  </si>
  <si>
    <t>932002</t>
  </si>
  <si>
    <t>甘肃省定西市陇西县</t>
  </si>
  <si>
    <t>932003</t>
  </si>
  <si>
    <t>甘肃省定西市临洮县</t>
  </si>
  <si>
    <t>932004</t>
  </si>
  <si>
    <t>甘肃省定西市岷县</t>
  </si>
  <si>
    <t>932005</t>
  </si>
  <si>
    <t>甘肃省定西市通渭县</t>
  </si>
  <si>
    <t>932006</t>
  </si>
  <si>
    <t>甘肃省定西市漳县</t>
  </si>
  <si>
    <t>932007</t>
  </si>
  <si>
    <t>甘肃省定西市渭源县</t>
  </si>
  <si>
    <t>平凉市</t>
  </si>
  <si>
    <t>933001</t>
  </si>
  <si>
    <t>甘肃省平凉市</t>
  </si>
  <si>
    <t>庆阳市</t>
  </si>
  <si>
    <t>934001</t>
  </si>
  <si>
    <t>甘肃省庆阳市</t>
  </si>
  <si>
    <t>934004</t>
  </si>
  <si>
    <t>甘肃省庆阳市环县</t>
  </si>
  <si>
    <t>934005</t>
  </si>
  <si>
    <t>甘肃省庆阳市华池县</t>
  </si>
  <si>
    <t>金昌市</t>
  </si>
  <si>
    <t>935001</t>
  </si>
  <si>
    <t>甘肃省金昌市</t>
  </si>
  <si>
    <t>武威市</t>
  </si>
  <si>
    <t>935050</t>
  </si>
  <si>
    <t>甘肃省武威市</t>
  </si>
  <si>
    <t>935053</t>
  </si>
  <si>
    <t>甘肃省武威市天祝县</t>
  </si>
  <si>
    <t>张掖市</t>
  </si>
  <si>
    <t>936001</t>
  </si>
  <si>
    <t>甘肃省张掖市</t>
  </si>
  <si>
    <t>936005</t>
  </si>
  <si>
    <t>甘肃省张掖市高台县</t>
  </si>
  <si>
    <t>嘉峪关市</t>
  </si>
  <si>
    <t>937001</t>
  </si>
  <si>
    <t>甘肃省嘉峪关市</t>
  </si>
  <si>
    <t>酒泉市</t>
  </si>
  <si>
    <t>937003</t>
  </si>
  <si>
    <t>甘肃省酒泉市敦煌市</t>
  </si>
  <si>
    <t>937050</t>
  </si>
  <si>
    <t>甘肃省酒泉市</t>
  </si>
  <si>
    <t>937054</t>
  </si>
  <si>
    <t>甘肃省酒泉市瓜州县</t>
  </si>
  <si>
    <t>天水市</t>
  </si>
  <si>
    <t>938001</t>
  </si>
  <si>
    <t>甘肃省天水市</t>
  </si>
  <si>
    <t>陇南市</t>
  </si>
  <si>
    <t>939001</t>
  </si>
  <si>
    <t>甘肃省陇南市</t>
  </si>
  <si>
    <t>甘南藏族自治州</t>
  </si>
  <si>
    <t>941001</t>
  </si>
  <si>
    <t>甘肃省甘南藏族自治州合作市</t>
  </si>
  <si>
    <t>白银市</t>
  </si>
  <si>
    <t>943001</t>
  </si>
  <si>
    <t>甘肃省白银市</t>
  </si>
  <si>
    <t>943002</t>
  </si>
  <si>
    <t>甘肃省白银市靖远县</t>
  </si>
  <si>
    <t>943003</t>
  </si>
  <si>
    <t>甘肃省白银市会宁县</t>
  </si>
  <si>
    <t>943004</t>
  </si>
  <si>
    <t>甘肃省白银市景泰县</t>
  </si>
  <si>
    <t>943005</t>
  </si>
  <si>
    <t>甘肃省白银市平川</t>
  </si>
  <si>
    <t>银川市</t>
  </si>
  <si>
    <t>951001</t>
  </si>
  <si>
    <t>宁夏自治区银川市</t>
  </si>
  <si>
    <t>西宁市</t>
  </si>
  <si>
    <t>971001</t>
  </si>
  <si>
    <t>青海省西宁市</t>
  </si>
  <si>
    <t>克拉玛依市</t>
  </si>
  <si>
    <t>990003</t>
  </si>
  <si>
    <t>新疆克拉玛依市</t>
  </si>
  <si>
    <t>乌鲁木齐市</t>
  </si>
  <si>
    <t>991001</t>
  </si>
  <si>
    <t>新疆乌鲁木齐市</t>
  </si>
  <si>
    <t>伊犁哈萨克自治州</t>
  </si>
  <si>
    <t>992001</t>
  </si>
  <si>
    <t>新疆伊犁自治州奎屯市</t>
  </si>
  <si>
    <t>993001</t>
  </si>
  <si>
    <t>新疆石河子市</t>
  </si>
  <si>
    <t>巴音郭楞蒙古自治州</t>
  </si>
  <si>
    <t>996001</t>
  </si>
  <si>
    <t>新疆库尔勒市</t>
  </si>
  <si>
    <t>阿克苏地区</t>
  </si>
  <si>
    <t>997001</t>
  </si>
  <si>
    <t>新疆阿克苏市</t>
  </si>
  <si>
    <t>喀什地区</t>
  </si>
  <si>
    <t>998001</t>
  </si>
  <si>
    <t>新疆喀什地区</t>
  </si>
  <si>
    <t>999001</t>
  </si>
  <si>
    <t>新疆伊犁市</t>
  </si>
  <si>
    <t>999998</t>
  </si>
  <si>
    <t>速递总务</t>
  </si>
  <si>
    <t>7月环比1月</t>
  </si>
  <si>
    <t>7月环比3月</t>
  </si>
  <si>
    <t>T+2出库率</t>
  </si>
  <si>
    <t>代收好评</t>
  </si>
  <si>
    <t>7月完成值</t>
  </si>
  <si>
    <t>目标值</t>
  </si>
  <si>
    <t>差值</t>
  </si>
  <si>
    <t>行业第一</t>
  </si>
  <si>
    <r>
      <rPr>
        <b/>
        <sz val="9"/>
        <color theme="0"/>
        <rFont val="微软雅黑"/>
        <charset val="134"/>
      </rPr>
      <t>出库率</t>
    </r>
    <r>
      <rPr>
        <b/>
        <sz val="8"/>
        <color theme="0"/>
        <rFont val="微软雅黑"/>
        <charset val="134"/>
      </rPr>
      <t>(T+2时效，圆通件进入所有终端量）</t>
    </r>
  </si>
  <si>
    <t>1-9月</t>
  </si>
  <si>
    <t>19年</t>
  </si>
  <si>
    <t>18年</t>
  </si>
  <si>
    <t>增长值</t>
  </si>
  <si>
    <t>核心
区域</t>
  </si>
  <si>
    <t>北京</t>
  </si>
  <si>
    <t>广州</t>
  </si>
  <si>
    <t>杭州</t>
  </si>
  <si>
    <t>南京</t>
  </si>
  <si>
    <t>上海</t>
  </si>
  <si>
    <t>深圳</t>
  </si>
  <si>
    <t>天津</t>
  </si>
  <si>
    <t>武汉</t>
  </si>
  <si>
    <t>非核心
区域</t>
  </si>
  <si>
    <t>安徽</t>
  </si>
  <si>
    <t>北京（冀北）</t>
  </si>
  <si>
    <t>福建</t>
  </si>
  <si>
    <t>甘肃</t>
  </si>
  <si>
    <t>广州区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</si>
  <si>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</si>
  <si>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</si>
  <si>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</si>
  <si>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</si>
  <si>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</si>
  <si>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</si>
  <si>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</si>
  <si>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</si>
  <si>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</si>
  <si>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</si>
  <si>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</si>
  <si>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</si>
  <si>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 xml:space="preserve">   </t>
  </si>
  <si>
    <t>内蒙古</t>
  </si>
  <si>
    <t>山东</t>
  </si>
  <si>
    <t>山西</t>
  </si>
  <si>
    <t>陕西</t>
  </si>
  <si>
    <t>深莞区</t>
  </si>
  <si>
    <t>四川</t>
  </si>
  <si>
    <t>新疆</t>
  </si>
  <si>
    <t>云南</t>
  </si>
  <si>
    <t>浙江</t>
  </si>
  <si>
    <t>青海</t>
  </si>
  <si>
    <t>宁夏</t>
  </si>
  <si>
    <t>西藏</t>
  </si>
  <si>
    <t>重庆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</si>
</sst>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.000%"/>
  </numFmts>
  <fonts count="42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b/>
      <sz val="9"/>
      <color rgb="FFFF0000"/>
      <name val="微软雅黑"/>
      <charset val="134"/>
    </font>
    <font>
      <sz val="9"/>
      <name val="微软雅黑"/>
      <charset val="134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b/>
      <sz val="9"/>
      <name val="微软雅黑"/>
      <charset val="134"/>
    </font>
    <font>
      <b/>
      <sz val="9"/>
      <color theme="0"/>
      <name val="微软雅黑"/>
      <charset val="134"/>
    </font>
    <font>
      <b/>
      <sz val="8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9"/>
      <color indexed="8"/>
      <name val="微软雅黑"/>
      <charset val="134"/>
    </font>
    <font>
      <sz val="9"/>
      <color rgb="FFFF0000"/>
      <name val="微软雅黑"/>
      <charset val="134"/>
    </font>
    <font>
      <b/>
      <sz val="8"/>
      <color rgb="FFFFFFFF"/>
      <name val="微软雅黑"/>
      <charset val="134"/>
    </font>
    <font>
      <b/>
      <sz val="8"/>
      <color rgb="FF000000"/>
      <name val="微软雅黑"/>
      <charset val="134"/>
    </font>
    <font>
      <sz val="8"/>
      <color rgb="FF000000"/>
      <name val="微软雅黑"/>
      <charset val="134"/>
    </font>
    <font>
      <sz val="8"/>
      <color rgb="FFFFFFFF"/>
      <name val="微软雅黑"/>
      <charset val="134"/>
    </font>
    <font>
      <b/>
      <sz val="11"/>
      <color rgb="FFFF0000"/>
      <name val="微软雅黑"/>
      <charset val="134"/>
    </font>
    <font>
      <b/>
      <sz val="8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 tint="-0.15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D9D9D9"/>
      </right>
      <top/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40" fillId="33" borderId="6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6" borderId="63" applyNumberFormat="0" applyFon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60" applyNumberFormat="0" applyFill="0" applyAlignment="0" applyProtection="0">
      <alignment vertical="center"/>
    </xf>
    <xf numFmtId="0" fontId="26" fillId="0" borderId="60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7" fillId="0" borderId="65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4" fillId="24" borderId="62" applyNumberFormat="0" applyAlignment="0" applyProtection="0">
      <alignment vertical="center"/>
    </xf>
    <xf numFmtId="0" fontId="36" fillId="24" borderId="64" applyNumberFormat="0" applyAlignment="0" applyProtection="0">
      <alignment vertical="center"/>
    </xf>
    <xf numFmtId="0" fontId="33" fillId="23" borderId="61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41" fillId="0" borderId="66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9" fillId="0" borderId="0" applyNumberFormat="0" applyFont="0" applyFill="0" applyBorder="0" applyAlignment="0" applyProtection="0"/>
  </cellStyleXfs>
  <cellXfs count="2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3" fillId="2" borderId="6" xfId="11" applyNumberFormat="1" applyFont="1" applyFill="1" applyBorder="1" applyAlignment="1">
      <alignment horizontal="center" vertical="center"/>
    </xf>
    <xf numFmtId="10" fontId="3" fillId="2" borderId="7" xfId="11" applyNumberFormat="1" applyFont="1" applyFill="1" applyBorder="1" applyAlignment="1">
      <alignment vertical="center"/>
    </xf>
    <xf numFmtId="10" fontId="4" fillId="0" borderId="8" xfId="11" applyNumberFormat="1" applyFont="1" applyBorder="1" applyAlignment="1">
      <alignment horizontal="center" vertical="center"/>
    </xf>
    <xf numFmtId="10" fontId="4" fillId="0" borderId="9" xfId="11" applyNumberFormat="1" applyFont="1" applyBorder="1" applyAlignment="1">
      <alignment horizontal="center" vertical="center"/>
    </xf>
    <xf numFmtId="10" fontId="4" fillId="3" borderId="10" xfId="11" applyNumberFormat="1" applyFont="1" applyFill="1" applyBorder="1" applyAlignment="1">
      <alignment horizontal="center" vertical="center"/>
    </xf>
    <xf numFmtId="10" fontId="5" fillId="4" borderId="11" xfId="11" applyNumberFormat="1" applyFont="1" applyFill="1" applyBorder="1" applyAlignment="1">
      <alignment horizontal="center" vertical="center"/>
    </xf>
    <xf numFmtId="10" fontId="5" fillId="2" borderId="12" xfId="11" applyNumberFormat="1" applyFont="1" applyFill="1" applyBorder="1" applyAlignment="1">
      <alignment vertical="center"/>
    </xf>
    <xf numFmtId="10" fontId="6" fillId="2" borderId="13" xfId="11" applyNumberFormat="1" applyFont="1" applyFill="1" applyBorder="1" applyAlignment="1">
      <alignment horizontal="center" vertical="center"/>
    </xf>
    <xf numFmtId="10" fontId="6" fillId="0" borderId="14" xfId="11" applyNumberFormat="1" applyFont="1" applyFill="1" applyBorder="1" applyAlignment="1">
      <alignment horizontal="center" vertical="center"/>
    </xf>
    <xf numFmtId="10" fontId="6" fillId="0" borderId="15" xfId="11" applyNumberFormat="1" applyFont="1" applyFill="1" applyBorder="1" applyAlignment="1">
      <alignment horizontal="center" vertical="center"/>
    </xf>
    <xf numFmtId="10" fontId="7" fillId="0" borderId="16" xfId="11" applyNumberFormat="1" applyFont="1" applyFill="1" applyBorder="1" applyAlignment="1">
      <alignment horizontal="center" vertical="center" wrapText="1"/>
    </xf>
    <xf numFmtId="10" fontId="4" fillId="0" borderId="17" xfId="11" applyNumberFormat="1" applyFont="1" applyFill="1" applyBorder="1" applyAlignment="1">
      <alignment horizontal="center" vertical="center"/>
    </xf>
    <xf numFmtId="10" fontId="4" fillId="0" borderId="18" xfId="11" applyNumberFormat="1" applyFont="1" applyFill="1" applyBorder="1" applyAlignment="1">
      <alignment horizontal="center" vertical="center"/>
    </xf>
    <xf numFmtId="10" fontId="4" fillId="0" borderId="19" xfId="11" applyNumberFormat="1" applyFont="1" applyFill="1" applyBorder="1" applyAlignment="1">
      <alignment horizontal="center" vertical="center"/>
    </xf>
    <xf numFmtId="10" fontId="8" fillId="0" borderId="19" xfId="11" applyNumberFormat="1" applyFont="1" applyFill="1" applyBorder="1" applyAlignment="1">
      <alignment horizontal="center" vertical="center"/>
    </xf>
    <xf numFmtId="10" fontId="9" fillId="0" borderId="19" xfId="11" applyNumberFormat="1" applyFont="1" applyFill="1" applyBorder="1" applyAlignment="1">
      <alignment horizontal="center" vertical="center"/>
    </xf>
    <xf numFmtId="10" fontId="7" fillId="0" borderId="20" xfId="11" applyNumberFormat="1" applyFont="1" applyFill="1" applyBorder="1" applyAlignment="1">
      <alignment horizontal="center" vertical="center"/>
    </xf>
    <xf numFmtId="10" fontId="4" fillId="0" borderId="21" xfId="11" applyNumberFormat="1" applyFont="1" applyFill="1" applyBorder="1" applyAlignment="1">
      <alignment horizontal="center" vertical="center"/>
    </xf>
    <xf numFmtId="10" fontId="4" fillId="0" borderId="22" xfId="11" applyNumberFormat="1" applyFont="1" applyFill="1" applyBorder="1" applyAlignment="1">
      <alignment horizontal="center" vertical="center"/>
    </xf>
    <xf numFmtId="10" fontId="4" fillId="0" borderId="23" xfId="11" applyNumberFormat="1" applyFont="1" applyFill="1" applyBorder="1" applyAlignment="1">
      <alignment horizontal="center" vertical="center"/>
    </xf>
    <xf numFmtId="10" fontId="4" fillId="0" borderId="24" xfId="11" applyNumberFormat="1" applyFont="1" applyFill="1" applyBorder="1" applyAlignment="1">
      <alignment horizontal="center" vertical="center"/>
    </xf>
    <xf numFmtId="10" fontId="4" fillId="0" borderId="25" xfId="11" applyNumberFormat="1" applyFont="1" applyFill="1" applyBorder="1" applyAlignment="1">
      <alignment horizontal="center" vertical="center"/>
    </xf>
    <xf numFmtId="10" fontId="4" fillId="0" borderId="26" xfId="11" applyNumberFormat="1" applyFont="1" applyFill="1" applyBorder="1" applyAlignment="1">
      <alignment horizontal="center" vertical="center"/>
    </xf>
    <xf numFmtId="10" fontId="4" fillId="0" borderId="21" xfId="11" applyNumberFormat="1" applyFont="1" applyFill="1" applyBorder="1" applyAlignment="1">
      <alignment horizontal="center" vertical="center" wrapText="1"/>
    </xf>
    <xf numFmtId="10" fontId="10" fillId="5" borderId="20" xfId="11" applyNumberFormat="1" applyFont="1" applyFill="1" applyBorder="1" applyAlignment="1">
      <alignment horizontal="center" vertical="center"/>
    </xf>
    <xf numFmtId="10" fontId="7" fillId="0" borderId="27" xfId="11" applyNumberFormat="1" applyFont="1" applyFill="1" applyBorder="1" applyAlignment="1">
      <alignment horizontal="center" vertical="center"/>
    </xf>
    <xf numFmtId="10" fontId="4" fillId="0" borderId="28" xfId="11" applyNumberFormat="1" applyFont="1" applyFill="1" applyBorder="1" applyAlignment="1">
      <alignment horizontal="center" vertical="center"/>
    </xf>
    <xf numFmtId="10" fontId="4" fillId="0" borderId="29" xfId="11" applyNumberFormat="1" applyFont="1" applyFill="1" applyBorder="1" applyAlignment="1">
      <alignment horizontal="center" vertical="center"/>
    </xf>
    <xf numFmtId="10" fontId="4" fillId="0" borderId="30" xfId="11" applyNumberFormat="1" applyFont="1" applyFill="1" applyBorder="1" applyAlignment="1">
      <alignment horizontal="center" vertical="center"/>
    </xf>
    <xf numFmtId="10" fontId="9" fillId="0" borderId="31" xfId="11" applyNumberFormat="1" applyFont="1" applyFill="1" applyBorder="1" applyAlignment="1">
      <alignment horizontal="center" vertical="center"/>
    </xf>
    <xf numFmtId="10" fontId="6" fillId="0" borderId="15" xfId="11" applyNumberFormat="1" applyFont="1" applyBorder="1" applyAlignment="1">
      <alignment horizontal="center" vertical="center"/>
    </xf>
    <xf numFmtId="10" fontId="4" fillId="0" borderId="19" xfId="11" applyNumberFormat="1" applyFont="1" applyBorder="1" applyAlignment="1">
      <alignment horizontal="center" vertical="center"/>
    </xf>
    <xf numFmtId="10" fontId="4" fillId="0" borderId="23" xfId="11" applyNumberFormat="1" applyFont="1" applyBorder="1" applyAlignment="1">
      <alignment horizontal="center" vertical="center"/>
    </xf>
    <xf numFmtId="10" fontId="4" fillId="0" borderId="26" xfId="11" applyNumberFormat="1" applyFont="1" applyBorder="1" applyAlignment="1">
      <alignment horizontal="center" vertical="center"/>
    </xf>
    <xf numFmtId="10" fontId="4" fillId="0" borderId="30" xfId="11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0" fontId="4" fillId="0" borderId="33" xfId="11" applyNumberFormat="1" applyFont="1" applyBorder="1" applyAlignment="1">
      <alignment horizontal="center" vertical="center"/>
    </xf>
    <xf numFmtId="10" fontId="4" fillId="3" borderId="33" xfId="11" applyNumberFormat="1" applyFont="1" applyFill="1" applyBorder="1" applyAlignment="1">
      <alignment horizontal="center" vertical="center"/>
    </xf>
    <xf numFmtId="10" fontId="5" fillId="4" borderId="33" xfId="11" applyNumberFormat="1" applyFont="1" applyFill="1" applyBorder="1" applyAlignment="1">
      <alignment horizontal="center" vertical="center"/>
    </xf>
    <xf numFmtId="10" fontId="5" fillId="4" borderId="34" xfId="11" applyNumberFormat="1" applyFont="1" applyFill="1" applyBorder="1" applyAlignment="1">
      <alignment horizontal="center" vertical="center"/>
    </xf>
    <xf numFmtId="10" fontId="6" fillId="0" borderId="33" xfId="0" applyNumberFormat="1" applyFont="1" applyFill="1" applyBorder="1" applyAlignment="1">
      <alignment horizontal="center" vertical="center"/>
    </xf>
    <xf numFmtId="10" fontId="6" fillId="0" borderId="33" xfId="11" applyNumberFormat="1" applyFont="1" applyBorder="1" applyAlignment="1">
      <alignment horizontal="center" vertical="center"/>
    </xf>
    <xf numFmtId="10" fontId="4" fillId="0" borderId="35" xfId="11" applyNumberFormat="1" applyFont="1" applyBorder="1" applyAlignment="1">
      <alignment horizontal="center" vertical="center"/>
    </xf>
    <xf numFmtId="10" fontId="4" fillId="0" borderId="19" xfId="0" applyNumberFormat="1" applyFont="1" applyBorder="1" applyAlignment="1">
      <alignment vertical="center" wrapText="1"/>
    </xf>
    <xf numFmtId="10" fontId="9" fillId="0" borderId="36" xfId="11" applyNumberFormat="1" applyFont="1" applyFill="1" applyBorder="1" applyAlignment="1">
      <alignment horizontal="center" vertical="center"/>
    </xf>
    <xf numFmtId="10" fontId="4" fillId="0" borderId="37" xfId="11" applyNumberFormat="1" applyFont="1" applyBorder="1" applyAlignment="1">
      <alignment horizontal="center" vertical="center"/>
    </xf>
    <xf numFmtId="10" fontId="4" fillId="0" borderId="23" xfId="0" applyNumberFormat="1" applyFont="1" applyBorder="1" applyAlignment="1">
      <alignment vertical="center" wrapText="1"/>
    </xf>
    <xf numFmtId="10" fontId="4" fillId="0" borderId="38" xfId="11" applyNumberFormat="1" applyFont="1" applyBorder="1" applyAlignment="1">
      <alignment horizontal="center" vertical="center"/>
    </xf>
    <xf numFmtId="10" fontId="4" fillId="0" borderId="26" xfId="0" applyNumberFormat="1" applyFont="1" applyBorder="1" applyAlignment="1">
      <alignment vertical="center" wrapText="1"/>
    </xf>
    <xf numFmtId="10" fontId="4" fillId="0" borderId="31" xfId="11" applyNumberFormat="1" applyFont="1" applyBorder="1" applyAlignment="1">
      <alignment horizontal="center" vertical="center"/>
    </xf>
    <xf numFmtId="10" fontId="4" fillId="0" borderId="39" xfId="11" applyNumberFormat="1" applyFont="1" applyBorder="1" applyAlignment="1">
      <alignment horizontal="center" vertical="center"/>
    </xf>
    <xf numFmtId="10" fontId="4" fillId="0" borderId="30" xfId="0" applyNumberFormat="1" applyFont="1" applyBorder="1" applyAlignment="1">
      <alignment vertical="center" wrapText="1"/>
    </xf>
    <xf numFmtId="10" fontId="9" fillId="0" borderId="40" xfId="11" applyNumberFormat="1" applyFont="1" applyFill="1" applyBorder="1" applyAlignment="1">
      <alignment horizontal="center" vertical="center"/>
    </xf>
    <xf numFmtId="10" fontId="11" fillId="6" borderId="41" xfId="11" applyNumberFormat="1" applyFont="1" applyFill="1" applyBorder="1" applyAlignment="1">
      <alignment horizontal="center" vertical="center"/>
    </xf>
    <xf numFmtId="10" fontId="12" fillId="6" borderId="41" xfId="11" applyNumberFormat="1" applyFont="1" applyFill="1" applyBorder="1" applyAlignment="1">
      <alignment horizontal="center" vertical="center"/>
    </xf>
    <xf numFmtId="10" fontId="8" fillId="0" borderId="42" xfId="11" applyNumberFormat="1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vertical="center"/>
    </xf>
    <xf numFmtId="10" fontId="3" fillId="2" borderId="33" xfId="11" applyNumberFormat="1" applyFont="1" applyFill="1" applyBorder="1" applyAlignment="1">
      <alignment horizontal="center" vertical="center"/>
    </xf>
    <xf numFmtId="10" fontId="6" fillId="2" borderId="33" xfId="11" applyNumberFormat="1" applyFont="1" applyFill="1" applyBorder="1" applyAlignment="1">
      <alignment horizontal="center" vertical="center"/>
    </xf>
    <xf numFmtId="177" fontId="6" fillId="0" borderId="33" xfId="11" applyNumberFormat="1" applyFont="1" applyBorder="1" applyAlignment="1">
      <alignment horizontal="center" vertical="center"/>
    </xf>
    <xf numFmtId="10" fontId="4" fillId="0" borderId="33" xfId="11" applyNumberFormat="1" applyFont="1" applyFill="1" applyBorder="1" applyAlignment="1">
      <alignment horizontal="center" vertical="center"/>
    </xf>
    <xf numFmtId="177" fontId="4" fillId="0" borderId="33" xfId="11" applyNumberFormat="1" applyFont="1" applyBorder="1" applyAlignment="1">
      <alignment horizontal="center" vertical="center"/>
    </xf>
    <xf numFmtId="10" fontId="4" fillId="0" borderId="33" xfId="11" applyNumberFormat="1" applyFont="1" applyFill="1" applyBorder="1" applyAlignment="1">
      <alignment horizontal="center" vertical="center" wrapText="1"/>
    </xf>
    <xf numFmtId="10" fontId="4" fillId="0" borderId="43" xfId="11" applyNumberFormat="1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0" fontId="4" fillId="0" borderId="7" xfId="11" applyNumberFormat="1" applyFont="1" applyBorder="1" applyAlignment="1">
      <alignment horizontal="center" vertical="center"/>
    </xf>
    <xf numFmtId="10" fontId="6" fillId="2" borderId="44" xfId="11" applyNumberFormat="1" applyFont="1" applyFill="1" applyBorder="1" applyAlignment="1">
      <alignment horizontal="center" vertical="center"/>
    </xf>
    <xf numFmtId="10" fontId="4" fillId="0" borderId="45" xfId="11" applyNumberFormat="1" applyFont="1" applyFill="1" applyBorder="1" applyAlignment="1">
      <alignment horizontal="center" vertical="center"/>
    </xf>
    <xf numFmtId="10" fontId="4" fillId="0" borderId="46" xfId="11" applyNumberFormat="1" applyFont="1" applyFill="1" applyBorder="1" applyAlignment="1">
      <alignment horizontal="center" vertical="center"/>
    </xf>
    <xf numFmtId="10" fontId="6" fillId="2" borderId="45" xfId="11" applyNumberFormat="1" applyFont="1" applyFill="1" applyBorder="1" applyAlignment="1">
      <alignment horizontal="center" vertical="center"/>
    </xf>
    <xf numFmtId="177" fontId="6" fillId="0" borderId="19" xfId="11" applyNumberFormat="1" applyFont="1" applyFill="1" applyBorder="1" applyAlignment="1">
      <alignment horizontal="center" vertical="center"/>
    </xf>
    <xf numFmtId="177" fontId="6" fillId="0" borderId="23" xfId="11" applyNumberFormat="1" applyFont="1" applyFill="1" applyBorder="1" applyAlignment="1">
      <alignment horizontal="center" vertical="center"/>
    </xf>
    <xf numFmtId="177" fontId="6" fillId="0" borderId="19" xfId="11" applyNumberFormat="1" applyFont="1" applyBorder="1" applyAlignment="1">
      <alignment horizontal="center" vertical="center"/>
    </xf>
    <xf numFmtId="177" fontId="6" fillId="0" borderId="23" xfId="11" applyNumberFormat="1" applyFont="1" applyBorder="1" applyAlignment="1">
      <alignment horizontal="center" vertical="center"/>
    </xf>
    <xf numFmtId="177" fontId="4" fillId="0" borderId="19" xfId="11" applyNumberFormat="1" applyFont="1" applyFill="1" applyBorder="1" applyAlignment="1">
      <alignment horizontal="center" vertical="center"/>
    </xf>
    <xf numFmtId="177" fontId="4" fillId="0" borderId="23" xfId="11" applyNumberFormat="1" applyFont="1" applyFill="1" applyBorder="1" applyAlignment="1">
      <alignment horizontal="center" vertical="center"/>
    </xf>
    <xf numFmtId="177" fontId="4" fillId="0" borderId="19" xfId="11" applyNumberFormat="1" applyFont="1" applyBorder="1" applyAlignment="1">
      <alignment horizontal="center" vertical="center"/>
    </xf>
    <xf numFmtId="177" fontId="4" fillId="0" borderId="23" xfId="11" applyNumberFormat="1" applyFont="1" applyBorder="1" applyAlignment="1">
      <alignment horizontal="center" vertical="center"/>
    </xf>
    <xf numFmtId="177" fontId="4" fillId="0" borderId="30" xfId="11" applyNumberFormat="1" applyFont="1" applyFill="1" applyBorder="1" applyAlignment="1">
      <alignment horizontal="center" vertical="center"/>
    </xf>
    <xf numFmtId="177" fontId="4" fillId="0" borderId="31" xfId="11" applyNumberFormat="1" applyFont="1" applyBorder="1" applyAlignment="1">
      <alignment horizontal="center" vertical="center"/>
    </xf>
    <xf numFmtId="0" fontId="13" fillId="0" borderId="0" xfId="49" applyNumberFormat="1" applyFont="1" applyFill="1" applyBorder="1" applyAlignment="1" applyProtection="1">
      <alignment vertical="center"/>
    </xf>
    <xf numFmtId="0" fontId="5" fillId="4" borderId="33" xfId="49" applyNumberFormat="1" applyFont="1" applyFill="1" applyBorder="1" applyAlignment="1" applyProtection="1">
      <alignment horizontal="center" vertical="center"/>
    </xf>
    <xf numFmtId="0" fontId="5" fillId="4" borderId="33" xfId="49" applyNumberFormat="1" applyFont="1" applyFill="1" applyBorder="1" applyAlignment="1" applyProtection="1">
      <alignment vertical="center"/>
    </xf>
    <xf numFmtId="0" fontId="14" fillId="0" borderId="33" xfId="49" applyNumberFormat="1" applyFont="1" applyFill="1" applyBorder="1" applyAlignment="1" applyProtection="1">
      <alignment horizontal="center" vertical="center"/>
    </xf>
    <xf numFmtId="0" fontId="14" fillId="0" borderId="33" xfId="49" applyNumberFormat="1" applyFont="1" applyFill="1" applyBorder="1" applyAlignment="1" applyProtection="1">
      <alignment horizontal="left" vertical="center"/>
    </xf>
    <xf numFmtId="0" fontId="11" fillId="4" borderId="33" xfId="49" applyNumberFormat="1" applyFont="1" applyFill="1" applyBorder="1" applyAlignment="1" applyProtection="1">
      <alignment horizontal="center" vertical="center"/>
    </xf>
    <xf numFmtId="10" fontId="15" fillId="0" borderId="33" xfId="11" applyNumberFormat="1" applyFont="1" applyFill="1" applyBorder="1" applyAlignment="1" applyProtection="1">
      <alignment horizontal="center" vertical="center"/>
    </xf>
    <xf numFmtId="10" fontId="15" fillId="0" borderId="33" xfId="11" applyNumberFormat="1" applyFont="1" applyBorder="1" applyAlignment="1">
      <alignment horizontal="center" vertical="center"/>
    </xf>
    <xf numFmtId="0" fontId="16" fillId="7" borderId="47" xfId="0" applyFont="1" applyFill="1" applyBorder="1" applyAlignment="1">
      <alignment horizontal="center" vertical="center"/>
    </xf>
    <xf numFmtId="0" fontId="16" fillId="7" borderId="48" xfId="0" applyFont="1" applyFill="1" applyBorder="1" applyAlignment="1">
      <alignment horizontal="center" vertical="center"/>
    </xf>
    <xf numFmtId="0" fontId="16" fillId="7" borderId="49" xfId="0" applyFont="1" applyFill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10" fontId="17" fillId="0" borderId="50" xfId="11" applyNumberFormat="1" applyFont="1" applyBorder="1" applyAlignment="1">
      <alignment horizontal="center" vertical="center"/>
    </xf>
    <xf numFmtId="10" fontId="18" fillId="0" borderId="50" xfId="11" applyNumberFormat="1" applyFont="1" applyBorder="1" applyAlignment="1">
      <alignment horizontal="center" vertical="center"/>
    </xf>
    <xf numFmtId="0" fontId="19" fillId="7" borderId="49" xfId="0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0" fillId="0" borderId="0" xfId="0" applyFont="1">
      <alignment vertical="center"/>
    </xf>
    <xf numFmtId="0" fontId="16" fillId="7" borderId="51" xfId="0" applyFont="1" applyFill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4" fillId="8" borderId="33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177" fontId="6" fillId="0" borderId="14" xfId="11" applyNumberFormat="1" applyFont="1" applyFill="1" applyBorder="1" applyAlignment="1">
      <alignment horizontal="center" vertical="center"/>
    </xf>
    <xf numFmtId="177" fontId="6" fillId="0" borderId="15" xfId="11" applyNumberFormat="1" applyFont="1" applyFill="1" applyBorder="1" applyAlignment="1">
      <alignment horizontal="center" vertical="center"/>
    </xf>
    <xf numFmtId="177" fontId="6" fillId="0" borderId="15" xfId="11" applyNumberFormat="1" applyFont="1" applyBorder="1" applyAlignment="1">
      <alignment horizontal="center" vertical="center"/>
    </xf>
    <xf numFmtId="10" fontId="4" fillId="0" borderId="52" xfId="11" applyNumberFormat="1" applyFont="1" applyFill="1" applyBorder="1" applyAlignment="1">
      <alignment horizontal="center" vertical="center"/>
    </xf>
    <xf numFmtId="177" fontId="4" fillId="0" borderId="18" xfId="11" applyNumberFormat="1" applyFont="1" applyFill="1" applyBorder="1" applyAlignment="1">
      <alignment horizontal="center" vertical="center"/>
    </xf>
    <xf numFmtId="10" fontId="4" fillId="0" borderId="45" xfId="11" applyNumberFormat="1" applyFont="1" applyFill="1" applyBorder="1" applyAlignment="1">
      <alignment horizontal="center" vertical="center" wrapText="1"/>
    </xf>
    <xf numFmtId="177" fontId="4" fillId="0" borderId="22" xfId="11" applyNumberFormat="1" applyFont="1" applyFill="1" applyBorder="1" applyAlignment="1">
      <alignment horizontal="center" vertical="center"/>
    </xf>
    <xf numFmtId="177" fontId="4" fillId="0" borderId="18" xfId="11" applyNumberFormat="1" applyFont="1" applyBorder="1" applyAlignment="1">
      <alignment horizontal="center" vertical="center"/>
    </xf>
    <xf numFmtId="177" fontId="4" fillId="0" borderId="29" xfId="11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0" fillId="0" borderId="0" xfId="11" applyNumberFormat="1">
      <alignment vertical="center"/>
    </xf>
    <xf numFmtId="10" fontId="4" fillId="0" borderId="53" xfId="11" applyNumberFormat="1" applyFont="1" applyBorder="1" applyAlignment="1">
      <alignment horizontal="center" vertical="center"/>
    </xf>
    <xf numFmtId="177" fontId="6" fillId="0" borderId="54" xfId="0" applyNumberFormat="1" applyFont="1" applyFill="1" applyBorder="1" applyAlignment="1">
      <alignment horizontal="center" vertical="center"/>
    </xf>
    <xf numFmtId="10" fontId="6" fillId="0" borderId="55" xfId="11" applyNumberFormat="1" applyFont="1" applyBorder="1" applyAlignment="1">
      <alignment horizontal="center" vertical="center"/>
    </xf>
    <xf numFmtId="177" fontId="4" fillId="0" borderId="35" xfId="11" applyNumberFormat="1" applyFont="1" applyBorder="1" applyAlignment="1">
      <alignment horizontal="center" vertical="center"/>
    </xf>
    <xf numFmtId="10" fontId="4" fillId="0" borderId="36" xfId="11" applyNumberFormat="1" applyFont="1" applyBorder="1" applyAlignment="1">
      <alignment horizontal="center" vertical="center"/>
    </xf>
    <xf numFmtId="177" fontId="4" fillId="0" borderId="37" xfId="11" applyNumberFormat="1" applyFont="1" applyBorder="1" applyAlignment="1">
      <alignment horizontal="center" vertical="center"/>
    </xf>
    <xf numFmtId="10" fontId="4" fillId="0" borderId="56" xfId="11" applyNumberFormat="1" applyFont="1" applyBorder="1" applyAlignment="1">
      <alignment horizontal="center" vertical="center"/>
    </xf>
    <xf numFmtId="177" fontId="4" fillId="0" borderId="36" xfId="11" applyNumberFormat="1" applyFont="1" applyBorder="1" applyAlignment="1">
      <alignment horizontal="center" vertical="center"/>
    </xf>
    <xf numFmtId="177" fontId="4" fillId="0" borderId="40" xfId="11" applyNumberFormat="1" applyFont="1" applyBorder="1" applyAlignment="1">
      <alignment horizontal="center" vertical="center"/>
    </xf>
    <xf numFmtId="10" fontId="6" fillId="0" borderId="15" xfId="0" applyNumberFormat="1" applyFont="1" applyFill="1" applyBorder="1" applyAlignment="1">
      <alignment horizontal="center" vertical="center"/>
    </xf>
    <xf numFmtId="10" fontId="6" fillId="0" borderId="54" xfId="0" applyNumberFormat="1" applyFont="1" applyFill="1" applyBorder="1" applyAlignment="1">
      <alignment horizontal="center" vertical="center"/>
    </xf>
    <xf numFmtId="10" fontId="4" fillId="0" borderId="18" xfId="11" applyNumberFormat="1" applyFont="1" applyBorder="1" applyAlignment="1">
      <alignment horizontal="center" vertical="center"/>
    </xf>
    <xf numFmtId="10" fontId="4" fillId="0" borderId="29" xfId="11" applyNumberFormat="1" applyFont="1" applyBorder="1" applyAlignment="1">
      <alignment horizontal="center" vertical="center"/>
    </xf>
    <xf numFmtId="10" fontId="4" fillId="0" borderId="0" xfId="11" applyNumberFormat="1" applyFont="1" applyBorder="1" applyAlignment="1">
      <alignment horizontal="center" vertical="center"/>
    </xf>
    <xf numFmtId="10" fontId="4" fillId="0" borderId="40" xfId="11" applyNumberFormat="1" applyFont="1" applyBorder="1" applyAlignment="1">
      <alignment horizontal="center" vertical="center"/>
    </xf>
    <xf numFmtId="10" fontId="4" fillId="0" borderId="57" xfId="11" applyNumberFormat="1" applyFont="1" applyBorder="1" applyAlignment="1">
      <alignment horizontal="center" vertical="center"/>
    </xf>
    <xf numFmtId="10" fontId="3" fillId="2" borderId="58" xfId="11" applyNumberFormat="1" applyFont="1" applyFill="1" applyBorder="1" applyAlignment="1">
      <alignment horizontal="center" vertical="center"/>
    </xf>
    <xf numFmtId="10" fontId="11" fillId="9" borderId="15" xfId="11" applyNumberFormat="1" applyFont="1" applyFill="1" applyBorder="1" applyAlignment="1">
      <alignment horizontal="center" vertical="center"/>
    </xf>
    <xf numFmtId="176" fontId="6" fillId="0" borderId="14" xfId="11" applyNumberFormat="1" applyFont="1" applyFill="1" applyBorder="1" applyAlignment="1">
      <alignment horizontal="center" vertical="center"/>
    </xf>
    <xf numFmtId="176" fontId="6" fillId="0" borderId="15" xfId="11" applyNumberFormat="1" applyFont="1" applyFill="1" applyBorder="1" applyAlignment="1">
      <alignment horizontal="center" vertical="center"/>
    </xf>
    <xf numFmtId="0" fontId="6" fillId="0" borderId="15" xfId="11" applyNumberFormat="1" applyFont="1" applyBorder="1" applyAlignment="1">
      <alignment horizontal="center" vertical="center"/>
    </xf>
    <xf numFmtId="176" fontId="4" fillId="0" borderId="18" xfId="11" applyNumberFormat="1" applyFont="1" applyFill="1" applyBorder="1" applyAlignment="1">
      <alignment horizontal="center" vertical="center"/>
    </xf>
    <xf numFmtId="176" fontId="4" fillId="0" borderId="19" xfId="11" applyNumberFormat="1" applyFont="1" applyFill="1" applyBorder="1" applyAlignment="1">
      <alignment horizontal="center" vertical="center"/>
    </xf>
    <xf numFmtId="0" fontId="4" fillId="0" borderId="19" xfId="11" applyNumberFormat="1" applyFont="1" applyBorder="1" applyAlignment="1">
      <alignment horizontal="center" vertical="center"/>
    </xf>
    <xf numFmtId="176" fontId="4" fillId="0" borderId="22" xfId="11" applyNumberFormat="1" applyFont="1" applyFill="1" applyBorder="1" applyAlignment="1">
      <alignment horizontal="center" vertical="center"/>
    </xf>
    <xf numFmtId="176" fontId="4" fillId="0" borderId="23" xfId="11" applyNumberFormat="1" applyFont="1" applyFill="1" applyBorder="1" applyAlignment="1">
      <alignment horizontal="center" vertical="center"/>
    </xf>
    <xf numFmtId="176" fontId="4" fillId="0" borderId="19" xfId="11" applyNumberFormat="1" applyFont="1" applyBorder="1" applyAlignment="1">
      <alignment horizontal="center" vertical="center"/>
    </xf>
    <xf numFmtId="0" fontId="4" fillId="0" borderId="23" xfId="11" applyNumberFormat="1" applyFont="1" applyBorder="1" applyAlignment="1">
      <alignment horizontal="center" vertical="center"/>
    </xf>
    <xf numFmtId="176" fontId="4" fillId="0" borderId="18" xfId="11" applyNumberFormat="1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center" vertical="center"/>
    </xf>
    <xf numFmtId="176" fontId="4" fillId="0" borderId="29" xfId="11" applyNumberFormat="1" applyFont="1" applyBorder="1" applyAlignment="1">
      <alignment horizontal="center" vertical="center"/>
    </xf>
    <xf numFmtId="176" fontId="4" fillId="0" borderId="30" xfId="11" applyNumberFormat="1" applyFont="1" applyFill="1" applyBorder="1" applyAlignment="1">
      <alignment horizontal="center" vertical="center"/>
    </xf>
    <xf numFmtId="176" fontId="4" fillId="0" borderId="31" xfId="11" applyNumberFormat="1" applyFont="1" applyBorder="1" applyAlignment="1">
      <alignment horizontal="center" vertical="center"/>
    </xf>
    <xf numFmtId="0" fontId="4" fillId="0" borderId="30" xfId="0" applyNumberFormat="1" applyFont="1" applyBorder="1" applyAlignment="1">
      <alignment horizontal="center" vertical="center"/>
    </xf>
    <xf numFmtId="0" fontId="6" fillId="2" borderId="44" xfId="11" applyNumberFormat="1" applyFont="1" applyFill="1" applyBorder="1" applyAlignment="1">
      <alignment horizontal="center" vertical="center"/>
    </xf>
    <xf numFmtId="0" fontId="6" fillId="0" borderId="14" xfId="11" applyNumberFormat="1" applyFont="1" applyFill="1" applyBorder="1" applyAlignment="1">
      <alignment horizontal="center" vertical="center"/>
    </xf>
    <xf numFmtId="0" fontId="6" fillId="0" borderId="15" xfId="11" applyNumberFormat="1" applyFont="1" applyFill="1" applyBorder="1" applyAlignment="1">
      <alignment horizontal="center" vertical="center"/>
    </xf>
    <xf numFmtId="0" fontId="4" fillId="0" borderId="52" xfId="11" applyNumberFormat="1" applyFont="1" applyFill="1" applyBorder="1" applyAlignment="1">
      <alignment horizontal="center" vertical="center"/>
    </xf>
    <xf numFmtId="0" fontId="4" fillId="0" borderId="18" xfId="11" applyNumberFormat="1" applyFont="1" applyFill="1" applyBorder="1" applyAlignment="1">
      <alignment horizontal="center" vertical="center"/>
    </xf>
    <xf numFmtId="0" fontId="4" fillId="0" borderId="19" xfId="11" applyNumberFormat="1" applyFont="1" applyFill="1" applyBorder="1" applyAlignment="1">
      <alignment horizontal="center" vertical="center"/>
    </xf>
    <xf numFmtId="0" fontId="4" fillId="0" borderId="45" xfId="11" applyNumberFormat="1" applyFont="1" applyFill="1" applyBorder="1" applyAlignment="1">
      <alignment horizontal="center" vertical="center" wrapText="1"/>
    </xf>
    <xf numFmtId="0" fontId="4" fillId="0" borderId="22" xfId="11" applyNumberFormat="1" applyFont="1" applyFill="1" applyBorder="1" applyAlignment="1">
      <alignment horizontal="center" vertical="center"/>
    </xf>
    <xf numFmtId="0" fontId="4" fillId="0" borderId="23" xfId="11" applyNumberFormat="1" applyFont="1" applyFill="1" applyBorder="1" applyAlignment="1">
      <alignment horizontal="center" vertical="center"/>
    </xf>
    <xf numFmtId="0" fontId="4" fillId="0" borderId="45" xfId="11" applyNumberFormat="1" applyFont="1" applyFill="1" applyBorder="1" applyAlignment="1">
      <alignment horizontal="center" vertical="center"/>
    </xf>
    <xf numFmtId="10" fontId="11" fillId="9" borderId="55" xfId="11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6" fillId="0" borderId="54" xfId="0" applyNumberFormat="1" applyFont="1" applyFill="1" applyBorder="1" applyAlignment="1">
      <alignment horizontal="center" vertical="center"/>
    </xf>
    <xf numFmtId="0" fontId="6" fillId="0" borderId="55" xfId="11" applyNumberFormat="1" applyFont="1" applyBorder="1" applyAlignment="1">
      <alignment horizontal="center" vertical="center"/>
    </xf>
    <xf numFmtId="0" fontId="4" fillId="0" borderId="35" xfId="11" applyNumberFormat="1" applyFont="1" applyBorder="1" applyAlignment="1">
      <alignment horizontal="center" vertical="center"/>
    </xf>
    <xf numFmtId="0" fontId="4" fillId="0" borderId="36" xfId="11" applyNumberFormat="1" applyFont="1" applyBorder="1" applyAlignment="1">
      <alignment horizontal="center" vertical="center"/>
    </xf>
    <xf numFmtId="0" fontId="4" fillId="0" borderId="37" xfId="11" applyNumberFormat="1" applyFont="1" applyBorder="1" applyAlignment="1">
      <alignment horizontal="center" vertical="center"/>
    </xf>
    <xf numFmtId="0" fontId="4" fillId="0" borderId="56" xfId="11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0" fillId="0" borderId="36" xfId="0" applyNumberFormat="1" applyBorder="1">
      <alignment vertical="center"/>
    </xf>
    <xf numFmtId="176" fontId="4" fillId="0" borderId="30" xfId="0" applyNumberFormat="1" applyFont="1" applyBorder="1" applyAlignment="1">
      <alignment horizontal="center" vertical="center"/>
    </xf>
    <xf numFmtId="0" fontId="0" fillId="0" borderId="57" xfId="0" applyNumberFormat="1" applyBorder="1">
      <alignment vertical="center"/>
    </xf>
    <xf numFmtId="0" fontId="4" fillId="0" borderId="18" xfId="11" applyNumberFormat="1" applyFont="1" applyBorder="1" applyAlignment="1">
      <alignment horizontal="center" vertical="center"/>
    </xf>
    <xf numFmtId="0" fontId="4" fillId="0" borderId="46" xfId="11" applyNumberFormat="1" applyFont="1" applyFill="1" applyBorder="1" applyAlignment="1">
      <alignment horizontal="center" vertical="center"/>
    </xf>
    <xf numFmtId="0" fontId="4" fillId="0" borderId="29" xfId="11" applyNumberFormat="1" applyFont="1" applyBorder="1" applyAlignment="1">
      <alignment horizontal="center" vertical="center"/>
    </xf>
    <xf numFmtId="0" fontId="4" fillId="0" borderId="30" xfId="11" applyNumberFormat="1" applyFont="1" applyFill="1" applyBorder="1" applyAlignment="1">
      <alignment horizontal="center" vertical="center"/>
    </xf>
    <xf numFmtId="0" fontId="4" fillId="0" borderId="31" xfId="11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3" fillId="2" borderId="6" xfId="11" applyNumberFormat="1" applyFont="1" applyFill="1" applyBorder="1" applyAlignment="1">
      <alignment horizontal="center" vertical="center"/>
    </xf>
    <xf numFmtId="0" fontId="4" fillId="0" borderId="7" xfId="11" applyNumberFormat="1" applyFont="1" applyBorder="1" applyAlignment="1">
      <alignment horizontal="center" vertical="center"/>
    </xf>
    <xf numFmtId="0" fontId="3" fillId="2" borderId="58" xfId="11" applyNumberFormat="1" applyFont="1" applyFill="1" applyBorder="1" applyAlignment="1">
      <alignment horizontal="center" vertical="center"/>
    </xf>
    <xf numFmtId="0" fontId="11" fillId="9" borderId="15" xfId="11" applyNumberFormat="1" applyFont="1" applyFill="1" applyBorder="1" applyAlignment="1">
      <alignment horizontal="center" vertical="center"/>
    </xf>
    <xf numFmtId="176" fontId="6" fillId="0" borderId="15" xfId="11" applyNumberFormat="1" applyFont="1" applyBorder="1" applyAlignment="1">
      <alignment horizontal="center" vertical="center"/>
    </xf>
    <xf numFmtId="176" fontId="4" fillId="0" borderId="23" xfId="11" applyNumberFormat="1" applyFont="1" applyBorder="1" applyAlignment="1">
      <alignment horizontal="center" vertical="center"/>
    </xf>
    <xf numFmtId="0" fontId="4" fillId="0" borderId="36" xfId="0" applyNumberFormat="1" applyFont="1" applyBorder="1" applyAlignment="1">
      <alignment horizontal="center" vertical="center"/>
    </xf>
    <xf numFmtId="0" fontId="4" fillId="0" borderId="57" xfId="0" applyNumberFormat="1" applyFont="1" applyBorder="1" applyAlignment="1">
      <alignment horizontal="center" vertical="center"/>
    </xf>
    <xf numFmtId="0" fontId="1" fillId="0" borderId="32" xfId="0" applyNumberFormat="1" applyFont="1" applyBorder="1" applyAlignment="1">
      <alignment horizontal="center" vertical="center"/>
    </xf>
    <xf numFmtId="0" fontId="4" fillId="0" borderId="8" xfId="11" applyNumberFormat="1" applyFont="1" applyBorder="1" applyAlignment="1">
      <alignment horizontal="center" vertical="center"/>
    </xf>
    <xf numFmtId="0" fontId="4" fillId="0" borderId="53" xfId="11" applyNumberFormat="1" applyFont="1" applyBorder="1" applyAlignment="1">
      <alignment horizontal="center" vertical="center"/>
    </xf>
    <xf numFmtId="0" fontId="11" fillId="9" borderId="55" xfId="11" applyNumberFormat="1" applyFont="1" applyFill="1" applyBorder="1" applyAlignment="1">
      <alignment horizontal="center" vertical="center"/>
    </xf>
    <xf numFmtId="0" fontId="0" fillId="0" borderId="0" xfId="11" applyNumberFormat="1">
      <alignment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4" fillId="0" borderId="36" xfId="11" applyNumberFormat="1" applyFont="1" applyBorder="1" applyAlignment="1">
      <alignment horizontal="center" vertical="center"/>
    </xf>
    <xf numFmtId="176" fontId="4" fillId="0" borderId="40" xfId="1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36" xfId="0" applyNumberFormat="1" applyBorder="1">
      <alignment vertical="center"/>
    </xf>
    <xf numFmtId="10" fontId="0" fillId="0" borderId="57" xfId="0" applyNumberFormat="1" applyBorder="1">
      <alignment vertical="center"/>
    </xf>
    <xf numFmtId="0" fontId="1" fillId="0" borderId="0" xfId="0" applyFont="1" applyAlignment="1">
      <alignment horizontal="center" vertical="center"/>
    </xf>
    <xf numFmtId="10" fontId="4" fillId="0" borderId="0" xfId="11" applyNumberFormat="1" applyFont="1" applyAlignment="1">
      <alignment horizontal="center" vertical="center"/>
    </xf>
    <xf numFmtId="10" fontId="6" fillId="0" borderId="0" xfId="1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36" xfId="0" applyBorder="1">
      <alignment vertical="center"/>
    </xf>
    <xf numFmtId="0" fontId="0" fillId="0" borderId="57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.SKY-20180114JZM\Desktop\&#22278;&#36890;\&#22269;&#20869;&#21150;\&#21608;&#25968;&#25454;&#65306;&#32456;&#31471;&#24314;&#35774;&#36827;&#24230;-&#22269;&#20869;&#20107;&#19994;&#37096;20181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185"/>
  <sheetViews>
    <sheetView showGridLines="0" tabSelected="1" workbookViewId="0">
      <selection activeCell="B2" sqref="B2:O2"/>
    </sheetView>
  </sheetViews>
  <sheetFormatPr defaultColWidth="9" defaultRowHeight="13.5"/>
  <cols>
    <col min="1" max="1" width="4.875" customWidth="1"/>
    <col min="2" max="2" width="9.63333333333333" customWidth="1"/>
    <col min="3" max="3" width="6.63333333333333" customWidth="1"/>
    <col min="4" max="15" width="10" customWidth="1"/>
    <col min="16" max="16" width="8" customWidth="1"/>
    <col min="17" max="17" width="9.63333333333333" customWidth="1"/>
    <col min="18" max="18" width="6.63333333333333" customWidth="1"/>
    <col min="19" max="30" width="7.38333333333333" customWidth="1"/>
    <col min="31" max="31" width="5" customWidth="1"/>
    <col min="32" max="32" width="9.63333333333333" customWidth="1"/>
    <col min="33" max="33" width="6.63333333333333" customWidth="1"/>
    <col min="34" max="45" width="7.38333333333333" customWidth="1"/>
    <col min="46" max="46" width="4" customWidth="1"/>
    <col min="47" max="47" width="9.63333333333333" customWidth="1"/>
    <col min="48" max="48" width="6.63333333333333" customWidth="1"/>
    <col min="49" max="60" width="7.38333333333333" customWidth="1"/>
    <col min="61" max="61" width="4.13333333333333" customWidth="1"/>
    <col min="62" max="62" width="9.63333333333333" customWidth="1"/>
    <col min="63" max="63" width="6.63333333333333" customWidth="1"/>
    <col min="64" max="76" width="7.38333333333333" customWidth="1"/>
  </cols>
  <sheetData>
    <row r="1" ht="14.25" spans="12:75">
      <c r="L1" s="214"/>
      <c r="N1" s="126"/>
      <c r="AD1" s="126"/>
      <c r="AS1" s="126"/>
      <c r="BH1" s="126"/>
      <c r="BW1" s="126"/>
    </row>
    <row r="2" ht="18" spans="2:76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42"/>
      <c r="BX2" s="210"/>
    </row>
    <row r="3" customFormat="1" ht="14.25" spans="2:76">
      <c r="B3" s="7" t="s">
        <v>1</v>
      </c>
      <c r="C3" s="76" t="s">
        <v>2</v>
      </c>
      <c r="D3" s="76" t="s">
        <v>3</v>
      </c>
      <c r="E3" s="76" t="s">
        <v>4</v>
      </c>
      <c r="F3" s="76" t="s">
        <v>5</v>
      </c>
      <c r="G3" s="76" t="s">
        <v>6</v>
      </c>
      <c r="H3" s="76" t="s">
        <v>7</v>
      </c>
      <c r="I3" s="76" t="s">
        <v>8</v>
      </c>
      <c r="J3" s="76" t="s">
        <v>9</v>
      </c>
      <c r="K3" s="76" t="s">
        <v>10</v>
      </c>
      <c r="L3" s="76" t="s">
        <v>11</v>
      </c>
      <c r="M3" s="9" t="s">
        <v>12</v>
      </c>
      <c r="N3" s="9" t="s">
        <v>13</v>
      </c>
      <c r="O3" s="127" t="s">
        <v>14</v>
      </c>
      <c r="BX3" s="211"/>
    </row>
    <row r="4" ht="14.25" spans="2:15">
      <c r="B4" s="143"/>
      <c r="C4" s="144" t="s">
        <v>15</v>
      </c>
      <c r="D4" s="144" t="s">
        <v>16</v>
      </c>
      <c r="E4" s="144" t="s">
        <v>16</v>
      </c>
      <c r="F4" s="144" t="s">
        <v>16</v>
      </c>
      <c r="G4" s="144" t="s">
        <v>16</v>
      </c>
      <c r="H4" s="144" t="s">
        <v>16</v>
      </c>
      <c r="I4" s="144" t="s">
        <v>16</v>
      </c>
      <c r="J4" s="144" t="s">
        <v>16</v>
      </c>
      <c r="K4" s="144" t="s">
        <v>16</v>
      </c>
      <c r="L4" s="144" t="s">
        <v>16</v>
      </c>
      <c r="M4" s="144" t="s">
        <v>16</v>
      </c>
      <c r="N4" s="144" t="s">
        <v>16</v>
      </c>
      <c r="O4" s="171" t="s">
        <v>16</v>
      </c>
    </row>
    <row r="5" ht="14.25" spans="2:76">
      <c r="B5" s="77" t="s">
        <v>17</v>
      </c>
      <c r="C5" s="15">
        <f>AVERAGE(D5:O5)</f>
        <v>0.422462772252595</v>
      </c>
      <c r="D5" s="16">
        <v>0.384510782167388</v>
      </c>
      <c r="E5" s="16">
        <v>0.344119783715243</v>
      </c>
      <c r="F5" s="37">
        <v>0.386731326803767</v>
      </c>
      <c r="G5" s="37">
        <v>0.38609237331259</v>
      </c>
      <c r="H5" s="37">
        <v>0.405709692789865</v>
      </c>
      <c r="I5" s="37">
        <v>0.422723411321144</v>
      </c>
      <c r="J5" s="37">
        <v>0.426846842703731</v>
      </c>
      <c r="K5" s="136">
        <v>0.43868916976813</v>
      </c>
      <c r="L5" s="37">
        <v>0.466056881261892</v>
      </c>
      <c r="M5" s="137">
        <v>0.489011867842731</v>
      </c>
      <c r="N5" s="137">
        <v>0.496598363092067</v>
      </c>
      <c r="O5" s="129"/>
      <c r="BX5" s="212"/>
    </row>
    <row r="6" ht="14.25" spans="2:76">
      <c r="B6" s="119" t="s">
        <v>18</v>
      </c>
      <c r="C6" s="19">
        <f t="shared" ref="C6:C37" si="0">AVERAGE(D6:O6)</f>
        <v>0.238933829718365</v>
      </c>
      <c r="D6" s="20">
        <v>0.253841009610445</v>
      </c>
      <c r="E6" s="20">
        <v>0.22203804193263</v>
      </c>
      <c r="F6" s="38">
        <v>0.233301075695712</v>
      </c>
      <c r="G6" s="38">
        <v>0.214642009450191</v>
      </c>
      <c r="H6" s="38">
        <v>0.198902399789068</v>
      </c>
      <c r="I6" s="38">
        <v>0.231079918046026</v>
      </c>
      <c r="J6" s="38">
        <v>0.23812249581644</v>
      </c>
      <c r="K6" s="38">
        <v>0.241899372026025</v>
      </c>
      <c r="L6" s="38">
        <v>0.262709922464715</v>
      </c>
      <c r="M6" s="51">
        <v>0.264808960311252</v>
      </c>
      <c r="N6" s="51">
        <v>0.266926921759506</v>
      </c>
      <c r="O6" s="131"/>
      <c r="P6" s="126"/>
      <c r="BX6" s="211"/>
    </row>
    <row r="7" ht="14.25" spans="2:76">
      <c r="B7" s="121" t="s">
        <v>19</v>
      </c>
      <c r="C7" s="25">
        <f t="shared" si="0"/>
        <v>0.51147022499742</v>
      </c>
      <c r="D7" s="20">
        <v>0.46263220921261</v>
      </c>
      <c r="E7" s="26">
        <v>0.428429787992715</v>
      </c>
      <c r="F7" s="38">
        <v>0.461632771707354</v>
      </c>
      <c r="G7" s="39">
        <v>0.466017324809094</v>
      </c>
      <c r="H7" s="39">
        <v>0.494447675567787</v>
      </c>
      <c r="I7" s="39">
        <v>0.513942364586733</v>
      </c>
      <c r="J7" s="39">
        <v>0.520746025324163</v>
      </c>
      <c r="K7" s="39">
        <v>0.537807121533866</v>
      </c>
      <c r="L7" s="39">
        <v>0.5584732855558</v>
      </c>
      <c r="M7" s="54">
        <v>0.583311230886852</v>
      </c>
      <c r="N7" s="54">
        <v>0.59873267779465</v>
      </c>
      <c r="O7" s="133"/>
      <c r="P7" s="126"/>
      <c r="BX7" s="211"/>
    </row>
    <row r="8" ht="14.25" spans="2:76">
      <c r="B8" s="78" t="s">
        <v>20</v>
      </c>
      <c r="C8" s="25">
        <f t="shared" si="0"/>
        <v>0.450767866808542</v>
      </c>
      <c r="D8" s="20">
        <v>0.421914316599792</v>
      </c>
      <c r="E8" s="26">
        <v>0.390855632119761</v>
      </c>
      <c r="F8" s="38">
        <v>0.441948888037348</v>
      </c>
      <c r="G8" s="39">
        <v>0.418636808748533</v>
      </c>
      <c r="H8" s="39">
        <v>0.437985846482078</v>
      </c>
      <c r="I8" s="39">
        <v>0.460086531662506</v>
      </c>
      <c r="J8" s="39">
        <v>0.442024595028259</v>
      </c>
      <c r="K8" s="39">
        <v>0.439430820756789</v>
      </c>
      <c r="L8" s="39">
        <v>0.470127497734389</v>
      </c>
      <c r="M8" s="54">
        <v>0.506167111957204</v>
      </c>
      <c r="N8" s="54">
        <v>0.529268485767303</v>
      </c>
      <c r="O8" s="133"/>
      <c r="P8" s="126"/>
      <c r="BX8" s="211"/>
    </row>
    <row r="9" ht="14.25" spans="2:76">
      <c r="B9" s="78" t="s">
        <v>21</v>
      </c>
      <c r="C9" s="25">
        <f t="shared" si="0"/>
        <v>0.383715525651679</v>
      </c>
      <c r="D9" s="20">
        <v>0.404236033324927</v>
      </c>
      <c r="E9" s="26">
        <v>0.268220527508391</v>
      </c>
      <c r="F9" s="38">
        <v>0.36195642582179</v>
      </c>
      <c r="G9" s="39">
        <v>0.407131150185018</v>
      </c>
      <c r="H9" s="39">
        <v>0.398720013269047</v>
      </c>
      <c r="I9" s="39">
        <v>0.398851673679083</v>
      </c>
      <c r="J9" s="39">
        <v>0.371378127096156</v>
      </c>
      <c r="K9" s="39">
        <v>0.370014499819161</v>
      </c>
      <c r="L9" s="39">
        <v>0.391333395572464</v>
      </c>
      <c r="M9" s="54">
        <v>0.416805378276768</v>
      </c>
      <c r="N9" s="54">
        <v>0.432223557615661</v>
      </c>
      <c r="O9" s="133"/>
      <c r="P9" s="126"/>
      <c r="BX9" s="211"/>
    </row>
    <row r="10" ht="14.25" spans="2:76">
      <c r="B10" s="78" t="s">
        <v>22</v>
      </c>
      <c r="C10" s="25">
        <f t="shared" si="0"/>
        <v>0.466988394839219</v>
      </c>
      <c r="D10" s="20">
        <v>0.431976688595316</v>
      </c>
      <c r="E10" s="26">
        <v>0.410535650287343</v>
      </c>
      <c r="F10" s="38">
        <v>0.448324276868917</v>
      </c>
      <c r="G10" s="39">
        <v>0.448356412623424</v>
      </c>
      <c r="H10" s="39">
        <v>0.444782854029316</v>
      </c>
      <c r="I10" s="39">
        <v>0.451409705078312</v>
      </c>
      <c r="J10" s="39">
        <v>0.455775961929451</v>
      </c>
      <c r="K10" s="39">
        <v>0.478553181198387</v>
      </c>
      <c r="L10" s="39">
        <v>0.50035973168433</v>
      </c>
      <c r="M10" s="54">
        <v>0.520621145865931</v>
      </c>
      <c r="N10" s="54">
        <v>0.546176735070681</v>
      </c>
      <c r="O10" s="133"/>
      <c r="P10" s="126"/>
      <c r="BX10" s="211"/>
    </row>
    <row r="11" ht="14.25" spans="2:76">
      <c r="B11" s="78" t="s">
        <v>23</v>
      </c>
      <c r="C11" s="25">
        <f t="shared" si="0"/>
        <v>0.314123358097905</v>
      </c>
      <c r="D11" s="20">
        <v>0.273083426152316</v>
      </c>
      <c r="E11" s="26">
        <v>0.261562116007031</v>
      </c>
      <c r="F11" s="38">
        <v>0.291112043523987</v>
      </c>
      <c r="G11" s="39">
        <v>0.273257800262954</v>
      </c>
      <c r="H11" s="39">
        <v>0.320647751217121</v>
      </c>
      <c r="I11" s="39">
        <v>0.292684710492179</v>
      </c>
      <c r="J11" s="39">
        <v>0.323030203453925</v>
      </c>
      <c r="K11" s="39">
        <v>0.337674132543017</v>
      </c>
      <c r="L11" s="39">
        <v>0.364018418650072</v>
      </c>
      <c r="M11" s="54">
        <v>0.367552957761038</v>
      </c>
      <c r="N11" s="54">
        <v>0.350733379013314</v>
      </c>
      <c r="O11" s="133"/>
      <c r="P11" s="126"/>
      <c r="BX11" s="211"/>
    </row>
    <row r="12" ht="14.25" spans="2:76">
      <c r="B12" s="78" t="s">
        <v>24</v>
      </c>
      <c r="C12" s="25">
        <f t="shared" si="0"/>
        <v>0.330710362287302</v>
      </c>
      <c r="D12" s="20">
        <v>0.349716930318501</v>
      </c>
      <c r="E12" s="26">
        <v>0.245630023500043</v>
      </c>
      <c r="F12" s="38">
        <v>0.29949377899881</v>
      </c>
      <c r="G12" s="39">
        <v>0.311529968185137</v>
      </c>
      <c r="H12" s="39">
        <v>0.309447940989163</v>
      </c>
      <c r="I12" s="39">
        <v>0.315790255665945</v>
      </c>
      <c r="J12" s="39">
        <v>0.310602930158764</v>
      </c>
      <c r="K12" s="39">
        <v>0.339092401031748</v>
      </c>
      <c r="L12" s="39">
        <v>0.379796743899311</v>
      </c>
      <c r="M12" s="54">
        <v>0.388714689517521</v>
      </c>
      <c r="N12" s="54">
        <v>0.387998322895377</v>
      </c>
      <c r="O12" s="133"/>
      <c r="P12" s="126"/>
      <c r="BX12" s="211"/>
    </row>
    <row r="13" ht="14.25" spans="2:76">
      <c r="B13" s="78" t="s">
        <v>25</v>
      </c>
      <c r="C13" s="25">
        <f t="shared" si="0"/>
        <v>0.43010357220217</v>
      </c>
      <c r="D13" s="20">
        <v>0.398451921752902</v>
      </c>
      <c r="E13" s="26">
        <v>0.397667234460259</v>
      </c>
      <c r="F13" s="38">
        <v>0.425571359929523</v>
      </c>
      <c r="G13" s="39">
        <v>0.414387958152531</v>
      </c>
      <c r="H13" s="39">
        <v>0.427870342758424</v>
      </c>
      <c r="I13" s="39">
        <v>0.430421429966816</v>
      </c>
      <c r="J13" s="39">
        <v>0.427970584518358</v>
      </c>
      <c r="K13" s="39">
        <v>0.439828676717995</v>
      </c>
      <c r="L13" s="39">
        <v>0.434648091736031</v>
      </c>
      <c r="M13" s="54">
        <v>0.446328011365335</v>
      </c>
      <c r="N13" s="54">
        <v>0.487993682865697</v>
      </c>
      <c r="O13" s="133"/>
      <c r="P13" s="126"/>
      <c r="BX13" s="211"/>
    </row>
    <row r="14" ht="14.25" spans="2:76">
      <c r="B14" s="78" t="s">
        <v>26</v>
      </c>
      <c r="C14" s="25">
        <f t="shared" si="0"/>
        <v>0.445931782595148</v>
      </c>
      <c r="D14" s="20">
        <v>0.401931900736753</v>
      </c>
      <c r="E14" s="26">
        <v>0.412108428439748</v>
      </c>
      <c r="F14" s="38">
        <v>0.423079261662083</v>
      </c>
      <c r="G14" s="39">
        <v>0.409495327498825</v>
      </c>
      <c r="H14" s="39">
        <v>0.43951103090802</v>
      </c>
      <c r="I14" s="39">
        <v>0.453462453471254</v>
      </c>
      <c r="J14" s="39">
        <v>0.443045405455826</v>
      </c>
      <c r="K14" s="39">
        <v>0.447283654781515</v>
      </c>
      <c r="L14" s="39">
        <v>0.471792608726643</v>
      </c>
      <c r="M14" s="54">
        <v>0.49708783882877</v>
      </c>
      <c r="N14" s="54">
        <v>0.506451698037194</v>
      </c>
      <c r="O14" s="133"/>
      <c r="P14" s="126"/>
      <c r="BX14" s="211"/>
    </row>
    <row r="15" ht="14.25" spans="2:76">
      <c r="B15" s="78" t="s">
        <v>27</v>
      </c>
      <c r="C15" s="25">
        <f t="shared" si="0"/>
        <v>0.475870478440949</v>
      </c>
      <c r="D15" s="20">
        <v>0.418038973234097</v>
      </c>
      <c r="E15" s="26">
        <v>0.405937260814769</v>
      </c>
      <c r="F15" s="38">
        <v>0.434380962855554</v>
      </c>
      <c r="G15" s="39">
        <v>0.439184636592734</v>
      </c>
      <c r="H15" s="39">
        <v>0.453133092502538</v>
      </c>
      <c r="I15" s="39">
        <v>0.494474497518131</v>
      </c>
      <c r="J15" s="39">
        <v>0.493268397171865</v>
      </c>
      <c r="K15" s="39">
        <v>0.491431473210048</v>
      </c>
      <c r="L15" s="39">
        <v>0.52587958620126</v>
      </c>
      <c r="M15" s="54">
        <v>0.539385133707333</v>
      </c>
      <c r="N15" s="54">
        <v>0.539461249042106</v>
      </c>
      <c r="O15" s="133"/>
      <c r="P15" s="126"/>
      <c r="BX15" s="211"/>
    </row>
    <row r="16" ht="14.25" spans="2:76">
      <c r="B16" s="78" t="s">
        <v>28</v>
      </c>
      <c r="C16" s="25">
        <f t="shared" si="0"/>
        <v>0.337196854722474</v>
      </c>
      <c r="D16" s="20">
        <v>0.341868481795458</v>
      </c>
      <c r="E16" s="26">
        <v>0.22730591057044</v>
      </c>
      <c r="F16" s="38">
        <v>0.24404508790264</v>
      </c>
      <c r="G16" s="39">
        <v>0.282118298728257</v>
      </c>
      <c r="H16" s="39">
        <v>0.336451080367533</v>
      </c>
      <c r="I16" s="39">
        <v>0.348835936899852</v>
      </c>
      <c r="J16" s="39">
        <v>0.341023986671151</v>
      </c>
      <c r="K16" s="39">
        <v>0.347309644601262</v>
      </c>
      <c r="L16" s="39">
        <v>0.378473161244421</v>
      </c>
      <c r="M16" s="54">
        <v>0.41701389676947</v>
      </c>
      <c r="N16" s="54">
        <v>0.444719916396729</v>
      </c>
      <c r="O16" s="133"/>
      <c r="P16" s="126"/>
      <c r="BX16" s="211"/>
    </row>
    <row r="17" ht="14.25" spans="2:76">
      <c r="B17" s="78" t="s">
        <v>29</v>
      </c>
      <c r="C17" s="25">
        <f t="shared" si="0"/>
        <v>0.530016351292109</v>
      </c>
      <c r="D17" s="20">
        <v>0.468767050424952</v>
      </c>
      <c r="E17" s="26">
        <v>0.435328643298567</v>
      </c>
      <c r="F17" s="38">
        <v>0.44965248838354</v>
      </c>
      <c r="G17" s="39">
        <v>0.491944040885359</v>
      </c>
      <c r="H17" s="39">
        <v>0.523592873236506</v>
      </c>
      <c r="I17" s="39">
        <v>0.540068653340464</v>
      </c>
      <c r="J17" s="39">
        <v>0.533726276625796</v>
      </c>
      <c r="K17" s="39">
        <v>0.550815944026485</v>
      </c>
      <c r="L17" s="39">
        <v>0.580028369269962</v>
      </c>
      <c r="M17" s="54">
        <v>0.623348759061473</v>
      </c>
      <c r="N17" s="54">
        <v>0.632906765660098</v>
      </c>
      <c r="O17" s="133"/>
      <c r="P17" s="126"/>
      <c r="BX17" s="211"/>
    </row>
    <row r="18" ht="14.25" spans="2:76">
      <c r="B18" s="78" t="s">
        <v>30</v>
      </c>
      <c r="C18" s="25">
        <f t="shared" si="0"/>
        <v>0.557687175957922</v>
      </c>
      <c r="D18" s="20">
        <v>0.477839821596182</v>
      </c>
      <c r="E18" s="26">
        <v>0.440913905374537</v>
      </c>
      <c r="F18" s="38">
        <v>0.513747109003877</v>
      </c>
      <c r="G18" s="39">
        <v>0.515173014409042</v>
      </c>
      <c r="H18" s="39">
        <v>0.52683468470932</v>
      </c>
      <c r="I18" s="39">
        <v>0.551409463240053</v>
      </c>
      <c r="J18" s="39">
        <v>0.57192510647421</v>
      </c>
      <c r="K18" s="39">
        <v>0.596307799564583</v>
      </c>
      <c r="L18" s="39">
        <v>0.617537540258023</v>
      </c>
      <c r="M18" s="54">
        <v>0.650466178575722</v>
      </c>
      <c r="N18" s="54">
        <v>0.672404312331596</v>
      </c>
      <c r="O18" s="133"/>
      <c r="P18" s="126"/>
      <c r="BX18" s="211"/>
    </row>
    <row r="19" ht="14.25" spans="2:76">
      <c r="B19" s="78" t="s">
        <v>31</v>
      </c>
      <c r="C19" s="25">
        <f t="shared" si="0"/>
        <v>0.597554147269086</v>
      </c>
      <c r="D19" s="20">
        <v>0.575568408665918</v>
      </c>
      <c r="E19" s="26">
        <v>0.476660637886408</v>
      </c>
      <c r="F19" s="38">
        <v>0.578868465477363</v>
      </c>
      <c r="G19" s="39">
        <v>0.60088887902109</v>
      </c>
      <c r="H19" s="39">
        <v>0.615584922037363</v>
      </c>
      <c r="I19" s="39">
        <v>0.616125427503077</v>
      </c>
      <c r="J19" s="39">
        <v>0.586020874851879</v>
      </c>
      <c r="K19" s="39">
        <v>0.574210755606047</v>
      </c>
      <c r="L19" s="39">
        <v>0.612098487293144</v>
      </c>
      <c r="M19" s="54">
        <v>0.668888740931677</v>
      </c>
      <c r="N19" s="54">
        <v>0.668180020685984</v>
      </c>
      <c r="O19" s="133"/>
      <c r="P19" s="126"/>
      <c r="BX19" s="211"/>
    </row>
    <row r="20" ht="14.25" spans="2:76">
      <c r="B20" s="78" t="s">
        <v>32</v>
      </c>
      <c r="C20" s="25">
        <f t="shared" si="0"/>
        <v>0.395807436559612</v>
      </c>
      <c r="D20" s="20">
        <v>0.332526138968487</v>
      </c>
      <c r="E20" s="26">
        <v>0.306593024290066</v>
      </c>
      <c r="F20" s="38">
        <v>0.335643430818563</v>
      </c>
      <c r="G20" s="39">
        <v>0.351270172773748</v>
      </c>
      <c r="H20" s="39">
        <v>0.378225557657416</v>
      </c>
      <c r="I20" s="39">
        <v>0.403233959967037</v>
      </c>
      <c r="J20" s="39">
        <v>0.409375971394176</v>
      </c>
      <c r="K20" s="39">
        <v>0.424845329766253</v>
      </c>
      <c r="L20" s="39">
        <v>0.452395861465882</v>
      </c>
      <c r="M20" s="54">
        <v>0.473295849186675</v>
      </c>
      <c r="N20" s="54">
        <v>0.486476505867432</v>
      </c>
      <c r="O20" s="133"/>
      <c r="P20" s="126"/>
      <c r="BX20" s="211"/>
    </row>
    <row r="21" ht="14.25" spans="2:76">
      <c r="B21" s="78" t="s">
        <v>33</v>
      </c>
      <c r="C21" s="25">
        <f t="shared" si="0"/>
        <v>0.36383765515548</v>
      </c>
      <c r="D21" s="20">
        <v>0.232991985049043</v>
      </c>
      <c r="E21" s="26">
        <v>0.228288912049095</v>
      </c>
      <c r="F21" s="38">
        <v>0.257700195177249</v>
      </c>
      <c r="G21" s="39">
        <v>0.30123644105645</v>
      </c>
      <c r="H21" s="39">
        <v>0.353521728392085</v>
      </c>
      <c r="I21" s="39">
        <v>0.390071307234898</v>
      </c>
      <c r="J21" s="39">
        <v>0.405983275143</v>
      </c>
      <c r="K21" s="39">
        <v>0.421958669948866</v>
      </c>
      <c r="L21" s="39">
        <v>0.447597895234265</v>
      </c>
      <c r="M21" s="54">
        <v>0.466658475825443</v>
      </c>
      <c r="N21" s="54">
        <v>0.496205321599883</v>
      </c>
      <c r="O21" s="133"/>
      <c r="P21" s="126"/>
      <c r="BX21" s="211"/>
    </row>
    <row r="22" ht="14.25" spans="2:76">
      <c r="B22" s="78" t="s">
        <v>34</v>
      </c>
      <c r="C22" s="25">
        <f t="shared" si="0"/>
        <v>0.392446623162735</v>
      </c>
      <c r="D22" s="20">
        <v>0.321855986368689</v>
      </c>
      <c r="E22" s="26">
        <v>0.288265413076746</v>
      </c>
      <c r="F22" s="38">
        <v>0.330085184378083</v>
      </c>
      <c r="G22" s="39">
        <v>0.35592891986318</v>
      </c>
      <c r="H22" s="39">
        <v>0.384102503265756</v>
      </c>
      <c r="I22" s="39">
        <v>0.395911343178486</v>
      </c>
      <c r="J22" s="39">
        <v>0.40664080379341</v>
      </c>
      <c r="K22" s="39">
        <v>0.428973853825981</v>
      </c>
      <c r="L22" s="39">
        <v>0.453284166030604</v>
      </c>
      <c r="M22" s="54">
        <v>0.467971979941036</v>
      </c>
      <c r="N22" s="54">
        <v>0.483892701068118</v>
      </c>
      <c r="O22" s="133"/>
      <c r="P22" s="126"/>
      <c r="BX22" s="211"/>
    </row>
    <row r="23" ht="14.25" spans="2:76">
      <c r="B23" s="78" t="s">
        <v>35</v>
      </c>
      <c r="C23" s="25">
        <f t="shared" si="0"/>
        <v>0.393380984075096</v>
      </c>
      <c r="D23" s="20">
        <v>0.264908995334197</v>
      </c>
      <c r="E23" s="26">
        <v>0.22996964876536</v>
      </c>
      <c r="F23" s="38">
        <v>0.283978050718857</v>
      </c>
      <c r="G23" s="39">
        <v>0.314807955195676</v>
      </c>
      <c r="H23" s="39">
        <v>0.360301607216058</v>
      </c>
      <c r="I23" s="39">
        <v>0.410521235228129</v>
      </c>
      <c r="J23" s="39">
        <v>0.442339862450311</v>
      </c>
      <c r="K23" s="39">
        <v>0.464192195411447</v>
      </c>
      <c r="L23" s="39">
        <v>0.495717558281184</v>
      </c>
      <c r="M23" s="54">
        <v>0.522238745201409</v>
      </c>
      <c r="N23" s="54">
        <v>0.538214971023432</v>
      </c>
      <c r="O23" s="133"/>
      <c r="P23" s="126"/>
      <c r="BX23" s="211"/>
    </row>
    <row r="24" ht="14.25" spans="2:76">
      <c r="B24" s="78" t="s">
        <v>36</v>
      </c>
      <c r="C24" s="25">
        <f t="shared" si="0"/>
        <v>0.493374519974166</v>
      </c>
      <c r="D24" s="20">
        <v>0.429409494185772</v>
      </c>
      <c r="E24" s="26">
        <v>0.369379578120061</v>
      </c>
      <c r="F24" s="38">
        <v>0.4506431635998</v>
      </c>
      <c r="G24" s="39">
        <v>0.454663108621673</v>
      </c>
      <c r="H24" s="39">
        <v>0.468577534771206</v>
      </c>
      <c r="I24" s="39">
        <v>0.495588948410067</v>
      </c>
      <c r="J24" s="39">
        <v>0.506510650805256</v>
      </c>
      <c r="K24" s="39">
        <v>0.525521567362396</v>
      </c>
      <c r="L24" s="39">
        <v>0.551369766013801</v>
      </c>
      <c r="M24" s="54">
        <v>0.578845643983917</v>
      </c>
      <c r="N24" s="54">
        <v>0.596610263841881</v>
      </c>
      <c r="O24" s="133"/>
      <c r="P24" s="126"/>
      <c r="BX24" s="211"/>
    </row>
    <row r="25" ht="14.25" spans="2:76">
      <c r="B25" s="78" t="s">
        <v>37</v>
      </c>
      <c r="C25" s="25">
        <f t="shared" si="0"/>
        <v>0.458823936482033</v>
      </c>
      <c r="D25" s="20">
        <v>0.407153814983063</v>
      </c>
      <c r="E25" s="26">
        <v>0.407993717808183</v>
      </c>
      <c r="F25" s="38">
        <v>0.436071355276253</v>
      </c>
      <c r="G25" s="39">
        <v>0.418223071830914</v>
      </c>
      <c r="H25" s="39">
        <v>0.433785167909647</v>
      </c>
      <c r="I25" s="39">
        <v>0.447941675299721</v>
      </c>
      <c r="J25" s="39">
        <v>0.453467630639178</v>
      </c>
      <c r="K25" s="39">
        <v>0.467184187473</v>
      </c>
      <c r="L25" s="39">
        <v>0.505744914439771</v>
      </c>
      <c r="M25" s="54">
        <v>0.524746470461397</v>
      </c>
      <c r="N25" s="54">
        <v>0.544751295181238</v>
      </c>
      <c r="O25" s="133"/>
      <c r="P25" s="126"/>
      <c r="BX25" s="211"/>
    </row>
    <row r="26" ht="14.25" spans="2:76">
      <c r="B26" s="78" t="s">
        <v>38</v>
      </c>
      <c r="C26" s="25">
        <f t="shared" si="0"/>
        <v>0.481553348230017</v>
      </c>
      <c r="D26" s="20">
        <v>0.361059332602122</v>
      </c>
      <c r="E26" s="26">
        <v>0.370470454924907</v>
      </c>
      <c r="F26" s="38">
        <v>0.433786878401397</v>
      </c>
      <c r="G26" s="39">
        <v>0.459497921615037</v>
      </c>
      <c r="H26" s="39">
        <v>0.489535081348092</v>
      </c>
      <c r="I26" s="39">
        <v>0.512649584420502</v>
      </c>
      <c r="J26" s="39">
        <v>0.503715168692802</v>
      </c>
      <c r="K26" s="39">
        <v>0.513440798296477</v>
      </c>
      <c r="L26" s="39">
        <v>0.538845645037386</v>
      </c>
      <c r="M26" s="54">
        <v>0.546030071102329</v>
      </c>
      <c r="N26" s="54">
        <v>0.568055894089135</v>
      </c>
      <c r="O26" s="133"/>
      <c r="P26" s="126"/>
      <c r="BX26" s="211"/>
    </row>
    <row r="27" ht="14.25" spans="2:76">
      <c r="B27" s="78" t="s">
        <v>39</v>
      </c>
      <c r="C27" s="25">
        <f t="shared" si="0"/>
        <v>0.431906636440125</v>
      </c>
      <c r="D27" s="20">
        <v>0.436052149192015</v>
      </c>
      <c r="E27" s="26">
        <v>0.128947993350748</v>
      </c>
      <c r="F27" s="38">
        <v>0.372465932292207</v>
      </c>
      <c r="G27" s="39">
        <v>0.407319005069657</v>
      </c>
      <c r="H27" s="39">
        <v>0.448511621500101</v>
      </c>
      <c r="I27" s="39">
        <v>0.468706214220252</v>
      </c>
      <c r="J27" s="39">
        <v>0.468957269375233</v>
      </c>
      <c r="K27" s="39">
        <v>0.450101417231671</v>
      </c>
      <c r="L27" s="39">
        <v>0.497691527116688</v>
      </c>
      <c r="M27" s="54">
        <v>0.524861328357983</v>
      </c>
      <c r="N27" s="54">
        <v>0.547358543134818</v>
      </c>
      <c r="O27" s="133"/>
      <c r="P27" s="126"/>
      <c r="BX27" s="211"/>
    </row>
    <row r="28" ht="14.25" spans="2:76">
      <c r="B28" s="78" t="s">
        <v>40</v>
      </c>
      <c r="C28" s="25">
        <f t="shared" si="0"/>
        <v>0.535278234337637</v>
      </c>
      <c r="D28" s="20">
        <v>0.471371032470149</v>
      </c>
      <c r="E28" s="26">
        <v>0.436918658624155</v>
      </c>
      <c r="F28" s="38">
        <v>0.499465873841608</v>
      </c>
      <c r="G28" s="39">
        <v>0.49815221125903</v>
      </c>
      <c r="H28" s="39">
        <v>0.526541359425501</v>
      </c>
      <c r="I28" s="39">
        <v>0.549754306263334</v>
      </c>
      <c r="J28" s="39">
        <v>0.552575125305539</v>
      </c>
      <c r="K28" s="39">
        <v>0.567116285165948</v>
      </c>
      <c r="L28" s="39">
        <v>0.581424271860522</v>
      </c>
      <c r="M28" s="54">
        <v>0.595712936156333</v>
      </c>
      <c r="N28" s="54">
        <v>0.609028517341892</v>
      </c>
      <c r="O28" s="133"/>
      <c r="P28" s="126"/>
      <c r="BX28" s="211"/>
    </row>
    <row r="29" ht="14.25" spans="2:76">
      <c r="B29" s="78" t="s">
        <v>41</v>
      </c>
      <c r="C29" s="25">
        <f t="shared" si="0"/>
        <v>0.439778504828337</v>
      </c>
      <c r="D29" s="20">
        <v>0.360839635479637</v>
      </c>
      <c r="E29" s="26">
        <v>0.372759545098974</v>
      </c>
      <c r="F29" s="38">
        <v>0.399761103605865</v>
      </c>
      <c r="G29" s="39">
        <v>0.407866355069602</v>
      </c>
      <c r="H29" s="39">
        <v>0.436017183285521</v>
      </c>
      <c r="I29" s="39">
        <v>0.467796346806682</v>
      </c>
      <c r="J29" s="39">
        <v>0.442199320692179</v>
      </c>
      <c r="K29" s="39">
        <v>0.436022713403629</v>
      </c>
      <c r="L29" s="39">
        <v>0.478801692485912</v>
      </c>
      <c r="M29" s="54">
        <v>0.516498901102736</v>
      </c>
      <c r="N29" s="54">
        <v>0.519000756080965</v>
      </c>
      <c r="O29" s="133"/>
      <c r="P29" s="126"/>
      <c r="BX29" s="211"/>
    </row>
    <row r="30" ht="14.25" spans="2:76">
      <c r="B30" s="78" t="s">
        <v>42</v>
      </c>
      <c r="C30" s="25">
        <f t="shared" si="0"/>
        <v>0.419197613190102</v>
      </c>
      <c r="D30" s="20">
        <v>0.353263028319197</v>
      </c>
      <c r="E30" s="26">
        <v>0.3407567736942</v>
      </c>
      <c r="F30" s="38">
        <v>0.37911439986816</v>
      </c>
      <c r="G30" s="39">
        <v>0.363895162184928</v>
      </c>
      <c r="H30" s="39">
        <v>0.390772358254975</v>
      </c>
      <c r="I30" s="39">
        <v>0.432330910887959</v>
      </c>
      <c r="J30" s="39">
        <v>0.43111921113534</v>
      </c>
      <c r="K30" s="39">
        <v>0.447929962038907</v>
      </c>
      <c r="L30" s="39">
        <v>0.473413431390881</v>
      </c>
      <c r="M30" s="54">
        <v>0.492889924845522</v>
      </c>
      <c r="N30" s="54">
        <v>0.505688582471055</v>
      </c>
      <c r="O30" s="133"/>
      <c r="P30" s="126"/>
      <c r="BX30" s="211"/>
    </row>
    <row r="31" ht="14.25" spans="2:76">
      <c r="B31" s="78" t="s">
        <v>43</v>
      </c>
      <c r="C31" s="25">
        <f t="shared" si="0"/>
        <v>0.624148089451919</v>
      </c>
      <c r="D31" s="20">
        <v>0.590582264929262</v>
      </c>
      <c r="E31" s="26">
        <v>0.521282062132377</v>
      </c>
      <c r="F31" s="38">
        <v>0.621550688459875</v>
      </c>
      <c r="G31" s="39">
        <v>0.618188949239577</v>
      </c>
      <c r="H31" s="39">
        <v>0.63516905124594</v>
      </c>
      <c r="I31" s="39">
        <v>0.656444001560608</v>
      </c>
      <c r="J31" s="39">
        <v>0.627929304928605</v>
      </c>
      <c r="K31" s="39">
        <v>0.616674580282566</v>
      </c>
      <c r="L31" s="39">
        <v>0.642195178223606</v>
      </c>
      <c r="M31" s="54">
        <v>0.662561695404867</v>
      </c>
      <c r="N31" s="54">
        <v>0.673051207563827</v>
      </c>
      <c r="O31" s="133"/>
      <c r="P31" s="126"/>
      <c r="BX31" s="211"/>
    </row>
    <row r="32" ht="14.25" spans="2:76">
      <c r="B32" s="78" t="s">
        <v>44</v>
      </c>
      <c r="C32" s="25">
        <f t="shared" si="0"/>
        <v>0.0579233575764661</v>
      </c>
      <c r="D32" s="20">
        <v>0.0314537551316107</v>
      </c>
      <c r="E32" s="26">
        <v>0.037432728722344</v>
      </c>
      <c r="F32" s="38">
        <v>0.0406853619968374</v>
      </c>
      <c r="G32" s="39">
        <v>0.0465144587858581</v>
      </c>
      <c r="H32" s="39">
        <v>0.0713276918978778</v>
      </c>
      <c r="I32" s="39">
        <v>0.0650948043728148</v>
      </c>
      <c r="J32" s="39">
        <v>0.0583959606562353</v>
      </c>
      <c r="K32" s="39">
        <v>0.055217427839887</v>
      </c>
      <c r="L32" s="39">
        <v>0.0688633645196703</v>
      </c>
      <c r="M32" s="54">
        <v>0.0779810683548594</v>
      </c>
      <c r="N32" s="54">
        <v>0.0841903110631327</v>
      </c>
      <c r="O32" s="133"/>
      <c r="P32" s="126"/>
      <c r="BX32" s="211"/>
    </row>
    <row r="33" ht="14.25" spans="2:76">
      <c r="B33" s="78" t="s">
        <v>45</v>
      </c>
      <c r="C33" s="25">
        <f t="shared" si="0"/>
        <v>0.572402228942815</v>
      </c>
      <c r="D33" s="20">
        <v>0.500862061420116</v>
      </c>
      <c r="E33" s="26">
        <v>0.376582136044438</v>
      </c>
      <c r="F33" s="38">
        <v>0.529814307070981</v>
      </c>
      <c r="G33" s="39">
        <v>0.532713041255183</v>
      </c>
      <c r="H33" s="39">
        <v>0.566473784770429</v>
      </c>
      <c r="I33" s="39">
        <v>0.586945845127737</v>
      </c>
      <c r="J33" s="39">
        <v>0.596090892152587</v>
      </c>
      <c r="K33" s="39">
        <v>0.614296600145563</v>
      </c>
      <c r="L33" s="39">
        <v>0.641995625539009</v>
      </c>
      <c r="M33" s="54">
        <v>0.666174066919636</v>
      </c>
      <c r="N33" s="54">
        <v>0.684476157925286</v>
      </c>
      <c r="O33" s="133"/>
      <c r="P33" s="126"/>
      <c r="BX33" s="211"/>
    </row>
    <row r="34" ht="14.25" spans="2:76">
      <c r="B34" s="78" t="s">
        <v>46</v>
      </c>
      <c r="C34" s="25">
        <f t="shared" si="0"/>
        <v>0.425815764279912</v>
      </c>
      <c r="D34" s="20">
        <v>0.394522283254751</v>
      </c>
      <c r="E34" s="26">
        <v>0.354054996124496</v>
      </c>
      <c r="F34" s="38">
        <v>0.394568165713627</v>
      </c>
      <c r="G34" s="39">
        <v>0.385785580044215</v>
      </c>
      <c r="H34" s="39">
        <v>0.405171551461308</v>
      </c>
      <c r="I34" s="39">
        <v>0.434212747150054</v>
      </c>
      <c r="J34" s="39">
        <v>0.440701332930699</v>
      </c>
      <c r="K34" s="39">
        <v>0.444886120574236</v>
      </c>
      <c r="L34" s="39">
        <v>0.459350525865625</v>
      </c>
      <c r="M34" s="54">
        <v>0.479942918925196</v>
      </c>
      <c r="N34" s="54">
        <v>0.490777185034828</v>
      </c>
      <c r="O34" s="133"/>
      <c r="P34" s="126"/>
      <c r="BX34" s="211"/>
    </row>
    <row r="35" ht="14.25" spans="2:76">
      <c r="B35" s="78" t="s">
        <v>47</v>
      </c>
      <c r="C35" s="25">
        <f t="shared" si="0"/>
        <v>0.494841061059003</v>
      </c>
      <c r="D35" s="20">
        <v>0.437334523278298</v>
      </c>
      <c r="E35" s="26">
        <v>0.393439317232973</v>
      </c>
      <c r="F35" s="38">
        <v>0.452123967494321</v>
      </c>
      <c r="G35" s="39">
        <v>0.466466904995802</v>
      </c>
      <c r="H35" s="39">
        <v>0.49478532670612</v>
      </c>
      <c r="I35" s="39">
        <v>0.514881040452165</v>
      </c>
      <c r="J35" s="39">
        <v>0.508180712090164</v>
      </c>
      <c r="K35" s="39">
        <v>0.517986575883056</v>
      </c>
      <c r="L35" s="39">
        <v>0.531479999595027</v>
      </c>
      <c r="M35" s="54">
        <v>0.551171728044549</v>
      </c>
      <c r="N35" s="54">
        <v>0.575401575876556</v>
      </c>
      <c r="O35" s="133"/>
      <c r="P35" s="126"/>
      <c r="BX35" s="211"/>
    </row>
    <row r="36" ht="14.25" spans="2:16">
      <c r="B36" s="78" t="s">
        <v>48</v>
      </c>
      <c r="C36" s="138">
        <f t="shared" si="0"/>
        <v>0.218712018548388</v>
      </c>
      <c r="D36" s="20">
        <v>0.150215571794329</v>
      </c>
      <c r="E36" s="26">
        <v>0.135124299327001</v>
      </c>
      <c r="F36" s="38">
        <v>0.137703752098512</v>
      </c>
      <c r="G36" s="38">
        <v>0.146220687151448</v>
      </c>
      <c r="H36" s="38">
        <v>0.184998685237582</v>
      </c>
      <c r="I36" s="38">
        <v>0.212082234930744</v>
      </c>
      <c r="J36" s="39">
        <v>0.235182884447054</v>
      </c>
      <c r="K36" s="39">
        <v>0.270823748957969</v>
      </c>
      <c r="L36" s="39">
        <v>0.289234447202415</v>
      </c>
      <c r="M36" s="39">
        <v>0.311813064489855</v>
      </c>
      <c r="N36" s="39">
        <v>0.332432828395359</v>
      </c>
      <c r="O36" s="133"/>
      <c r="P36" s="126"/>
    </row>
    <row r="37" ht="15" spans="2:16">
      <c r="B37" s="79" t="s">
        <v>49</v>
      </c>
      <c r="C37" s="139">
        <f t="shared" si="0"/>
        <v>0.217472185970378</v>
      </c>
      <c r="D37" s="35">
        <v>0.192231586111639</v>
      </c>
      <c r="E37" s="35">
        <v>0.0133729569093611</v>
      </c>
      <c r="F37" s="58">
        <v>0.199482866162722</v>
      </c>
      <c r="G37" s="41">
        <v>0.184793344484304</v>
      </c>
      <c r="H37" s="41">
        <v>0.208683508938099</v>
      </c>
      <c r="I37" s="41">
        <v>0.228462751265465</v>
      </c>
      <c r="J37" s="41">
        <v>0.259892026388424</v>
      </c>
      <c r="K37" s="41">
        <v>0.265358627661111</v>
      </c>
      <c r="L37" s="41">
        <v>0.266402551526254</v>
      </c>
      <c r="M37" s="41">
        <v>0.286342466986702</v>
      </c>
      <c r="N37" s="41">
        <v>0.287171359240078</v>
      </c>
      <c r="O37" s="142"/>
      <c r="P37" s="126"/>
    </row>
    <row r="38" ht="15" spans="1:14">
      <c r="A38" s="207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</row>
    <row r="39" ht="18" spans="1:15">
      <c r="A39" s="213"/>
      <c r="B39" s="1" t="s">
        <v>50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2"/>
    </row>
    <row r="40" ht="14.25" spans="2:15">
      <c r="B40" s="7" t="s">
        <v>1</v>
      </c>
      <c r="C40" s="76" t="s">
        <v>2</v>
      </c>
      <c r="D40" s="76" t="s">
        <v>3</v>
      </c>
      <c r="E40" s="76" t="s">
        <v>4</v>
      </c>
      <c r="F40" s="76" t="s">
        <v>5</v>
      </c>
      <c r="G40" s="76" t="s">
        <v>6</v>
      </c>
      <c r="H40" s="76" t="s">
        <v>7</v>
      </c>
      <c r="I40" s="76" t="s">
        <v>8</v>
      </c>
      <c r="J40" s="76" t="s">
        <v>9</v>
      </c>
      <c r="K40" s="76" t="s">
        <v>10</v>
      </c>
      <c r="L40" s="76" t="s">
        <v>11</v>
      </c>
      <c r="M40" s="9" t="s">
        <v>12</v>
      </c>
      <c r="N40" s="9" t="s">
        <v>13</v>
      </c>
      <c r="O40" s="127" t="s">
        <v>14</v>
      </c>
    </row>
    <row r="41" ht="14.25" spans="2:15">
      <c r="B41" s="143"/>
      <c r="C41" s="144" t="s">
        <v>15</v>
      </c>
      <c r="D41" s="144" t="s">
        <v>16</v>
      </c>
      <c r="E41" s="144" t="s">
        <v>16</v>
      </c>
      <c r="F41" s="144" t="s">
        <v>16</v>
      </c>
      <c r="G41" s="144" t="s">
        <v>16</v>
      </c>
      <c r="H41" s="144" t="s">
        <v>16</v>
      </c>
      <c r="I41" s="144" t="s">
        <v>16</v>
      </c>
      <c r="J41" s="144" t="s">
        <v>16</v>
      </c>
      <c r="K41" s="144" t="s">
        <v>16</v>
      </c>
      <c r="L41" s="144" t="s">
        <v>16</v>
      </c>
      <c r="M41" s="144" t="s">
        <v>16</v>
      </c>
      <c r="N41" s="144" t="s">
        <v>16</v>
      </c>
      <c r="O41" s="171" t="s">
        <v>16</v>
      </c>
    </row>
    <row r="42" ht="14.25" spans="2:15">
      <c r="B42" s="77" t="s">
        <v>17</v>
      </c>
      <c r="C42" s="15">
        <f>AVERAGE(D42:O42)</f>
        <v>0.138416773892665</v>
      </c>
      <c r="D42" s="16">
        <v>0.145510300791302</v>
      </c>
      <c r="E42" s="16">
        <v>0.135823582795361</v>
      </c>
      <c r="F42" s="37">
        <v>0.139029374122757</v>
      </c>
      <c r="G42" s="37">
        <v>0.128718304354454</v>
      </c>
      <c r="H42" s="37">
        <v>0.133565241242725</v>
      </c>
      <c r="I42" s="37">
        <v>0.135378516675137</v>
      </c>
      <c r="J42" s="37">
        <v>0.136808349955103</v>
      </c>
      <c r="K42" s="136">
        <v>0.141046239524726</v>
      </c>
      <c r="L42" s="37">
        <v>0.14077475029527</v>
      </c>
      <c r="M42" s="137">
        <v>0.146380912779246</v>
      </c>
      <c r="N42" s="137">
        <v>0.139548940283236</v>
      </c>
      <c r="O42" s="129"/>
    </row>
    <row r="43" ht="14.25" spans="2:15">
      <c r="B43" s="119" t="s">
        <v>18</v>
      </c>
      <c r="C43" s="19">
        <f t="shared" ref="C43:C74" si="1">AVERAGE(D43:O43)</f>
        <v>0.0213695511238623</v>
      </c>
      <c r="D43" s="20">
        <v>0.0218094428320456</v>
      </c>
      <c r="E43" s="20">
        <v>0.0210542758622006</v>
      </c>
      <c r="F43" s="38">
        <v>0.0212634049363203</v>
      </c>
      <c r="G43" s="38">
        <v>0.0190097816941269</v>
      </c>
      <c r="H43" s="38">
        <v>0.0180010132422628</v>
      </c>
      <c r="I43" s="38">
        <v>0.0208597483705666</v>
      </c>
      <c r="J43" s="38">
        <v>0.0221469306032492</v>
      </c>
      <c r="K43" s="38">
        <v>0.022152371187881</v>
      </c>
      <c r="L43" s="38">
        <v>0.02308189154713</v>
      </c>
      <c r="M43" s="51">
        <v>0.0226027520535046</v>
      </c>
      <c r="N43" s="51">
        <v>0.0230834500331978</v>
      </c>
      <c r="O43" s="131"/>
    </row>
    <row r="44" ht="14.25" spans="2:15">
      <c r="B44" s="121" t="s">
        <v>19</v>
      </c>
      <c r="C44" s="25">
        <f t="shared" si="1"/>
        <v>0.162559129293746</v>
      </c>
      <c r="D44" s="20">
        <v>0.156685566486305</v>
      </c>
      <c r="E44" s="26">
        <v>0.150515740065626</v>
      </c>
      <c r="F44" s="38">
        <v>0.153893272783401</v>
      </c>
      <c r="G44" s="39">
        <v>0.147718832953833</v>
      </c>
      <c r="H44" s="39">
        <v>0.159698878258276</v>
      </c>
      <c r="I44" s="39">
        <v>0.162585915244029</v>
      </c>
      <c r="J44" s="39">
        <v>0.167218551053868</v>
      </c>
      <c r="K44" s="39">
        <v>0.173589607384615</v>
      </c>
      <c r="L44" s="39">
        <v>0.169309396542375</v>
      </c>
      <c r="M44" s="54">
        <v>0.175248845318786</v>
      </c>
      <c r="N44" s="54">
        <v>0.171685816140096</v>
      </c>
      <c r="O44" s="133"/>
    </row>
    <row r="45" ht="14.25" spans="2:15">
      <c r="B45" s="78" t="s">
        <v>20</v>
      </c>
      <c r="C45" s="25">
        <f t="shared" si="1"/>
        <v>0.0717825806848537</v>
      </c>
      <c r="D45" s="20">
        <v>0.0689876007852163</v>
      </c>
      <c r="E45" s="26">
        <v>0.0721991938448529</v>
      </c>
      <c r="F45" s="38">
        <v>0.0749166803441</v>
      </c>
      <c r="G45" s="39">
        <v>0.0680374534128723</v>
      </c>
      <c r="H45" s="39">
        <v>0.0715448065749673</v>
      </c>
      <c r="I45" s="39">
        <v>0.0736145775534875</v>
      </c>
      <c r="J45" s="39">
        <v>0.0697562351837257</v>
      </c>
      <c r="K45" s="39">
        <v>0.0690509968199609</v>
      </c>
      <c r="L45" s="39">
        <v>0.0696499465863921</v>
      </c>
      <c r="M45" s="54">
        <v>0.0757741541783907</v>
      </c>
      <c r="N45" s="54">
        <v>0.076076742249425</v>
      </c>
      <c r="O45" s="133"/>
    </row>
    <row r="46" ht="14.25" spans="2:15">
      <c r="B46" s="78" t="s">
        <v>21</v>
      </c>
      <c r="C46" s="25">
        <f t="shared" si="1"/>
        <v>0.0211121923675561</v>
      </c>
      <c r="D46" s="20">
        <v>0.0204597247783451</v>
      </c>
      <c r="E46" s="26">
        <v>0.0188650466420846</v>
      </c>
      <c r="F46" s="38">
        <v>0.0215955260485522</v>
      </c>
      <c r="G46" s="39">
        <v>0.0206548545781715</v>
      </c>
      <c r="H46" s="39">
        <v>0.0195584794814323</v>
      </c>
      <c r="I46" s="39">
        <v>0.0195993265130396</v>
      </c>
      <c r="J46" s="39">
        <v>0.0180444069709407</v>
      </c>
      <c r="K46" s="39">
        <v>0.0177231278710289</v>
      </c>
      <c r="L46" s="39">
        <v>0.0218008791051277</v>
      </c>
      <c r="M46" s="54">
        <v>0.0253621426773333</v>
      </c>
      <c r="N46" s="54">
        <v>0.0285706013770611</v>
      </c>
      <c r="O46" s="133"/>
    </row>
    <row r="47" ht="14.25" spans="2:15">
      <c r="B47" s="78" t="s">
        <v>22</v>
      </c>
      <c r="C47" s="25">
        <f t="shared" si="1"/>
        <v>0.152117563611041</v>
      </c>
      <c r="D47" s="20">
        <v>0.145510300791302</v>
      </c>
      <c r="E47" s="26">
        <v>0.156018877953036</v>
      </c>
      <c r="F47" s="38">
        <v>0.163174588481681</v>
      </c>
      <c r="G47" s="39">
        <v>0.149814622546293</v>
      </c>
      <c r="H47" s="39">
        <v>0.146085024706679</v>
      </c>
      <c r="I47" s="39">
        <v>0.145087832314382</v>
      </c>
      <c r="J47" s="39">
        <v>0.148195054610234</v>
      </c>
      <c r="K47" s="39">
        <v>0.155239627196162</v>
      </c>
      <c r="L47" s="39">
        <v>0.150135282050379</v>
      </c>
      <c r="M47" s="54">
        <v>0.157065476311096</v>
      </c>
      <c r="N47" s="54">
        <v>0.156966512760206</v>
      </c>
      <c r="O47" s="133"/>
    </row>
    <row r="48" ht="14.25" spans="2:15">
      <c r="B48" s="78" t="s">
        <v>23</v>
      </c>
      <c r="C48" s="25">
        <f t="shared" si="1"/>
        <v>0.121374851517824</v>
      </c>
      <c r="D48" s="20">
        <v>0.101623864357</v>
      </c>
      <c r="E48" s="26">
        <v>0.113349853527476</v>
      </c>
      <c r="F48" s="38">
        <v>0.117945644160871</v>
      </c>
      <c r="G48" s="39">
        <v>0.104458012004417</v>
      </c>
      <c r="H48" s="39">
        <v>0.128324605156647</v>
      </c>
      <c r="I48" s="39">
        <v>0.113594974814686</v>
      </c>
      <c r="J48" s="39">
        <v>0.123642025887266</v>
      </c>
      <c r="K48" s="39">
        <v>0.133520254425927</v>
      </c>
      <c r="L48" s="39">
        <v>0.137798319188104</v>
      </c>
      <c r="M48" s="54">
        <v>0.138919761168567</v>
      </c>
      <c r="N48" s="54">
        <v>0.121946052005106</v>
      </c>
      <c r="O48" s="133"/>
    </row>
    <row r="49" ht="14.25" spans="2:15">
      <c r="B49" s="78" t="s">
        <v>24</v>
      </c>
      <c r="C49" s="25">
        <f t="shared" si="1"/>
        <v>0.0489800077710974</v>
      </c>
      <c r="D49" s="20">
        <v>0.052520728600406</v>
      </c>
      <c r="E49" s="26">
        <v>0.0521488240687603</v>
      </c>
      <c r="F49" s="38">
        <v>0.0467978987922152</v>
      </c>
      <c r="G49" s="39">
        <v>0.0391126991067066</v>
      </c>
      <c r="H49" s="39">
        <v>0.0391844631856846</v>
      </c>
      <c r="I49" s="39">
        <v>0.0373149716953027</v>
      </c>
      <c r="J49" s="39">
        <v>0.0363979299385291</v>
      </c>
      <c r="K49" s="39">
        <v>0.0495915506555115</v>
      </c>
      <c r="L49" s="39">
        <v>0.0571500879070837</v>
      </c>
      <c r="M49" s="54">
        <v>0.0657148859642837</v>
      </c>
      <c r="N49" s="54">
        <v>0.0628460455675882</v>
      </c>
      <c r="O49" s="133"/>
    </row>
    <row r="50" ht="14.25" spans="2:15">
      <c r="B50" s="78" t="s">
        <v>25</v>
      </c>
      <c r="C50" s="25">
        <f t="shared" si="1"/>
        <v>0.128757690288621</v>
      </c>
      <c r="D50" s="20">
        <v>0.137185990258973</v>
      </c>
      <c r="E50" s="26">
        <v>0.144707886330327</v>
      </c>
      <c r="F50" s="38">
        <v>0.139338081526349</v>
      </c>
      <c r="G50" s="39">
        <v>0.127978289770365</v>
      </c>
      <c r="H50" s="39">
        <v>0.130600020415519</v>
      </c>
      <c r="I50" s="39">
        <v>0.12679874131376</v>
      </c>
      <c r="J50" s="39">
        <v>0.125211504012934</v>
      </c>
      <c r="K50" s="39">
        <v>0.126055457329443</v>
      </c>
      <c r="L50" s="39">
        <v>0.120934586879621</v>
      </c>
      <c r="M50" s="54">
        <v>0.118429774764223</v>
      </c>
      <c r="N50" s="54">
        <v>0.119094260573313</v>
      </c>
      <c r="O50" s="133"/>
    </row>
    <row r="51" ht="14.25" spans="2:15">
      <c r="B51" s="78" t="s">
        <v>26</v>
      </c>
      <c r="C51" s="25">
        <f t="shared" si="1"/>
        <v>0.244508661933187</v>
      </c>
      <c r="D51" s="20">
        <v>0.271854282385249</v>
      </c>
      <c r="E51" s="26">
        <v>0.300894602136846</v>
      </c>
      <c r="F51" s="38">
        <v>0.281479443882359</v>
      </c>
      <c r="G51" s="39">
        <v>0.246970383882336</v>
      </c>
      <c r="H51" s="39">
        <v>0.241233936833117</v>
      </c>
      <c r="I51" s="39">
        <v>0.235068508602978</v>
      </c>
      <c r="J51" s="39">
        <v>0.22540013664085</v>
      </c>
      <c r="K51" s="39">
        <v>0.228688407112933</v>
      </c>
      <c r="L51" s="39">
        <v>0.219390263035324</v>
      </c>
      <c r="M51" s="54">
        <v>0.226065886337528</v>
      </c>
      <c r="N51" s="54">
        <v>0.212549430415539</v>
      </c>
      <c r="O51" s="133"/>
    </row>
    <row r="52" ht="14.25" spans="2:15">
      <c r="B52" s="78" t="s">
        <v>27</v>
      </c>
      <c r="C52" s="25">
        <f t="shared" si="1"/>
        <v>0.295320381532523</v>
      </c>
      <c r="D52" s="20">
        <v>0.274423038732144</v>
      </c>
      <c r="E52" s="26">
        <v>0.295074932031316</v>
      </c>
      <c r="F52" s="38">
        <v>0.292331484055917</v>
      </c>
      <c r="G52" s="39">
        <v>0.27320996782892</v>
      </c>
      <c r="H52" s="39">
        <v>0.285170002724357</v>
      </c>
      <c r="I52" s="39">
        <v>0.307808022998402</v>
      </c>
      <c r="J52" s="39">
        <v>0.294483116683882</v>
      </c>
      <c r="K52" s="39">
        <v>0.289881867662493</v>
      </c>
      <c r="L52" s="39">
        <v>0.310051240614478</v>
      </c>
      <c r="M52" s="54">
        <v>0.317666870022313</v>
      </c>
      <c r="N52" s="54">
        <v>0.308423653503533</v>
      </c>
      <c r="O52" s="133"/>
    </row>
    <row r="53" ht="14.25" spans="2:15">
      <c r="B53" s="78" t="s">
        <v>28</v>
      </c>
      <c r="C53" s="25">
        <f t="shared" si="1"/>
        <v>0.0928632736890653</v>
      </c>
      <c r="D53" s="20">
        <v>0.0918001237251901</v>
      </c>
      <c r="E53" s="26">
        <v>0.072937166201594</v>
      </c>
      <c r="F53" s="38">
        <v>0.0849285494442804</v>
      </c>
      <c r="G53" s="39">
        <v>0.089074513851153</v>
      </c>
      <c r="H53" s="39">
        <v>0.0887314328796486</v>
      </c>
      <c r="I53" s="39">
        <v>0.0924426085194713</v>
      </c>
      <c r="J53" s="39">
        <v>0.0905658498879109</v>
      </c>
      <c r="K53" s="39">
        <v>0.086482005088323</v>
      </c>
      <c r="L53" s="39">
        <v>0.0904563689400246</v>
      </c>
      <c r="M53" s="54">
        <v>0.106173796031733</v>
      </c>
      <c r="N53" s="54">
        <v>0.12790359601039</v>
      </c>
      <c r="O53" s="133"/>
    </row>
    <row r="54" ht="14.25" spans="2:15">
      <c r="B54" s="78" t="s">
        <v>29</v>
      </c>
      <c r="C54" s="25">
        <f t="shared" si="1"/>
        <v>0.277929955684827</v>
      </c>
      <c r="D54" s="20">
        <v>0.268642618426237</v>
      </c>
      <c r="E54" s="26">
        <v>0.266936933684031</v>
      </c>
      <c r="F54" s="38">
        <v>0.262433884817024</v>
      </c>
      <c r="G54" s="39">
        <v>0.272052572801866</v>
      </c>
      <c r="H54" s="39">
        <v>0.287523181220096</v>
      </c>
      <c r="I54" s="39">
        <v>0.287663760593113</v>
      </c>
      <c r="J54" s="39">
        <v>0.285517511338245</v>
      </c>
      <c r="K54" s="39">
        <v>0.290351546483243</v>
      </c>
      <c r="L54" s="39">
        <v>0.281989921533518</v>
      </c>
      <c r="M54" s="54">
        <v>0.288446025106122</v>
      </c>
      <c r="N54" s="54">
        <v>0.2656715565296</v>
      </c>
      <c r="O54" s="133"/>
    </row>
    <row r="55" ht="14.25" spans="2:15">
      <c r="B55" s="78" t="s">
        <v>30</v>
      </c>
      <c r="C55" s="25">
        <f t="shared" si="1"/>
        <v>0.243995954485059</v>
      </c>
      <c r="D55" s="20">
        <v>0.251619994556436</v>
      </c>
      <c r="E55" s="26">
        <v>0.24477860296478</v>
      </c>
      <c r="F55" s="38">
        <v>0.260178558490883</v>
      </c>
      <c r="G55" s="39">
        <v>0.242726072854933</v>
      </c>
      <c r="H55" s="39">
        <v>0.234962322974302</v>
      </c>
      <c r="I55" s="39">
        <v>0.235091928485081</v>
      </c>
      <c r="J55" s="39">
        <v>0.240704250666558</v>
      </c>
      <c r="K55" s="39">
        <v>0.244831143428238</v>
      </c>
      <c r="L55" s="39">
        <v>0.23951569681376</v>
      </c>
      <c r="M55" s="54">
        <v>0.245264199190443</v>
      </c>
      <c r="N55" s="54">
        <v>0.244282728910234</v>
      </c>
      <c r="O55" s="133"/>
    </row>
    <row r="56" ht="14.25" spans="2:15">
      <c r="B56" s="78" t="s">
        <v>31</v>
      </c>
      <c r="C56" s="25">
        <f t="shared" si="1"/>
        <v>0.163474630638836</v>
      </c>
      <c r="D56" s="20">
        <v>0.159798986030535</v>
      </c>
      <c r="E56" s="26">
        <v>0.140663527467114</v>
      </c>
      <c r="F56" s="38">
        <v>0.162358322600258</v>
      </c>
      <c r="G56" s="39">
        <v>0.165194688703609</v>
      </c>
      <c r="H56" s="39">
        <v>0.170428352479586</v>
      </c>
      <c r="I56" s="39">
        <v>0.171826565588255</v>
      </c>
      <c r="J56" s="39">
        <v>0.162398351212907</v>
      </c>
      <c r="K56" s="39">
        <v>0.159128325667884</v>
      </c>
      <c r="L56" s="39">
        <v>0.161828808285692</v>
      </c>
      <c r="M56" s="54">
        <v>0.17449800356864</v>
      </c>
      <c r="N56" s="54">
        <v>0.170097005422717</v>
      </c>
      <c r="O56" s="133"/>
    </row>
    <row r="57" ht="14.25" spans="2:15">
      <c r="B57" s="78" t="s">
        <v>32</v>
      </c>
      <c r="C57" s="25">
        <f t="shared" si="1"/>
        <v>0.105247133021369</v>
      </c>
      <c r="D57" s="20">
        <v>0.089117533302931</v>
      </c>
      <c r="E57" s="26">
        <v>0.0768209443931558</v>
      </c>
      <c r="F57" s="38">
        <v>0.0812595016642376</v>
      </c>
      <c r="G57" s="39">
        <v>0.0847977709967561</v>
      </c>
      <c r="H57" s="39">
        <v>0.0986055802332747</v>
      </c>
      <c r="I57" s="39">
        <v>0.110049292055139</v>
      </c>
      <c r="J57" s="39">
        <v>0.114549676181406</v>
      </c>
      <c r="K57" s="39">
        <v>0.12025846543346</v>
      </c>
      <c r="L57" s="39">
        <v>0.124014856479662</v>
      </c>
      <c r="M57" s="54">
        <v>0.130291230560666</v>
      </c>
      <c r="N57" s="54">
        <v>0.127953611934374</v>
      </c>
      <c r="O57" s="133"/>
    </row>
    <row r="58" ht="14.25" spans="2:15">
      <c r="B58" s="78" t="s">
        <v>33</v>
      </c>
      <c r="C58" s="25">
        <f t="shared" si="1"/>
        <v>0.0857595280426877</v>
      </c>
      <c r="D58" s="20">
        <v>0.0595941504658467</v>
      </c>
      <c r="E58" s="26">
        <v>0.0538623013275771</v>
      </c>
      <c r="F58" s="38">
        <v>0.0629303316923866</v>
      </c>
      <c r="G58" s="39">
        <v>0.0612578400594628</v>
      </c>
      <c r="H58" s="39">
        <v>0.0835055820073282</v>
      </c>
      <c r="I58" s="39">
        <v>0.099787441720475</v>
      </c>
      <c r="J58" s="39">
        <v>0.104975910263077</v>
      </c>
      <c r="K58" s="39">
        <v>0.103443691455577</v>
      </c>
      <c r="L58" s="39">
        <v>0.105226763368417</v>
      </c>
      <c r="M58" s="54">
        <v>0.102953319446758</v>
      </c>
      <c r="N58" s="54">
        <v>0.105817476662659</v>
      </c>
      <c r="O58" s="133"/>
    </row>
    <row r="59" ht="14.25" spans="2:15">
      <c r="B59" s="78" t="s">
        <v>34</v>
      </c>
      <c r="C59" s="25">
        <f t="shared" si="1"/>
        <v>0.183196228939888</v>
      </c>
      <c r="D59" s="20">
        <v>0.167637458803799</v>
      </c>
      <c r="E59" s="26">
        <v>0.155751285483692</v>
      </c>
      <c r="F59" s="38">
        <v>0.168640572750112</v>
      </c>
      <c r="G59" s="39">
        <v>0.177461471293495</v>
      </c>
      <c r="H59" s="39">
        <v>0.182952466990317</v>
      </c>
      <c r="I59" s="39">
        <v>0.185008409290157</v>
      </c>
      <c r="J59" s="39">
        <v>0.192023764169331</v>
      </c>
      <c r="K59" s="39">
        <v>0.200676414206227</v>
      </c>
      <c r="L59" s="39">
        <v>0.193793561382137</v>
      </c>
      <c r="M59" s="54">
        <v>0.194232749085836</v>
      </c>
      <c r="N59" s="54">
        <v>0.196980364883669</v>
      </c>
      <c r="O59" s="133"/>
    </row>
    <row r="60" ht="14.25" spans="2:15">
      <c r="B60" s="78" t="s">
        <v>35</v>
      </c>
      <c r="C60" s="25">
        <f t="shared" si="1"/>
        <v>0.151131849110916</v>
      </c>
      <c r="D60" s="20">
        <v>0.109449928179604</v>
      </c>
      <c r="E60" s="26">
        <v>0.0806246523883402</v>
      </c>
      <c r="F60" s="38">
        <v>0.123700982006</v>
      </c>
      <c r="G60" s="39">
        <v>0.128241240001545</v>
      </c>
      <c r="H60" s="39">
        <v>0.143701308302211</v>
      </c>
      <c r="I60" s="39">
        <v>0.168106734257282</v>
      </c>
      <c r="J60" s="39">
        <v>0.175203864463034</v>
      </c>
      <c r="K60" s="39">
        <v>0.174781815480159</v>
      </c>
      <c r="L60" s="39">
        <v>0.183396342116221</v>
      </c>
      <c r="M60" s="54">
        <v>0.187223395468151</v>
      </c>
      <c r="N60" s="54">
        <v>0.188020077557524</v>
      </c>
      <c r="O60" s="133"/>
    </row>
    <row r="61" ht="14.25" spans="2:15">
      <c r="B61" s="78" t="s">
        <v>36</v>
      </c>
      <c r="C61" s="25">
        <f t="shared" si="1"/>
        <v>0.243961704561281</v>
      </c>
      <c r="D61" s="20">
        <v>0.237509780334933</v>
      </c>
      <c r="E61" s="26">
        <v>0.243660947353233</v>
      </c>
      <c r="F61" s="38">
        <v>0.257721146276867</v>
      </c>
      <c r="G61" s="39">
        <v>0.2374537006041</v>
      </c>
      <c r="H61" s="39">
        <v>0.235748570762263</v>
      </c>
      <c r="I61" s="39">
        <v>0.239760655813331</v>
      </c>
      <c r="J61" s="39">
        <v>0.244834375568244</v>
      </c>
      <c r="K61" s="39">
        <v>0.25452423489874</v>
      </c>
      <c r="L61" s="39">
        <v>0.24472330206862</v>
      </c>
      <c r="M61" s="54">
        <v>0.248951075690764</v>
      </c>
      <c r="N61" s="54">
        <v>0.238690960802999</v>
      </c>
      <c r="O61" s="133"/>
    </row>
    <row r="62" ht="14.25" spans="2:15">
      <c r="B62" s="78" t="s">
        <v>37</v>
      </c>
      <c r="C62" s="25">
        <f t="shared" si="1"/>
        <v>0.150101982499373</v>
      </c>
      <c r="D62" s="20">
        <v>0.163667452829014</v>
      </c>
      <c r="E62" s="26">
        <v>0.166263696335256</v>
      </c>
      <c r="F62" s="38">
        <v>0.16302156522494</v>
      </c>
      <c r="G62" s="39">
        <v>0.140019466155242</v>
      </c>
      <c r="H62" s="39">
        <v>0.141775941452644</v>
      </c>
      <c r="I62" s="39">
        <v>0.139840574568943</v>
      </c>
      <c r="J62" s="39">
        <v>0.135242691068153</v>
      </c>
      <c r="K62" s="39">
        <v>0.139984910247611</v>
      </c>
      <c r="L62" s="39">
        <v>0.152712417592268</v>
      </c>
      <c r="M62" s="54">
        <v>0.155448573046739</v>
      </c>
      <c r="N62" s="54">
        <v>0.15314451897229</v>
      </c>
      <c r="O62" s="133"/>
    </row>
    <row r="63" ht="14.25" spans="2:15">
      <c r="B63" s="78" t="s">
        <v>38</v>
      </c>
      <c r="C63" s="25">
        <f t="shared" si="1"/>
        <v>0.182779162491542</v>
      </c>
      <c r="D63" s="20">
        <v>0.165780053448074</v>
      </c>
      <c r="E63" s="26">
        <v>0.172342547063504</v>
      </c>
      <c r="F63" s="38">
        <v>0.194400642383455</v>
      </c>
      <c r="G63" s="39">
        <v>0.191929801635255</v>
      </c>
      <c r="H63" s="39">
        <v>0.193822784216889</v>
      </c>
      <c r="I63" s="39">
        <v>0.189319468662526</v>
      </c>
      <c r="J63" s="39">
        <v>0.18881291831717</v>
      </c>
      <c r="K63" s="39">
        <v>0.191324491124609</v>
      </c>
      <c r="L63" s="39">
        <v>0.178113861532639</v>
      </c>
      <c r="M63" s="54">
        <v>0.174492804439501</v>
      </c>
      <c r="N63" s="54">
        <v>0.170231414583339</v>
      </c>
      <c r="O63" s="133"/>
    </row>
    <row r="64" ht="14.25" spans="2:15">
      <c r="B64" s="78" t="s">
        <v>39</v>
      </c>
      <c r="C64" s="25">
        <f t="shared" si="1"/>
        <v>0.131072040238154</v>
      </c>
      <c r="D64" s="20">
        <v>0.153806607070316</v>
      </c>
      <c r="E64" s="26">
        <v>0.000949893137022085</v>
      </c>
      <c r="F64" s="38">
        <v>0.17536712543442</v>
      </c>
      <c r="G64" s="39">
        <v>0.138354584155161</v>
      </c>
      <c r="H64" s="39">
        <v>0.146490486766242</v>
      </c>
      <c r="I64" s="39">
        <v>0.146181651851269</v>
      </c>
      <c r="J64" s="39">
        <v>0.14334636213928</v>
      </c>
      <c r="K64" s="39">
        <v>0.12830585892122</v>
      </c>
      <c r="L64" s="39">
        <v>0.13387857828454</v>
      </c>
      <c r="M64" s="54">
        <v>0.137737650810399</v>
      </c>
      <c r="N64" s="54">
        <v>0.13737364404982</v>
      </c>
      <c r="O64" s="133"/>
    </row>
    <row r="65" ht="14.25" spans="2:15">
      <c r="B65" s="78" t="s">
        <v>40</v>
      </c>
      <c r="C65" s="25">
        <f t="shared" si="1"/>
        <v>0.185459001123824</v>
      </c>
      <c r="D65" s="20">
        <v>0.184537823359393</v>
      </c>
      <c r="E65" s="26">
        <v>0.184877469176425</v>
      </c>
      <c r="F65" s="38">
        <v>0.192413952941966</v>
      </c>
      <c r="G65" s="39">
        <v>0.179814578951806</v>
      </c>
      <c r="H65" s="39">
        <v>0.186748145235672</v>
      </c>
      <c r="I65" s="39">
        <v>0.189577754142289</v>
      </c>
      <c r="J65" s="39">
        <v>0.18947341235563</v>
      </c>
      <c r="K65" s="39">
        <v>0.190778489655077</v>
      </c>
      <c r="L65" s="39">
        <v>0.182007447062101</v>
      </c>
      <c r="M65" s="54">
        <v>0.182294147882475</v>
      </c>
      <c r="N65" s="54">
        <v>0.177525791599228</v>
      </c>
      <c r="O65" s="133"/>
    </row>
    <row r="66" ht="14.25" spans="2:15">
      <c r="B66" s="78" t="s">
        <v>41</v>
      </c>
      <c r="C66" s="25">
        <f t="shared" si="1"/>
        <v>0.225352237793843</v>
      </c>
      <c r="D66" s="20">
        <v>0.196521704739073</v>
      </c>
      <c r="E66" s="26">
        <v>0.219067611563319</v>
      </c>
      <c r="F66" s="38">
        <v>0.225737734518016</v>
      </c>
      <c r="G66" s="39">
        <v>0.219116136769007</v>
      </c>
      <c r="H66" s="39">
        <v>0.230112974629642</v>
      </c>
      <c r="I66" s="39">
        <v>0.2386509942385</v>
      </c>
      <c r="J66" s="39">
        <v>0.228711488673647</v>
      </c>
      <c r="K66" s="39">
        <v>0.227286776539318</v>
      </c>
      <c r="L66" s="39">
        <v>0.227550313602322</v>
      </c>
      <c r="M66" s="54">
        <v>0.235707013539598</v>
      </c>
      <c r="N66" s="54">
        <v>0.230411866919833</v>
      </c>
      <c r="O66" s="133"/>
    </row>
    <row r="67" ht="14.25" spans="2:15">
      <c r="B67" s="78" t="s">
        <v>42</v>
      </c>
      <c r="C67" s="25">
        <f t="shared" si="1"/>
        <v>0.21257904942118</v>
      </c>
      <c r="D67" s="20">
        <v>0.199592126280619</v>
      </c>
      <c r="E67" s="26">
        <v>0.192449122257294</v>
      </c>
      <c r="F67" s="38">
        <v>0.203427319912114</v>
      </c>
      <c r="G67" s="39">
        <v>0.184623643517628</v>
      </c>
      <c r="H67" s="39">
        <v>0.203034748511917</v>
      </c>
      <c r="I67" s="39">
        <v>0.217037477196674</v>
      </c>
      <c r="J67" s="39">
        <v>0.220425839575259</v>
      </c>
      <c r="K67" s="39">
        <v>0.233791480003506</v>
      </c>
      <c r="L67" s="39">
        <v>0.228039291318895</v>
      </c>
      <c r="M67" s="54">
        <v>0.230507000934887</v>
      </c>
      <c r="N67" s="54">
        <v>0.225441494124193</v>
      </c>
      <c r="O67" s="133"/>
    </row>
    <row r="68" ht="14.25" spans="2:15">
      <c r="B68" s="78" t="s">
        <v>43</v>
      </c>
      <c r="C68" s="25">
        <f t="shared" si="1"/>
        <v>0.136446580370254</v>
      </c>
      <c r="D68" s="20">
        <v>0.145171932584983</v>
      </c>
      <c r="E68" s="26">
        <v>0.134043068664429</v>
      </c>
      <c r="F68" s="38">
        <v>0.143421244675616</v>
      </c>
      <c r="G68" s="39">
        <v>0.135846199181609</v>
      </c>
      <c r="H68" s="39">
        <v>0.138766767783892</v>
      </c>
      <c r="I68" s="39">
        <v>0.144459200323452</v>
      </c>
      <c r="J68" s="39">
        <v>0.134573791150096</v>
      </c>
      <c r="K68" s="39">
        <v>0.131213570454748</v>
      </c>
      <c r="L68" s="39">
        <v>0.13075015876641</v>
      </c>
      <c r="M68" s="54">
        <v>0.131226873087854</v>
      </c>
      <c r="N68" s="54">
        <v>0.1314395773997</v>
      </c>
      <c r="O68" s="133"/>
    </row>
    <row r="69" ht="14.25" spans="2:15">
      <c r="B69" s="78" t="s">
        <v>44</v>
      </c>
      <c r="C69" s="25">
        <f t="shared" si="1"/>
        <v>0.00714982411237335</v>
      </c>
      <c r="D69" s="20">
        <v>0</v>
      </c>
      <c r="E69" s="26">
        <v>0</v>
      </c>
      <c r="F69" s="38">
        <v>0</v>
      </c>
      <c r="G69" s="39">
        <v>0.000205463543620804</v>
      </c>
      <c r="H69" s="39">
        <v>0.0120369703356112</v>
      </c>
      <c r="I69" s="39">
        <v>0.00955457170233356</v>
      </c>
      <c r="J69" s="39">
        <v>0.00986913866748448</v>
      </c>
      <c r="K69" s="39">
        <v>0.0090788577857122</v>
      </c>
      <c r="L69" s="39">
        <v>0.0110634798690205</v>
      </c>
      <c r="M69" s="54">
        <v>0.0127492041204169</v>
      </c>
      <c r="N69" s="54">
        <v>0.0140903792119073</v>
      </c>
      <c r="O69" s="133"/>
    </row>
    <row r="70" ht="14.25" spans="2:15">
      <c r="B70" s="78" t="s">
        <v>45</v>
      </c>
      <c r="C70" s="25">
        <f t="shared" si="1"/>
        <v>0.216473114982482</v>
      </c>
      <c r="D70" s="20">
        <v>0.218175708613878</v>
      </c>
      <c r="E70" s="26">
        <v>0.20480427636242</v>
      </c>
      <c r="F70" s="38">
        <v>0.225431514241053</v>
      </c>
      <c r="G70" s="39">
        <v>0.215500159308238</v>
      </c>
      <c r="H70" s="39">
        <v>0.220649017968676</v>
      </c>
      <c r="I70" s="39">
        <v>0.221066856158143</v>
      </c>
      <c r="J70" s="39">
        <v>0.220541479065444</v>
      </c>
      <c r="K70" s="39">
        <v>0.218416154117154</v>
      </c>
      <c r="L70" s="39">
        <v>0.216224301446857</v>
      </c>
      <c r="M70" s="54">
        <v>0.212777868874084</v>
      </c>
      <c r="N70" s="54">
        <v>0.207616928651356</v>
      </c>
      <c r="O70" s="133"/>
    </row>
    <row r="71" ht="14.25" spans="2:15">
      <c r="B71" s="78" t="s">
        <v>46</v>
      </c>
      <c r="C71" s="25">
        <f t="shared" si="1"/>
        <v>0.251333498860717</v>
      </c>
      <c r="D71" s="20">
        <v>0.251071392213725</v>
      </c>
      <c r="E71" s="26">
        <v>0.250308762701859</v>
      </c>
      <c r="F71" s="38">
        <v>0.259858719355778</v>
      </c>
      <c r="G71" s="39">
        <v>0.242070372435532</v>
      </c>
      <c r="H71" s="39">
        <v>0.243944295272688</v>
      </c>
      <c r="I71" s="39">
        <v>0.250226351576221</v>
      </c>
      <c r="J71" s="39">
        <v>0.256201749122333</v>
      </c>
      <c r="K71" s="39">
        <v>0.255427670880352</v>
      </c>
      <c r="L71" s="39">
        <v>0.249807570222514</v>
      </c>
      <c r="M71" s="54">
        <v>0.255445341317344</v>
      </c>
      <c r="N71" s="54">
        <v>0.250306262369541</v>
      </c>
      <c r="O71" s="133"/>
    </row>
    <row r="72" ht="14.25" spans="2:15">
      <c r="B72" s="78" t="s">
        <v>47</v>
      </c>
      <c r="C72" s="25">
        <f t="shared" si="1"/>
        <v>0.127888774263169</v>
      </c>
      <c r="D72" s="20">
        <v>0.104150540180374</v>
      </c>
      <c r="E72" s="26">
        <v>0.100919022803211</v>
      </c>
      <c r="F72" s="38">
        <v>0.119896242149492</v>
      </c>
      <c r="G72" s="39">
        <v>0.110047776092109</v>
      </c>
      <c r="H72" s="39">
        <v>0.122217362360266</v>
      </c>
      <c r="I72" s="39">
        <v>0.123685933477347</v>
      </c>
      <c r="J72" s="39">
        <v>0.126282171366528</v>
      </c>
      <c r="K72" s="39">
        <v>0.137805804852124</v>
      </c>
      <c r="L72" s="39">
        <v>0.140720907909352</v>
      </c>
      <c r="M72" s="54">
        <v>0.156324587513327</v>
      </c>
      <c r="N72" s="54">
        <v>0.164726168190726</v>
      </c>
      <c r="O72" s="133"/>
    </row>
    <row r="73" ht="14.25" spans="2:15">
      <c r="B73" s="78" t="s">
        <v>48</v>
      </c>
      <c r="C73" s="138">
        <f t="shared" si="1"/>
        <v>0.0996715097782282</v>
      </c>
      <c r="D73" s="20">
        <v>0.113626461178404</v>
      </c>
      <c r="E73" s="26">
        <v>0.100896911869646</v>
      </c>
      <c r="F73" s="38">
        <v>0.0972717273546754</v>
      </c>
      <c r="G73" s="38">
        <v>0.0868932495309625</v>
      </c>
      <c r="H73" s="38">
        <v>0.0931549323696883</v>
      </c>
      <c r="I73" s="38">
        <v>0.102577820563698</v>
      </c>
      <c r="J73" s="38">
        <v>0.10708619875826</v>
      </c>
      <c r="K73" s="39">
        <v>0.108444252660853</v>
      </c>
      <c r="L73" s="39">
        <v>0.0947363836148013</v>
      </c>
      <c r="M73" s="39">
        <v>0.0940494850585531</v>
      </c>
      <c r="N73" s="39">
        <v>0.0976491846009688</v>
      </c>
      <c r="O73" s="133"/>
    </row>
    <row r="74" ht="15" spans="2:15">
      <c r="B74" s="79" t="s">
        <v>49</v>
      </c>
      <c r="C74" s="139">
        <f t="shared" si="1"/>
        <v>0.0925476642521073</v>
      </c>
      <c r="D74" s="35">
        <v>0.101937224129475</v>
      </c>
      <c r="E74" s="35">
        <v>0</v>
      </c>
      <c r="F74" s="58">
        <v>0.107491549672101</v>
      </c>
      <c r="G74" s="41">
        <v>0.103844378858757</v>
      </c>
      <c r="H74" s="41">
        <v>0.0950815227029988</v>
      </c>
      <c r="I74" s="41">
        <v>0.0942866965135991</v>
      </c>
      <c r="J74" s="41">
        <v>0.0997571550911516</v>
      </c>
      <c r="K74" s="41">
        <v>0.124370111954762</v>
      </c>
      <c r="L74" s="41">
        <v>0.0938884026251024</v>
      </c>
      <c r="M74" s="41">
        <v>0.0996376201088524</v>
      </c>
      <c r="N74" s="41">
        <v>0.0977296451163805</v>
      </c>
      <c r="O74" s="142"/>
    </row>
    <row r="75" ht="14.25"/>
    <row r="76" ht="18" spans="2:15">
      <c r="B76" s="1" t="s">
        <v>51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42"/>
    </row>
    <row r="77" ht="14.25" spans="2:15">
      <c r="B77" s="7" t="s">
        <v>1</v>
      </c>
      <c r="C77" s="76" t="s">
        <v>2</v>
      </c>
      <c r="D77" s="76" t="s">
        <v>3</v>
      </c>
      <c r="E77" s="76" t="s">
        <v>4</v>
      </c>
      <c r="F77" s="76" t="s">
        <v>5</v>
      </c>
      <c r="G77" s="76" t="s">
        <v>6</v>
      </c>
      <c r="H77" s="76" t="s">
        <v>7</v>
      </c>
      <c r="I77" s="76" t="s">
        <v>8</v>
      </c>
      <c r="J77" s="76" t="s">
        <v>9</v>
      </c>
      <c r="K77" s="76" t="s">
        <v>10</v>
      </c>
      <c r="L77" s="76" t="s">
        <v>11</v>
      </c>
      <c r="M77" s="9" t="s">
        <v>12</v>
      </c>
      <c r="N77" s="9" t="s">
        <v>13</v>
      </c>
      <c r="O77" s="127" t="s">
        <v>14</v>
      </c>
    </row>
    <row r="78" ht="14.25" spans="2:15">
      <c r="B78" s="143"/>
      <c r="C78" s="144" t="s">
        <v>15</v>
      </c>
      <c r="D78" s="144" t="s">
        <v>16</v>
      </c>
      <c r="E78" s="144" t="s">
        <v>16</v>
      </c>
      <c r="F78" s="144" t="s">
        <v>16</v>
      </c>
      <c r="G78" s="144" t="s">
        <v>16</v>
      </c>
      <c r="H78" s="144" t="s">
        <v>16</v>
      </c>
      <c r="I78" s="144" t="s">
        <v>16</v>
      </c>
      <c r="J78" s="144" t="s">
        <v>16</v>
      </c>
      <c r="K78" s="144" t="s">
        <v>16</v>
      </c>
      <c r="L78" s="144" t="s">
        <v>16</v>
      </c>
      <c r="M78" s="144" t="s">
        <v>16</v>
      </c>
      <c r="N78" s="144" t="s">
        <v>16</v>
      </c>
      <c r="O78" s="171" t="s">
        <v>16</v>
      </c>
    </row>
    <row r="79" ht="14.25" spans="2:15">
      <c r="B79" s="77" t="s">
        <v>17</v>
      </c>
      <c r="C79" s="15">
        <f>AVERAGE(D79:O79)</f>
        <v>0.134708755794145</v>
      </c>
      <c r="D79" s="16">
        <v>0.110894241286593</v>
      </c>
      <c r="E79" s="16">
        <v>0.0788830149015238</v>
      </c>
      <c r="F79" s="37">
        <v>0.104805852978899</v>
      </c>
      <c r="G79" s="37">
        <v>0.111543717083911</v>
      </c>
      <c r="H79" s="37">
        <v>0.123952663762313</v>
      </c>
      <c r="I79" s="37">
        <v>0.136142913496545</v>
      </c>
      <c r="J79" s="37">
        <v>0.136724606237573</v>
      </c>
      <c r="K79" s="136">
        <v>0.142869459575362</v>
      </c>
      <c r="L79" s="37">
        <v>0.165893149698558</v>
      </c>
      <c r="M79" s="137">
        <v>0.180598204627416</v>
      </c>
      <c r="N79" s="137">
        <v>0.189488490086896</v>
      </c>
      <c r="O79" s="129"/>
    </row>
    <row r="80" ht="14.25" spans="2:15">
      <c r="B80" s="119" t="s">
        <v>18</v>
      </c>
      <c r="C80" s="19">
        <f t="shared" ref="C80:C111" si="2">AVERAGE(D80:O80)</f>
        <v>0.0711475618706872</v>
      </c>
      <c r="D80" s="20">
        <v>0.0571184287315116</v>
      </c>
      <c r="E80" s="20">
        <v>0.0424585297963791</v>
      </c>
      <c r="F80" s="38">
        <v>0.0545086960508906</v>
      </c>
      <c r="G80" s="38">
        <v>0.0551237728022201</v>
      </c>
      <c r="H80" s="38">
        <v>0.062322281781418</v>
      </c>
      <c r="I80" s="38">
        <v>0.0759162178180005</v>
      </c>
      <c r="J80" s="38">
        <v>0.0733920458395331</v>
      </c>
      <c r="K80" s="38">
        <v>0.0756268966148218</v>
      </c>
      <c r="L80" s="38">
        <v>0.0895554898140262</v>
      </c>
      <c r="M80" s="51">
        <v>0.0977190532058227</v>
      </c>
      <c r="N80" s="51">
        <v>0.0988817681229359</v>
      </c>
      <c r="O80" s="131"/>
    </row>
    <row r="81" ht="14.25" spans="2:15">
      <c r="B81" s="121" t="s">
        <v>19</v>
      </c>
      <c r="C81" s="25">
        <f t="shared" si="2"/>
        <v>0.160300519103051</v>
      </c>
      <c r="D81" s="20">
        <v>0.118755062298585</v>
      </c>
      <c r="E81" s="26">
        <v>0.11016777848431</v>
      </c>
      <c r="F81" s="39">
        <v>0.129447243778049</v>
      </c>
      <c r="G81" s="39">
        <v>0.134417495098621</v>
      </c>
      <c r="H81" s="39">
        <v>0.145281597776715</v>
      </c>
      <c r="I81" s="39">
        <v>0.158961960722004</v>
      </c>
      <c r="J81" s="39">
        <v>0.160396067807051</v>
      </c>
      <c r="K81" s="39">
        <v>0.170514271307477</v>
      </c>
      <c r="L81" s="39">
        <v>0.194918163792662</v>
      </c>
      <c r="M81" s="54">
        <v>0.213836060251672</v>
      </c>
      <c r="N81" s="54">
        <v>0.226610008816412</v>
      </c>
      <c r="O81" s="133"/>
    </row>
    <row r="82" ht="14.25" spans="2:15">
      <c r="B82" s="78" t="s">
        <v>20</v>
      </c>
      <c r="C82" s="25">
        <f t="shared" si="2"/>
        <v>0.217935338244276</v>
      </c>
      <c r="D82" s="20">
        <v>0.177231738577317</v>
      </c>
      <c r="E82" s="26">
        <v>0.153916089793786</v>
      </c>
      <c r="F82" s="39">
        <v>0.192641687363116</v>
      </c>
      <c r="G82" s="39">
        <v>0.18970793013645</v>
      </c>
      <c r="H82" s="39">
        <v>0.20666352367755</v>
      </c>
      <c r="I82" s="39">
        <v>0.226622845583033</v>
      </c>
      <c r="J82" s="39">
        <v>0.218386795363152</v>
      </c>
      <c r="K82" s="39">
        <v>0.220753241663111</v>
      </c>
      <c r="L82" s="39">
        <v>0.248272748101</v>
      </c>
      <c r="M82" s="54">
        <v>0.273244426784405</v>
      </c>
      <c r="N82" s="54">
        <v>0.289847693644113</v>
      </c>
      <c r="O82" s="133"/>
    </row>
    <row r="83" ht="14.25" spans="2:15">
      <c r="B83" s="78" t="s">
        <v>21</v>
      </c>
      <c r="C83" s="25">
        <f t="shared" si="2"/>
        <v>0.124360681721039</v>
      </c>
      <c r="D83" s="20">
        <v>0.0796635714178713</v>
      </c>
      <c r="E83" s="26">
        <v>0.0611556144726136</v>
      </c>
      <c r="F83" s="39">
        <v>0.0890274535120907</v>
      </c>
      <c r="G83" s="39">
        <v>0.11058473769827</v>
      </c>
      <c r="H83" s="39">
        <v>0.122598016264469</v>
      </c>
      <c r="I83" s="39">
        <v>0.138405309928709</v>
      </c>
      <c r="J83" s="39">
        <v>0.132584108111987</v>
      </c>
      <c r="K83" s="39">
        <v>0.138875330474995</v>
      </c>
      <c r="L83" s="39">
        <v>0.155369067105662</v>
      </c>
      <c r="M83" s="54">
        <v>0.165995960952692</v>
      </c>
      <c r="N83" s="54">
        <v>0.173708328992073</v>
      </c>
      <c r="O83" s="133"/>
    </row>
    <row r="84" ht="14.25" spans="2:15">
      <c r="B84" s="78" t="s">
        <v>22</v>
      </c>
      <c r="C84" s="25">
        <f t="shared" si="2"/>
        <v>0.138494065934283</v>
      </c>
      <c r="D84" s="20">
        <v>0.110894241286593</v>
      </c>
      <c r="E84" s="26">
        <v>0.0813542661995974</v>
      </c>
      <c r="F84" s="39">
        <v>0.1040892576399</v>
      </c>
      <c r="G84" s="39">
        <v>0.121584306497537</v>
      </c>
      <c r="H84" s="39">
        <v>0.126967153269209</v>
      </c>
      <c r="I84" s="39">
        <v>0.136397993423534</v>
      </c>
      <c r="J84" s="39">
        <v>0.135739832268161</v>
      </c>
      <c r="K84" s="39">
        <v>0.145356242411444</v>
      </c>
      <c r="L84" s="39">
        <v>0.17590991164331</v>
      </c>
      <c r="M84" s="54">
        <v>0.18564135860001</v>
      </c>
      <c r="N84" s="54">
        <v>0.199500162037823</v>
      </c>
      <c r="O84" s="133"/>
    </row>
    <row r="85" ht="14.25" spans="2:15">
      <c r="B85" s="78" t="s">
        <v>23</v>
      </c>
      <c r="C85" s="25">
        <f t="shared" si="2"/>
        <v>0.0870041596377767</v>
      </c>
      <c r="D85" s="20">
        <v>0.0488306249646319</v>
      </c>
      <c r="E85" s="26">
        <v>0.0399207387327113</v>
      </c>
      <c r="F85" s="39">
        <v>0.0614132118971578</v>
      </c>
      <c r="G85" s="39">
        <v>0.0678052556347998</v>
      </c>
      <c r="H85" s="39">
        <v>0.0848243796118414</v>
      </c>
      <c r="I85" s="39">
        <v>0.0849166398413323</v>
      </c>
      <c r="J85" s="39">
        <v>0.0967076811379487</v>
      </c>
      <c r="K85" s="39">
        <v>0.101546673227444</v>
      </c>
      <c r="L85" s="39">
        <v>0.118400266222951</v>
      </c>
      <c r="M85" s="54">
        <v>0.124783147142195</v>
      </c>
      <c r="N85" s="54">
        <v>0.127897137602531</v>
      </c>
      <c r="O85" s="133"/>
    </row>
    <row r="86" ht="14.25" spans="2:15">
      <c r="B86" s="78" t="s">
        <v>24</v>
      </c>
      <c r="C86" s="25">
        <f t="shared" si="2"/>
        <v>0.115060818884209</v>
      </c>
      <c r="D86" s="20">
        <v>0.0829130225843887</v>
      </c>
      <c r="E86" s="26">
        <v>0.0647933837933921</v>
      </c>
      <c r="F86" s="39">
        <v>0.0935696704384511</v>
      </c>
      <c r="G86" s="39">
        <v>0.0980708046050197</v>
      </c>
      <c r="H86" s="39">
        <v>0.106023594964115</v>
      </c>
      <c r="I86" s="39">
        <v>0.118591543762877</v>
      </c>
      <c r="J86" s="39">
        <v>0.119006426750044</v>
      </c>
      <c r="K86" s="39">
        <v>0.130057472599616</v>
      </c>
      <c r="L86" s="39">
        <v>0.143323268733384</v>
      </c>
      <c r="M86" s="54">
        <v>0.15224595564765</v>
      </c>
      <c r="N86" s="54">
        <v>0.157073863847363</v>
      </c>
      <c r="O86" s="133"/>
    </row>
    <row r="87" ht="14.25" spans="2:15">
      <c r="B87" s="78" t="s">
        <v>25</v>
      </c>
      <c r="C87" s="25">
        <f t="shared" si="2"/>
        <v>0.15858690947562</v>
      </c>
      <c r="D87" s="20">
        <v>0.115264667017067</v>
      </c>
      <c r="E87" s="26">
        <v>0.116759534601726</v>
      </c>
      <c r="F87" s="39">
        <v>0.134505137912385</v>
      </c>
      <c r="G87" s="39">
        <v>0.138345231890084</v>
      </c>
      <c r="H87" s="39">
        <v>0.152069399268211</v>
      </c>
      <c r="I87" s="39">
        <v>0.161153623060403</v>
      </c>
      <c r="J87" s="39">
        <v>0.164778325740753</v>
      </c>
      <c r="K87" s="39">
        <v>0.173549856821582</v>
      </c>
      <c r="L87" s="39">
        <v>0.178343208488302</v>
      </c>
      <c r="M87" s="54">
        <v>0.192206378432405</v>
      </c>
      <c r="N87" s="54">
        <v>0.217480640998906</v>
      </c>
      <c r="O87" s="133"/>
    </row>
    <row r="88" ht="14.25" spans="2:15">
      <c r="B88" s="78" t="s">
        <v>26</v>
      </c>
      <c r="C88" s="25">
        <f t="shared" si="2"/>
        <v>0.120369422879342</v>
      </c>
      <c r="D88" s="20">
        <v>0.0679203048948247</v>
      </c>
      <c r="E88" s="26">
        <v>0.0564207322481224</v>
      </c>
      <c r="F88" s="39">
        <v>0.075092175326171</v>
      </c>
      <c r="G88" s="39">
        <v>0.0880784079963066</v>
      </c>
      <c r="H88" s="39">
        <v>0.117443795626936</v>
      </c>
      <c r="I88" s="39">
        <v>0.133088418551482</v>
      </c>
      <c r="J88" s="39">
        <v>0.13403598171395</v>
      </c>
      <c r="K88" s="39">
        <v>0.134885666480759</v>
      </c>
      <c r="L88" s="39">
        <v>0.162556456771908</v>
      </c>
      <c r="M88" s="54">
        <v>0.175366986261095</v>
      </c>
      <c r="N88" s="54">
        <v>0.179174725801207</v>
      </c>
      <c r="O88" s="133"/>
    </row>
    <row r="89" ht="14.25" spans="2:15">
      <c r="B89" s="78" t="s">
        <v>27</v>
      </c>
      <c r="C89" s="25">
        <f t="shared" si="2"/>
        <v>0.00671532037469823</v>
      </c>
      <c r="D89" s="20">
        <v>0.00124651747412776</v>
      </c>
      <c r="E89" s="26">
        <v>0.000674137535566921</v>
      </c>
      <c r="F89" s="39">
        <v>0.00119255250735913</v>
      </c>
      <c r="G89" s="39">
        <v>0.00145145846321756</v>
      </c>
      <c r="H89" s="39">
        <v>0.00241934849812821</v>
      </c>
      <c r="I89" s="39">
        <v>0.00184394953974639</v>
      </c>
      <c r="J89" s="39">
        <v>0.00154455216573604</v>
      </c>
      <c r="K89" s="39">
        <v>0.00331399716330521</v>
      </c>
      <c r="L89" s="39">
        <v>0.0135744410303954</v>
      </c>
      <c r="M89" s="54">
        <v>0.0224967855083434</v>
      </c>
      <c r="N89" s="54">
        <v>0.0241107842357546</v>
      </c>
      <c r="O89" s="133"/>
    </row>
    <row r="90" ht="14.25" spans="2:15">
      <c r="B90" s="78" t="s">
        <v>28</v>
      </c>
      <c r="C90" s="25">
        <f t="shared" si="2"/>
        <v>0.0379940527405504</v>
      </c>
      <c r="D90" s="20">
        <v>0.0114064143012473</v>
      </c>
      <c r="E90" s="26">
        <v>0.0050962842642076</v>
      </c>
      <c r="F90" s="39">
        <v>0.00948280050316658</v>
      </c>
      <c r="G90" s="39">
        <v>0.0179821760250976</v>
      </c>
      <c r="H90" s="39">
        <v>0.0283334324590446</v>
      </c>
      <c r="I90" s="39">
        <v>0.039003531446215</v>
      </c>
      <c r="J90" s="39">
        <v>0.0441017167699585</v>
      </c>
      <c r="K90" s="39">
        <v>0.0506385824096902</v>
      </c>
      <c r="L90" s="39">
        <v>0.0618463709439955</v>
      </c>
      <c r="M90" s="54">
        <v>0.0725021790078384</v>
      </c>
      <c r="N90" s="54">
        <v>0.0775410920155936</v>
      </c>
      <c r="O90" s="133"/>
    </row>
    <row r="91" ht="14.25" spans="2:15">
      <c r="B91" s="78" t="s">
        <v>29</v>
      </c>
      <c r="C91" s="25">
        <f t="shared" si="2"/>
        <v>0.130402121398664</v>
      </c>
      <c r="D91" s="20">
        <v>0.0927556776225521</v>
      </c>
      <c r="E91" s="26">
        <v>0.0833123595930779</v>
      </c>
      <c r="F91" s="39">
        <v>0.091259788891639</v>
      </c>
      <c r="G91" s="39">
        <v>0.103911377838294</v>
      </c>
      <c r="H91" s="39">
        <v>0.113644412389638</v>
      </c>
      <c r="I91" s="39">
        <v>0.122623635736754</v>
      </c>
      <c r="J91" s="39">
        <v>0.123551089858397</v>
      </c>
      <c r="K91" s="39">
        <v>0.132422965088777</v>
      </c>
      <c r="L91" s="39">
        <v>0.161114152550746</v>
      </c>
      <c r="M91" s="54">
        <v>0.191115611648361</v>
      </c>
      <c r="N91" s="54">
        <v>0.218712264167069</v>
      </c>
      <c r="O91" s="133"/>
    </row>
    <row r="92" ht="14.25" spans="2:15">
      <c r="B92" s="78" t="s">
        <v>30</v>
      </c>
      <c r="C92" s="25">
        <f t="shared" si="2"/>
        <v>0.118548257689067</v>
      </c>
      <c r="D92" s="20">
        <v>0.0855584291772431</v>
      </c>
      <c r="E92" s="26">
        <v>0.0598836605219614</v>
      </c>
      <c r="F92" s="39">
        <v>0.0873129828098628</v>
      </c>
      <c r="G92" s="39">
        <v>0.0942749930515892</v>
      </c>
      <c r="H92" s="39">
        <v>0.100559044899999</v>
      </c>
      <c r="I92" s="39">
        <v>0.115198479067214</v>
      </c>
      <c r="J92" s="39">
        <v>0.120086542156923</v>
      </c>
      <c r="K92" s="39">
        <v>0.129961932750212</v>
      </c>
      <c r="L92" s="39">
        <v>0.153497354922722</v>
      </c>
      <c r="M92" s="54">
        <v>0.172496939881177</v>
      </c>
      <c r="N92" s="54">
        <v>0.185200475340831</v>
      </c>
      <c r="O92" s="133"/>
    </row>
    <row r="93" ht="14.25" spans="2:15">
      <c r="B93" s="78" t="s">
        <v>31</v>
      </c>
      <c r="C93" s="25">
        <f t="shared" si="2"/>
        <v>0.234426274318466</v>
      </c>
      <c r="D93" s="20">
        <v>0.224267535395627</v>
      </c>
      <c r="E93" s="26">
        <v>0.163330329968771</v>
      </c>
      <c r="F93" s="39">
        <v>0.220876651551614</v>
      </c>
      <c r="G93" s="39">
        <v>0.234459531916034</v>
      </c>
      <c r="H93" s="39">
        <v>0.240279583204233</v>
      </c>
      <c r="I93" s="39">
        <v>0.239161556453025</v>
      </c>
      <c r="J93" s="39">
        <v>0.226608247202121</v>
      </c>
      <c r="K93" s="39">
        <v>0.224317665581951</v>
      </c>
      <c r="L93" s="39">
        <v>0.246658235581956</v>
      </c>
      <c r="M93" s="54">
        <v>0.27868461111963</v>
      </c>
      <c r="N93" s="54">
        <v>0.280045069528166</v>
      </c>
      <c r="O93" s="133"/>
    </row>
    <row r="94" ht="14.25" spans="2:15">
      <c r="B94" s="78" t="s">
        <v>32</v>
      </c>
      <c r="C94" s="25">
        <f t="shared" si="2"/>
        <v>0.12354097277364</v>
      </c>
      <c r="D94" s="20">
        <v>0.0998716069059319</v>
      </c>
      <c r="E94" s="26">
        <v>0.0857762003180138</v>
      </c>
      <c r="F94" s="39">
        <v>0.103375994767141</v>
      </c>
      <c r="G94" s="39">
        <v>0.103208161089285</v>
      </c>
      <c r="H94" s="39">
        <v>0.112162621079166</v>
      </c>
      <c r="I94" s="39">
        <v>0.122163308195721</v>
      </c>
      <c r="J94" s="39">
        <v>0.122628507418709</v>
      </c>
      <c r="K94" s="39">
        <v>0.12819163350114</v>
      </c>
      <c r="L94" s="39">
        <v>0.15181480496568</v>
      </c>
      <c r="M94" s="54">
        <v>0.161406780711331</v>
      </c>
      <c r="N94" s="54">
        <v>0.16835108155792</v>
      </c>
      <c r="O94" s="133"/>
    </row>
    <row r="95" ht="14.25" spans="2:15">
      <c r="B95" s="78" t="s">
        <v>33</v>
      </c>
      <c r="C95" s="25">
        <f t="shared" si="2"/>
        <v>0.0779848307059689</v>
      </c>
      <c r="D95" s="20">
        <v>0.0503260067013521</v>
      </c>
      <c r="E95" s="26">
        <v>0.0492420314843101</v>
      </c>
      <c r="F95" s="39">
        <v>0.0508576128061464</v>
      </c>
      <c r="G95" s="39">
        <v>0.0544465801457532</v>
      </c>
      <c r="H95" s="39">
        <v>0.0653664361955813</v>
      </c>
      <c r="I95" s="39">
        <v>0.0702615479302112</v>
      </c>
      <c r="J95" s="39">
        <v>0.0723700268489138</v>
      </c>
      <c r="K95" s="39">
        <v>0.0834968166302559</v>
      </c>
      <c r="L95" s="39">
        <v>0.107790920339013</v>
      </c>
      <c r="M95" s="54">
        <v>0.122086189155436</v>
      </c>
      <c r="N95" s="54">
        <v>0.131588969528685</v>
      </c>
      <c r="O95" s="133"/>
    </row>
    <row r="96" ht="14.25" spans="2:15">
      <c r="B96" s="78" t="s">
        <v>34</v>
      </c>
      <c r="C96" s="25">
        <f t="shared" si="2"/>
        <v>0.0505610161382305</v>
      </c>
      <c r="D96" s="20">
        <v>0.0483281411493984</v>
      </c>
      <c r="E96" s="26">
        <v>0.0237582392242477</v>
      </c>
      <c r="F96" s="39">
        <v>0.0473089040369784</v>
      </c>
      <c r="G96" s="39">
        <v>0.0484678269237853</v>
      </c>
      <c r="H96" s="39">
        <v>0.0504598390169468</v>
      </c>
      <c r="I96" s="39">
        <v>0.0515364276661086</v>
      </c>
      <c r="J96" s="39">
        <v>0.050405278925595</v>
      </c>
      <c r="K96" s="39">
        <v>0.0527218847914188</v>
      </c>
      <c r="L96" s="39">
        <v>0.0602294090663942</v>
      </c>
      <c r="M96" s="54">
        <v>0.0611998109587127</v>
      </c>
      <c r="N96" s="54">
        <v>0.0617554157609501</v>
      </c>
      <c r="O96" s="133"/>
    </row>
    <row r="97" ht="14.25" spans="2:15">
      <c r="B97" s="78" t="s">
        <v>35</v>
      </c>
      <c r="C97" s="25">
        <f t="shared" si="2"/>
        <v>0.0828065138588542</v>
      </c>
      <c r="D97" s="20">
        <v>0.0428410034707142</v>
      </c>
      <c r="E97" s="26">
        <v>0.0451094172234134</v>
      </c>
      <c r="F97" s="39">
        <v>0.0530800810350187</v>
      </c>
      <c r="G97" s="39">
        <v>0.0666696700041021</v>
      </c>
      <c r="H97" s="39">
        <v>0.0770113908785399</v>
      </c>
      <c r="I97" s="39">
        <v>0.08239645707344</v>
      </c>
      <c r="J97" s="39">
        <v>0.088421993456374</v>
      </c>
      <c r="K97" s="39">
        <v>0.0970066264527491</v>
      </c>
      <c r="L97" s="39">
        <v>0.110140311041948</v>
      </c>
      <c r="M97" s="54">
        <v>0.122197698560942</v>
      </c>
      <c r="N97" s="54">
        <v>0.125997003250155</v>
      </c>
      <c r="O97" s="133"/>
    </row>
    <row r="98" ht="14.25" spans="2:15">
      <c r="B98" s="78" t="s">
        <v>36</v>
      </c>
      <c r="C98" s="25">
        <f t="shared" si="2"/>
        <v>0.139960890401423</v>
      </c>
      <c r="D98" s="20">
        <v>0.0988007152464032</v>
      </c>
      <c r="E98" s="26">
        <v>0.0577106638699874</v>
      </c>
      <c r="F98" s="39">
        <v>0.106409671931021</v>
      </c>
      <c r="G98" s="39">
        <v>0.121543248359189</v>
      </c>
      <c r="H98" s="39">
        <v>0.131212245019345</v>
      </c>
      <c r="I98" s="39">
        <v>0.145019144275424</v>
      </c>
      <c r="J98" s="39">
        <v>0.145387167736891</v>
      </c>
      <c r="K98" s="39">
        <v>0.148880303845844</v>
      </c>
      <c r="L98" s="39">
        <v>0.177678942965043</v>
      </c>
      <c r="M98" s="54">
        <v>0.194882372793649</v>
      </c>
      <c r="N98" s="54">
        <v>0.212045318372854</v>
      </c>
      <c r="O98" s="133"/>
    </row>
    <row r="99" ht="14.25" spans="2:15">
      <c r="B99" s="78" t="s">
        <v>37</v>
      </c>
      <c r="C99" s="25">
        <f t="shared" si="2"/>
        <v>0.154580382331961</v>
      </c>
      <c r="D99" s="20">
        <v>0.0995956366943559</v>
      </c>
      <c r="E99" s="26">
        <v>0.0909867056738343</v>
      </c>
      <c r="F99" s="39">
        <v>0.120881365396138</v>
      </c>
      <c r="G99" s="39">
        <v>0.13012615934903</v>
      </c>
      <c r="H99" s="39">
        <v>0.142925080590296</v>
      </c>
      <c r="I99" s="39">
        <v>0.156837326180272</v>
      </c>
      <c r="J99" s="39">
        <v>0.162713988609228</v>
      </c>
      <c r="K99" s="39">
        <v>0.1705445865943</v>
      </c>
      <c r="L99" s="39">
        <v>0.193931439813136</v>
      </c>
      <c r="M99" s="54">
        <v>0.205302086372157</v>
      </c>
      <c r="N99" s="54">
        <v>0.226539830378823</v>
      </c>
      <c r="O99" s="133"/>
    </row>
    <row r="100" ht="14.25" spans="2:15">
      <c r="B100" s="78" t="s">
        <v>38</v>
      </c>
      <c r="C100" s="25">
        <f t="shared" si="2"/>
        <v>0.187808094581185</v>
      </c>
      <c r="D100" s="20">
        <v>0.111523000128047</v>
      </c>
      <c r="E100" s="26">
        <v>0.109937582479867</v>
      </c>
      <c r="F100" s="39">
        <v>0.141571960455876</v>
      </c>
      <c r="G100" s="39">
        <v>0.160275849047566</v>
      </c>
      <c r="H100" s="39">
        <v>0.18222529780717</v>
      </c>
      <c r="I100" s="39">
        <v>0.2080126551353</v>
      </c>
      <c r="J100" s="39">
        <v>0.197413220529982</v>
      </c>
      <c r="K100" s="39">
        <v>0.200762658720064</v>
      </c>
      <c r="L100" s="39">
        <v>0.237202249889973</v>
      </c>
      <c r="M100" s="54">
        <v>0.251512253269776</v>
      </c>
      <c r="N100" s="54">
        <v>0.265452312929417</v>
      </c>
      <c r="O100" s="133"/>
    </row>
    <row r="101" ht="14.25" spans="2:15">
      <c r="B101" s="78" t="s">
        <v>39</v>
      </c>
      <c r="C101" s="25">
        <f t="shared" si="2"/>
        <v>0.149203138940378</v>
      </c>
      <c r="D101" s="20">
        <v>0.133646588137824</v>
      </c>
      <c r="E101" s="26">
        <v>0.00427451911659938</v>
      </c>
      <c r="F101" s="39">
        <v>0.058129532679787</v>
      </c>
      <c r="G101" s="39">
        <v>0.120364465828363</v>
      </c>
      <c r="H101" s="39">
        <v>0.144696694188193</v>
      </c>
      <c r="I101" s="39">
        <v>0.160501027795844</v>
      </c>
      <c r="J101" s="39">
        <v>0.164107145138029</v>
      </c>
      <c r="K101" s="39">
        <v>0.167424101084225</v>
      </c>
      <c r="L101" s="39">
        <v>0.209242716506866</v>
      </c>
      <c r="M101" s="54">
        <v>0.233209054588282</v>
      </c>
      <c r="N101" s="54">
        <v>0.245638683280148</v>
      </c>
      <c r="O101" s="133"/>
    </row>
    <row r="102" ht="14.25" spans="2:15">
      <c r="B102" s="78" t="s">
        <v>40</v>
      </c>
      <c r="C102" s="25">
        <f t="shared" si="2"/>
        <v>0.198336043139097</v>
      </c>
      <c r="D102" s="20">
        <v>0.146245006023538</v>
      </c>
      <c r="E102" s="26">
        <v>0.127309791898807</v>
      </c>
      <c r="F102" s="39">
        <v>0.163032590825364</v>
      </c>
      <c r="G102" s="39">
        <v>0.172151299703779</v>
      </c>
      <c r="H102" s="39">
        <v>0.187760051528668</v>
      </c>
      <c r="I102" s="39">
        <v>0.206394855353467</v>
      </c>
      <c r="J102" s="39">
        <v>0.206824825588213</v>
      </c>
      <c r="K102" s="39">
        <v>0.215922033490929</v>
      </c>
      <c r="L102" s="39">
        <v>0.240398851965349</v>
      </c>
      <c r="M102" s="54">
        <v>0.247585382088307</v>
      </c>
      <c r="N102" s="54">
        <v>0.26807178606365</v>
      </c>
      <c r="O102" s="133"/>
    </row>
    <row r="103" ht="14.25" spans="2:15">
      <c r="B103" s="78" t="s">
        <v>41</v>
      </c>
      <c r="C103" s="25">
        <f t="shared" si="2"/>
        <v>0.11224212961372</v>
      </c>
      <c r="D103" s="20">
        <v>0.0791023482984515</v>
      </c>
      <c r="E103" s="26">
        <v>0.0661812944987059</v>
      </c>
      <c r="F103" s="39">
        <v>0.0780666888454982</v>
      </c>
      <c r="G103" s="39">
        <v>0.086141649063565</v>
      </c>
      <c r="H103" s="39">
        <v>0.102263779237354</v>
      </c>
      <c r="I103" s="39">
        <v>0.126760690115906</v>
      </c>
      <c r="J103" s="39">
        <v>0.111079735536923</v>
      </c>
      <c r="K103" s="39">
        <v>0.10625409644222</v>
      </c>
      <c r="L103" s="39">
        <v>0.143976469394547</v>
      </c>
      <c r="M103" s="54">
        <v>0.168277443505448</v>
      </c>
      <c r="N103" s="54">
        <v>0.1665592308123</v>
      </c>
      <c r="O103" s="133"/>
    </row>
    <row r="104" ht="14.25" spans="2:15">
      <c r="B104" s="78" t="s">
        <v>42</v>
      </c>
      <c r="C104" s="25">
        <f t="shared" si="2"/>
        <v>0.116579425155948</v>
      </c>
      <c r="D104" s="20">
        <v>0.086453976387943</v>
      </c>
      <c r="E104" s="26">
        <v>0.0829215459715454</v>
      </c>
      <c r="F104" s="39">
        <v>0.101483900535222</v>
      </c>
      <c r="G104" s="39">
        <v>0.100325180419333</v>
      </c>
      <c r="H104" s="39">
        <v>0.104066649170323</v>
      </c>
      <c r="I104" s="39">
        <v>0.123577764938277</v>
      </c>
      <c r="J104" s="39">
        <v>0.11483886309069</v>
      </c>
      <c r="K104" s="39">
        <v>0.112642421031403</v>
      </c>
      <c r="L104" s="39">
        <v>0.140466883862859</v>
      </c>
      <c r="M104" s="54">
        <v>0.153181542130554</v>
      </c>
      <c r="N104" s="54">
        <v>0.162414949177278</v>
      </c>
      <c r="O104" s="133"/>
    </row>
    <row r="105" ht="14.25" spans="2:15">
      <c r="B105" s="78" t="s">
        <v>43</v>
      </c>
      <c r="C105" s="25">
        <f t="shared" si="2"/>
        <v>0.324135793049653</v>
      </c>
      <c r="D105" s="20">
        <v>0.288156399262576</v>
      </c>
      <c r="E105" s="26">
        <v>0.235646297349467</v>
      </c>
      <c r="F105" s="39">
        <v>0.314494459478335</v>
      </c>
      <c r="G105" s="39">
        <v>0.317591619941976</v>
      </c>
      <c r="H105" s="39">
        <v>0.330492927389199</v>
      </c>
      <c r="I105" s="39">
        <v>0.341605283480089</v>
      </c>
      <c r="J105" s="39">
        <v>0.322953868939505</v>
      </c>
      <c r="K105" s="39">
        <v>0.320370471661206</v>
      </c>
      <c r="L105" s="39">
        <v>0.351629714661202</v>
      </c>
      <c r="M105" s="54">
        <v>0.369273306655607</v>
      </c>
      <c r="N105" s="54">
        <v>0.373279374727023</v>
      </c>
      <c r="O105" s="133"/>
    </row>
    <row r="106" ht="14.25" spans="2:15">
      <c r="B106" s="78" t="s">
        <v>44</v>
      </c>
      <c r="C106" s="25">
        <f t="shared" si="2"/>
        <v>0.00544491415035254</v>
      </c>
      <c r="D106" s="20">
        <v>2.58736675061234e-5</v>
      </c>
      <c r="E106" s="26">
        <v>0</v>
      </c>
      <c r="F106" s="39">
        <v>2.40196961508437e-5</v>
      </c>
      <c r="G106" s="39">
        <v>0.00037072769827232</v>
      </c>
      <c r="H106" s="39">
        <v>0.0083295499664104</v>
      </c>
      <c r="I106" s="39">
        <v>0.00774983698398856</v>
      </c>
      <c r="J106" s="39">
        <v>0.00635969003032037</v>
      </c>
      <c r="K106" s="39">
        <v>0.00649959784810148</v>
      </c>
      <c r="L106" s="39">
        <v>0.00788891309582507</v>
      </c>
      <c r="M106" s="54">
        <v>0.011776294287824</v>
      </c>
      <c r="N106" s="54">
        <v>0.0108695523794788</v>
      </c>
      <c r="O106" s="133"/>
    </row>
    <row r="107" ht="14.25" spans="2:15">
      <c r="B107" s="78" t="s">
        <v>45</v>
      </c>
      <c r="C107" s="25">
        <f t="shared" si="2"/>
        <v>0.229496709587471</v>
      </c>
      <c r="D107" s="20">
        <v>0.170941151264703</v>
      </c>
      <c r="E107" s="26">
        <v>0.0911195353947253</v>
      </c>
      <c r="F107" s="39">
        <v>0.190872811252827</v>
      </c>
      <c r="G107" s="39">
        <v>0.199423919401218</v>
      </c>
      <c r="H107" s="39">
        <v>0.221041819229156</v>
      </c>
      <c r="I107" s="39">
        <v>0.237199767647939</v>
      </c>
      <c r="J107" s="39">
        <v>0.239231577201614</v>
      </c>
      <c r="K107" s="39">
        <v>0.2533398442741</v>
      </c>
      <c r="L107" s="39">
        <v>0.28437107652581</v>
      </c>
      <c r="M107" s="54">
        <v>0.308962465913259</v>
      </c>
      <c r="N107" s="54">
        <v>0.327959837356826</v>
      </c>
      <c r="O107" s="133"/>
    </row>
    <row r="108" ht="14.25" spans="2:15">
      <c r="B108" s="78" t="s">
        <v>46</v>
      </c>
      <c r="C108" s="25">
        <f t="shared" si="2"/>
        <v>0.0532809097222425</v>
      </c>
      <c r="D108" s="20">
        <v>0.0389929725226865</v>
      </c>
      <c r="E108" s="26">
        <v>0.0197083969695719</v>
      </c>
      <c r="F108" s="39">
        <v>0.0341786002669611</v>
      </c>
      <c r="G108" s="39">
        <v>0.0373067634546705</v>
      </c>
      <c r="H108" s="39">
        <v>0.0450319279506334</v>
      </c>
      <c r="I108" s="39">
        <v>0.0596888501745695</v>
      </c>
      <c r="J108" s="39">
        <v>0.0533504920884608</v>
      </c>
      <c r="K108" s="39">
        <v>0.0524052955687912</v>
      </c>
      <c r="L108" s="39">
        <v>0.0698532231130302</v>
      </c>
      <c r="M108" s="54">
        <v>0.0818945127112682</v>
      </c>
      <c r="N108" s="54">
        <v>0.093678972124024</v>
      </c>
      <c r="O108" s="133"/>
    </row>
    <row r="109" ht="14.25" spans="2:15">
      <c r="B109" s="78" t="s">
        <v>47</v>
      </c>
      <c r="C109" s="25">
        <f t="shared" si="2"/>
        <v>0.0510250837241963</v>
      </c>
      <c r="D109" s="20">
        <v>0.0146909634000856</v>
      </c>
      <c r="E109" s="26">
        <v>0.0112202342730843</v>
      </c>
      <c r="F109" s="39">
        <v>0.0184882854837991</v>
      </c>
      <c r="G109" s="39">
        <v>0.027799610236217</v>
      </c>
      <c r="H109" s="39">
        <v>0.0350190711923794</v>
      </c>
      <c r="I109" s="39">
        <v>0.0467448417571686</v>
      </c>
      <c r="J109" s="39">
        <v>0.0540583614968192</v>
      </c>
      <c r="K109" s="39">
        <v>0.0616032605089721</v>
      </c>
      <c r="L109" s="39">
        <v>0.0840829640756835</v>
      </c>
      <c r="M109" s="54">
        <v>0.0986077604575802</v>
      </c>
      <c r="N109" s="54">
        <v>0.10896056808437</v>
      </c>
      <c r="O109" s="133"/>
    </row>
    <row r="110" ht="14.25" spans="2:15">
      <c r="B110" s="78" t="s">
        <v>48</v>
      </c>
      <c r="C110" s="138">
        <f t="shared" si="2"/>
        <v>0.0163159743280464</v>
      </c>
      <c r="D110" s="20">
        <v>0.00253644387456585</v>
      </c>
      <c r="E110" s="26">
        <v>2.52154025765098e-6</v>
      </c>
      <c r="F110" s="39">
        <v>1.06328557605859e-5</v>
      </c>
      <c r="G110" s="38">
        <v>0.00427426285308554</v>
      </c>
      <c r="H110" s="38">
        <v>0.00962207237042656</v>
      </c>
      <c r="I110" s="38">
        <v>0.00936693968052853</v>
      </c>
      <c r="J110" s="38">
        <v>0.0166565362552814</v>
      </c>
      <c r="K110" s="39">
        <v>0.026769376580341</v>
      </c>
      <c r="L110" s="39">
        <v>0.037566374309529</v>
      </c>
      <c r="M110" s="39">
        <v>0.0357009176636681</v>
      </c>
      <c r="N110" s="39">
        <v>0.036969639625066</v>
      </c>
      <c r="O110" s="133"/>
    </row>
    <row r="111" ht="15" spans="2:15">
      <c r="B111" s="79" t="s">
        <v>49</v>
      </c>
      <c r="C111" s="139">
        <f t="shared" si="2"/>
        <v>0.0100094730463695</v>
      </c>
      <c r="D111" s="35">
        <v>0.0049529080881985</v>
      </c>
      <c r="E111" s="35">
        <v>0.00742942050520059</v>
      </c>
      <c r="F111" s="41">
        <v>0.00131106231613896</v>
      </c>
      <c r="G111" s="41">
        <v>0.00262880225338846</v>
      </c>
      <c r="H111" s="41">
        <v>0.0137298656461714</v>
      </c>
      <c r="I111" s="41">
        <v>0.0140573519474926</v>
      </c>
      <c r="J111" s="41">
        <v>0.0113608240812475</v>
      </c>
      <c r="K111" s="41">
        <v>0.00974758875436076</v>
      </c>
      <c r="L111" s="41">
        <v>0.0133575404088488</v>
      </c>
      <c r="M111" s="41">
        <v>0.0159131968372875</v>
      </c>
      <c r="N111" s="41">
        <v>0.0156156426717295</v>
      </c>
      <c r="O111" s="142"/>
    </row>
    <row r="112" ht="14.25"/>
    <row r="113" ht="18" spans="2:15">
      <c r="B113" s="1" t="s">
        <v>52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42"/>
    </row>
    <row r="114" ht="14.25" spans="2:15">
      <c r="B114" s="7" t="s">
        <v>1</v>
      </c>
      <c r="C114" s="76" t="s">
        <v>2</v>
      </c>
      <c r="D114" s="76" t="s">
        <v>3</v>
      </c>
      <c r="E114" s="76" t="s">
        <v>4</v>
      </c>
      <c r="F114" s="76" t="s">
        <v>5</v>
      </c>
      <c r="G114" s="76" t="s">
        <v>6</v>
      </c>
      <c r="H114" s="76" t="s">
        <v>7</v>
      </c>
      <c r="I114" s="76" t="s">
        <v>8</v>
      </c>
      <c r="J114" s="76" t="s">
        <v>9</v>
      </c>
      <c r="K114" s="76" t="s">
        <v>10</v>
      </c>
      <c r="L114" s="76" t="s">
        <v>11</v>
      </c>
      <c r="M114" s="9" t="s">
        <v>12</v>
      </c>
      <c r="N114" s="9" t="s">
        <v>13</v>
      </c>
      <c r="O114" s="127" t="s">
        <v>14</v>
      </c>
    </row>
    <row r="115" ht="14.25" spans="2:15">
      <c r="B115" s="143"/>
      <c r="C115" s="144" t="s">
        <v>15</v>
      </c>
      <c r="D115" s="144" t="s">
        <v>16</v>
      </c>
      <c r="E115" s="144" t="s">
        <v>16</v>
      </c>
      <c r="F115" s="144" t="s">
        <v>16</v>
      </c>
      <c r="G115" s="144" t="s">
        <v>16</v>
      </c>
      <c r="H115" s="144" t="s">
        <v>16</v>
      </c>
      <c r="I115" s="144" t="s">
        <v>16</v>
      </c>
      <c r="J115" s="144" t="s">
        <v>16</v>
      </c>
      <c r="K115" s="144" t="s">
        <v>16</v>
      </c>
      <c r="L115" s="144" t="s">
        <v>16</v>
      </c>
      <c r="M115" s="144" t="s">
        <v>16</v>
      </c>
      <c r="N115" s="144" t="s">
        <v>16</v>
      </c>
      <c r="O115" s="171" t="s">
        <v>16</v>
      </c>
    </row>
    <row r="116" ht="14.25" spans="2:15">
      <c r="B116" s="77" t="s">
        <v>17</v>
      </c>
      <c r="C116" s="15">
        <f>AVERAGE(D116:O116)</f>
        <v>0.0762892612096937</v>
      </c>
      <c r="D116" s="16">
        <v>0.089277815078547</v>
      </c>
      <c r="E116" s="16">
        <v>0.0788789797241525</v>
      </c>
      <c r="F116" s="37">
        <v>0.0827199382509177</v>
      </c>
      <c r="G116" s="37">
        <v>0.0840540423179453</v>
      </c>
      <c r="H116" s="37">
        <v>0.0775841965957789</v>
      </c>
      <c r="I116" s="37">
        <v>0.0746974828481356</v>
      </c>
      <c r="J116" s="37">
        <v>0.0734064899359247</v>
      </c>
      <c r="K116" s="136">
        <v>0.0713677506156065</v>
      </c>
      <c r="L116" s="37">
        <v>0.0707192023160999</v>
      </c>
      <c r="M116" s="137">
        <v>0.0678647689197171</v>
      </c>
      <c r="N116" s="137">
        <v>0.0686112067038056</v>
      </c>
      <c r="O116" s="129"/>
    </row>
    <row r="117" ht="14.25" spans="2:15">
      <c r="B117" s="119" t="s">
        <v>18</v>
      </c>
      <c r="C117" s="19">
        <f t="shared" ref="C117:C148" si="3">AVERAGE(D117:O117)</f>
        <v>0.112788306000072</v>
      </c>
      <c r="D117" s="20">
        <v>0.147119052655516</v>
      </c>
      <c r="E117" s="20">
        <v>0.13624914531332</v>
      </c>
      <c r="F117" s="38">
        <v>0.131346927252853</v>
      </c>
      <c r="G117" s="38">
        <v>0.119183631492562</v>
      </c>
      <c r="H117" s="38">
        <v>0.0939080250085985</v>
      </c>
      <c r="I117" s="38">
        <v>0.101935934067789</v>
      </c>
      <c r="J117" s="38">
        <v>0.106155476688584</v>
      </c>
      <c r="K117" s="38">
        <v>0.104627948711484</v>
      </c>
      <c r="L117" s="38">
        <v>0.105937305426599</v>
      </c>
      <c r="M117" s="51">
        <v>0.0997543617386053</v>
      </c>
      <c r="N117" s="51">
        <v>0.0944535576448861</v>
      </c>
      <c r="O117" s="131"/>
    </row>
    <row r="118" ht="14.25" spans="2:15">
      <c r="B118" s="121" t="s">
        <v>19</v>
      </c>
      <c r="C118" s="25">
        <f t="shared" si="3"/>
        <v>0.073492325563751</v>
      </c>
      <c r="D118" s="20">
        <v>0.0908048723586987</v>
      </c>
      <c r="E118" s="26">
        <v>0.0764919099132001</v>
      </c>
      <c r="F118" s="39">
        <v>0.0768023637058941</v>
      </c>
      <c r="G118" s="39">
        <v>0.0783457092170073</v>
      </c>
      <c r="H118" s="39">
        <v>0.0731241378570903</v>
      </c>
      <c r="I118" s="39">
        <v>0.0725713166218464</v>
      </c>
      <c r="J118" s="39">
        <v>0.0711189356178401</v>
      </c>
      <c r="K118" s="39">
        <v>0.0686101884897975</v>
      </c>
      <c r="L118" s="39">
        <v>0.0689515722299727</v>
      </c>
      <c r="M118" s="54">
        <v>0.0654879093157523</v>
      </c>
      <c r="N118" s="54">
        <v>0.0661066658741614</v>
      </c>
      <c r="O118" s="133"/>
    </row>
    <row r="119" ht="14.25" spans="2:15">
      <c r="B119" s="78" t="s">
        <v>20</v>
      </c>
      <c r="C119" s="25">
        <f t="shared" si="3"/>
        <v>0.109941525366904</v>
      </c>
      <c r="D119" s="20">
        <v>0.136785715267209</v>
      </c>
      <c r="E119" s="26">
        <v>0.124212643159327</v>
      </c>
      <c r="F119" s="39">
        <v>0.129392852114182</v>
      </c>
      <c r="G119" s="39">
        <v>0.119749937792789</v>
      </c>
      <c r="H119" s="39">
        <v>0.110779701437598</v>
      </c>
      <c r="I119" s="39">
        <v>0.107986481741943</v>
      </c>
      <c r="J119" s="39">
        <v>0.102098039957438</v>
      </c>
      <c r="K119" s="39">
        <v>0.096212129935297</v>
      </c>
      <c r="L119" s="39">
        <v>0.0948757754384641</v>
      </c>
      <c r="M119" s="54">
        <v>0.094105621055195</v>
      </c>
      <c r="N119" s="54">
        <v>0.0931578811364991</v>
      </c>
      <c r="O119" s="133"/>
    </row>
    <row r="120" ht="14.25" spans="2:15">
      <c r="B120" s="78" t="s">
        <v>21</v>
      </c>
      <c r="C120" s="25">
        <f t="shared" si="3"/>
        <v>0.21408414180564</v>
      </c>
      <c r="D120" s="20">
        <v>0.28209290441227</v>
      </c>
      <c r="E120" s="26">
        <v>0.174802547049478</v>
      </c>
      <c r="F120" s="39">
        <v>0.231136276199567</v>
      </c>
      <c r="G120" s="39">
        <v>0.266394909021029</v>
      </c>
      <c r="H120" s="39">
        <v>0.232213839914892</v>
      </c>
      <c r="I120" s="39">
        <v>0.215393258144562</v>
      </c>
      <c r="J120" s="39">
        <v>0.19592172968673</v>
      </c>
      <c r="K120" s="39">
        <v>0.188241775621016</v>
      </c>
      <c r="L120" s="39">
        <v>0.186538500504005</v>
      </c>
      <c r="M120" s="54">
        <v>0.192321984700501</v>
      </c>
      <c r="N120" s="54">
        <v>0.18986783460799</v>
      </c>
      <c r="O120" s="133"/>
    </row>
    <row r="121" ht="14.25" spans="2:15">
      <c r="B121" s="78" t="s">
        <v>22</v>
      </c>
      <c r="C121" s="25">
        <f t="shared" si="3"/>
        <v>0.0741002185246066</v>
      </c>
      <c r="D121" s="20">
        <v>0.089277815078547</v>
      </c>
      <c r="E121" s="26">
        <v>0.0893954372918379</v>
      </c>
      <c r="F121" s="39">
        <v>0.0907415429206989</v>
      </c>
      <c r="G121" s="39">
        <v>0.0856281157082373</v>
      </c>
      <c r="H121" s="39">
        <v>0.0746194483351673</v>
      </c>
      <c r="I121" s="39">
        <v>0.0701324772647119</v>
      </c>
      <c r="J121" s="39">
        <v>0.0680480016492985</v>
      </c>
      <c r="K121" s="39">
        <v>0.0659909407540115</v>
      </c>
      <c r="L121" s="39">
        <v>0.0627521364356857</v>
      </c>
      <c r="M121" s="54">
        <v>0.0599321970246641</v>
      </c>
      <c r="N121" s="54">
        <v>0.0585842913078126</v>
      </c>
      <c r="O121" s="133"/>
    </row>
    <row r="122" ht="14.25" spans="2:15">
      <c r="B122" s="78" t="s">
        <v>23</v>
      </c>
      <c r="C122" s="25">
        <f t="shared" si="3"/>
        <v>0.0853918701137614</v>
      </c>
      <c r="D122" s="20">
        <v>0.104374804276136</v>
      </c>
      <c r="E122" s="26">
        <v>0.0911396589341635</v>
      </c>
      <c r="F122" s="39">
        <v>0.0959577712468414</v>
      </c>
      <c r="G122" s="39">
        <v>0.0878272973299803</v>
      </c>
      <c r="H122" s="39">
        <v>0.0889580342268137</v>
      </c>
      <c r="I122" s="39">
        <v>0.0774041276028</v>
      </c>
      <c r="J122" s="39">
        <v>0.0834366408892144</v>
      </c>
      <c r="K122" s="39">
        <v>0.0804752130781637</v>
      </c>
      <c r="L122" s="39">
        <v>0.0817382996864652</v>
      </c>
      <c r="M122" s="54">
        <v>0.076050881883288</v>
      </c>
      <c r="N122" s="54">
        <v>0.0719478420975094</v>
      </c>
      <c r="O122" s="133"/>
    </row>
    <row r="123" ht="14.25" spans="2:15">
      <c r="B123" s="78" t="s">
        <v>24</v>
      </c>
      <c r="C123" s="25">
        <f t="shared" si="3"/>
        <v>0.143351692655082</v>
      </c>
      <c r="D123" s="20">
        <v>0.194651024194672</v>
      </c>
      <c r="E123" s="26">
        <v>0.110943428249759</v>
      </c>
      <c r="F123" s="39">
        <v>0.137174367509405</v>
      </c>
      <c r="G123" s="39">
        <v>0.159372090909385</v>
      </c>
      <c r="H123" s="39">
        <v>0.145549607728999</v>
      </c>
      <c r="I123" s="39">
        <v>0.139666958682967</v>
      </c>
      <c r="J123" s="39">
        <v>0.13504893434883</v>
      </c>
      <c r="K123" s="39">
        <v>0.136303304555614</v>
      </c>
      <c r="L123" s="39">
        <v>0.141213879007046</v>
      </c>
      <c r="M123" s="54">
        <v>0.13963386852393</v>
      </c>
      <c r="N123" s="54">
        <v>0.137311155495295</v>
      </c>
      <c r="O123" s="133"/>
    </row>
    <row r="124" ht="14.25" spans="2:15">
      <c r="B124" s="78" t="s">
        <v>25</v>
      </c>
      <c r="C124" s="25">
        <f t="shared" si="3"/>
        <v>0.0908649085746457</v>
      </c>
      <c r="D124" s="20">
        <v>0.108387477951893</v>
      </c>
      <c r="E124" s="26">
        <v>0.0974628457497847</v>
      </c>
      <c r="F124" s="39">
        <v>0.104823860924332</v>
      </c>
      <c r="G124" s="39">
        <v>0.100249489016041</v>
      </c>
      <c r="H124" s="39">
        <v>0.0930424871948705</v>
      </c>
      <c r="I124" s="39">
        <v>0.0889990473081485</v>
      </c>
      <c r="J124" s="39">
        <v>0.0862508600578119</v>
      </c>
      <c r="K124" s="39">
        <v>0.0845566750965475</v>
      </c>
      <c r="L124" s="39">
        <v>0.0781473596254971</v>
      </c>
      <c r="M124" s="54">
        <v>0.0758960057272245</v>
      </c>
      <c r="N124" s="54">
        <v>0.0816978856689513</v>
      </c>
      <c r="O124" s="133"/>
    </row>
    <row r="125" ht="14.25" spans="2:15">
      <c r="B125" s="78" t="s">
        <v>26</v>
      </c>
      <c r="C125" s="25">
        <f t="shared" si="3"/>
        <v>0.0269642418278015</v>
      </c>
      <c r="D125" s="20">
        <v>0.0353415803360081</v>
      </c>
      <c r="E125" s="26">
        <v>0.0232717715292098</v>
      </c>
      <c r="F125" s="39">
        <v>0.0278850456162015</v>
      </c>
      <c r="G125" s="39">
        <v>0.0295840000044741</v>
      </c>
      <c r="H125" s="39">
        <v>0.0284926447987211</v>
      </c>
      <c r="I125" s="39">
        <v>0.0280440389848613</v>
      </c>
      <c r="J125" s="39">
        <v>0.0247158873356612</v>
      </c>
      <c r="K125" s="39">
        <v>0.0230667388682084</v>
      </c>
      <c r="L125" s="39">
        <v>0.0253069477373085</v>
      </c>
      <c r="M125" s="54">
        <v>0.0247254629623969</v>
      </c>
      <c r="N125" s="54">
        <v>0.0261725419327659</v>
      </c>
      <c r="O125" s="133"/>
    </row>
    <row r="126" ht="14.25" spans="2:15">
      <c r="B126" s="78" t="s">
        <v>27</v>
      </c>
      <c r="C126" s="25">
        <f t="shared" si="3"/>
        <v>0.104401766586582</v>
      </c>
      <c r="D126" s="20">
        <v>0.111123528839687</v>
      </c>
      <c r="E126" s="26">
        <v>0.0752481360508201</v>
      </c>
      <c r="F126" s="39">
        <v>0.100614343878089</v>
      </c>
      <c r="G126" s="39">
        <v>0.116570822157823</v>
      </c>
      <c r="H126" s="39">
        <v>0.110128404182206</v>
      </c>
      <c r="I126" s="39">
        <v>0.113468936186416</v>
      </c>
      <c r="J126" s="39">
        <v>0.113576746626185</v>
      </c>
      <c r="K126" s="39">
        <v>0.106530906684674</v>
      </c>
      <c r="L126" s="39">
        <v>0.103873042621973</v>
      </c>
      <c r="M126" s="54">
        <v>0.0980810947299051</v>
      </c>
      <c r="N126" s="54">
        <v>0.0992034704946265</v>
      </c>
      <c r="O126" s="133"/>
    </row>
    <row r="127" ht="14.25" spans="2:15">
      <c r="B127" s="78" t="s">
        <v>28</v>
      </c>
      <c r="C127" s="25">
        <f t="shared" si="3"/>
        <v>0.131561895414345</v>
      </c>
      <c r="D127" s="20">
        <v>0.178664901738434</v>
      </c>
      <c r="E127" s="26">
        <v>0.103753822786222</v>
      </c>
      <c r="F127" s="39">
        <v>0.0903962161332355</v>
      </c>
      <c r="G127" s="39">
        <v>0.117007647254476</v>
      </c>
      <c r="H127" s="39">
        <v>0.14731791092758</v>
      </c>
      <c r="I127" s="39">
        <v>0.134869964591302</v>
      </c>
      <c r="J127" s="39">
        <v>0.127356078822467</v>
      </c>
      <c r="K127" s="39">
        <v>0.130974936676334</v>
      </c>
      <c r="L127" s="39">
        <v>0.141045357586005</v>
      </c>
      <c r="M127" s="54">
        <v>0.141797624316106</v>
      </c>
      <c r="N127" s="54">
        <v>0.133996388725638</v>
      </c>
      <c r="O127" s="133"/>
    </row>
    <row r="128" ht="14.25" spans="2:15">
      <c r="B128" s="78" t="s">
        <v>29</v>
      </c>
      <c r="C128" s="25">
        <f t="shared" si="3"/>
        <v>0.0239214426843172</v>
      </c>
      <c r="D128" s="20">
        <v>0.0353724021960449</v>
      </c>
      <c r="E128" s="26">
        <v>0.0213669673517141</v>
      </c>
      <c r="F128" s="39">
        <v>0.0202856591229131</v>
      </c>
      <c r="G128" s="39">
        <v>0.0248905633411575</v>
      </c>
      <c r="H128" s="39">
        <v>0.0228733176449582</v>
      </c>
      <c r="I128" s="39">
        <v>0.0231060620591682</v>
      </c>
      <c r="J128" s="39">
        <v>0.0211894378542598</v>
      </c>
      <c r="K128" s="39">
        <v>0.0210999331135649</v>
      </c>
      <c r="L128" s="39">
        <v>0.0250864847987483</v>
      </c>
      <c r="M128" s="54">
        <v>0.0244772482818156</v>
      </c>
      <c r="N128" s="54">
        <v>0.0233877937631447</v>
      </c>
      <c r="O128" s="133"/>
    </row>
    <row r="129" ht="14.25" spans="2:15">
      <c r="B129" s="78" t="s">
        <v>30</v>
      </c>
      <c r="C129" s="25">
        <f t="shared" si="3"/>
        <v>0.0187086986217226</v>
      </c>
      <c r="D129" s="20">
        <v>0.0201038648817434</v>
      </c>
      <c r="E129" s="26">
        <v>0.0175346637987584</v>
      </c>
      <c r="F129" s="39">
        <v>0.0161453629800354</v>
      </c>
      <c r="G129" s="39">
        <v>0.0179870516824438</v>
      </c>
      <c r="H129" s="39">
        <v>0.0175928467393083</v>
      </c>
      <c r="I129" s="39">
        <v>0.0179143170691273</v>
      </c>
      <c r="J129" s="39">
        <v>0.0179941373031628</v>
      </c>
      <c r="K129" s="39">
        <v>0.0185335186086672</v>
      </c>
      <c r="L129" s="39">
        <v>0.0206637568181855</v>
      </c>
      <c r="M129" s="54">
        <v>0.0201818278659045</v>
      </c>
      <c r="N129" s="54">
        <v>0.0211443370916123</v>
      </c>
      <c r="O129" s="133"/>
    </row>
    <row r="130" ht="14.25" spans="2:15">
      <c r="B130" s="78" t="s">
        <v>31</v>
      </c>
      <c r="C130" s="25">
        <f t="shared" si="3"/>
        <v>0.0722888840471824</v>
      </c>
      <c r="D130" s="20">
        <v>0.0922052505663802</v>
      </c>
      <c r="E130" s="26">
        <v>0.0878592184989616</v>
      </c>
      <c r="F130" s="39">
        <v>0.0877108520830019</v>
      </c>
      <c r="G130" s="39">
        <v>0.083945973298303</v>
      </c>
      <c r="H130" s="39">
        <v>0.0727810666321452</v>
      </c>
      <c r="I130" s="39">
        <v>0.0678191364317125</v>
      </c>
      <c r="J130" s="39">
        <v>0.0610794273598081</v>
      </c>
      <c r="K130" s="39">
        <v>0.057399662619383</v>
      </c>
      <c r="L130" s="39">
        <v>0.0632660711070036</v>
      </c>
      <c r="M130" s="54">
        <v>0.0616581013388309</v>
      </c>
      <c r="N130" s="54">
        <v>0.0594529645834758</v>
      </c>
      <c r="O130" s="133"/>
    </row>
    <row r="131" ht="14.25" spans="2:15">
      <c r="B131" s="78" t="s">
        <v>32</v>
      </c>
      <c r="C131" s="25">
        <f t="shared" si="3"/>
        <v>0.0585937647348189</v>
      </c>
      <c r="D131" s="20">
        <v>0.0747273869989034</v>
      </c>
      <c r="E131" s="26">
        <v>0.0706671498069265</v>
      </c>
      <c r="F131" s="39">
        <v>0.0688828801382183</v>
      </c>
      <c r="G131" s="39">
        <v>0.0715101112975112</v>
      </c>
      <c r="H131" s="39">
        <v>0.0613454078509018</v>
      </c>
      <c r="I131" s="39">
        <v>0.0563356419507814</v>
      </c>
      <c r="J131" s="39">
        <v>0.0524376251261309</v>
      </c>
      <c r="K131" s="39">
        <v>0.0496513005059331</v>
      </c>
      <c r="L131" s="39">
        <v>0.0472424938794177</v>
      </c>
      <c r="M131" s="54">
        <v>0.0450030927753501</v>
      </c>
      <c r="N131" s="54">
        <v>0.0467283217529331</v>
      </c>
      <c r="O131" s="133"/>
    </row>
    <row r="132" ht="14.25" spans="2:15">
      <c r="B132" s="78" t="s">
        <v>33</v>
      </c>
      <c r="C132" s="25">
        <f t="shared" si="3"/>
        <v>0.0334498229547535</v>
      </c>
      <c r="D132" s="20">
        <v>0.0434543560415092</v>
      </c>
      <c r="E132" s="26">
        <v>0.0425635725114129</v>
      </c>
      <c r="F132" s="39">
        <v>0.0400986520926172</v>
      </c>
      <c r="G132" s="39">
        <v>0.042694334414354</v>
      </c>
      <c r="H132" s="39">
        <v>0.0339186470102615</v>
      </c>
      <c r="I132" s="39">
        <v>0.0304129581189898</v>
      </c>
      <c r="J132" s="39">
        <v>0.0299093716505184</v>
      </c>
      <c r="K132" s="39">
        <v>0.0285622511096037</v>
      </c>
      <c r="L132" s="39">
        <v>0.0263505881069898</v>
      </c>
      <c r="M132" s="54">
        <v>0.0249719711936947</v>
      </c>
      <c r="N132" s="54">
        <v>0.0250113502523375</v>
      </c>
      <c r="O132" s="133"/>
    </row>
    <row r="133" ht="14.25" spans="2:15">
      <c r="B133" s="78" t="s">
        <v>34</v>
      </c>
      <c r="C133" s="25">
        <f t="shared" si="3"/>
        <v>0.0362056273938765</v>
      </c>
      <c r="D133" s="20">
        <v>0.0363498581290587</v>
      </c>
      <c r="E133" s="26">
        <v>0.0481150481700762</v>
      </c>
      <c r="F133" s="39">
        <v>0.0367442484100385</v>
      </c>
      <c r="G133" s="39">
        <v>0.0321135749949541</v>
      </c>
      <c r="H133" s="39">
        <v>0.0299989523365904</v>
      </c>
      <c r="I133" s="39">
        <v>0.0301007737226305</v>
      </c>
      <c r="J133" s="39">
        <v>0.02811143404309</v>
      </c>
      <c r="K133" s="39">
        <v>0.0291300670276956</v>
      </c>
      <c r="L133" s="39">
        <v>0.0416148249226669</v>
      </c>
      <c r="M133" s="54">
        <v>0.0430886490567834</v>
      </c>
      <c r="N133" s="54">
        <v>0.0428944705190577</v>
      </c>
      <c r="O133" s="133"/>
    </row>
    <row r="134" ht="14.25" spans="2:15">
      <c r="B134" s="78" t="s">
        <v>35</v>
      </c>
      <c r="C134" s="25">
        <f t="shared" si="3"/>
        <v>0.0256157215676969</v>
      </c>
      <c r="D134" s="20">
        <v>0.0412833161919273</v>
      </c>
      <c r="E134" s="26">
        <v>0.037410332732778</v>
      </c>
      <c r="F134" s="39">
        <v>0.0247577141754626</v>
      </c>
      <c r="G134" s="39">
        <v>0.0273983841298427</v>
      </c>
      <c r="H134" s="39">
        <v>0.0226832494883606</v>
      </c>
      <c r="I134" s="39">
        <v>0.0211926338287868</v>
      </c>
      <c r="J134" s="39">
        <v>0.0217487939505302</v>
      </c>
      <c r="K134" s="39">
        <v>0.0216929798925923</v>
      </c>
      <c r="L134" s="39">
        <v>0.0219734168156798</v>
      </c>
      <c r="M134" s="54">
        <v>0.021235842443029</v>
      </c>
      <c r="N134" s="54">
        <v>0.0203962735956762</v>
      </c>
      <c r="O134" s="133"/>
    </row>
    <row r="135" ht="14.25" spans="2:15">
      <c r="B135" s="78" t="s">
        <v>36</v>
      </c>
      <c r="C135" s="25">
        <f t="shared" si="3"/>
        <v>0.0358272682863305</v>
      </c>
      <c r="D135" s="20">
        <v>0.0447229201184372</v>
      </c>
      <c r="E135" s="26">
        <v>0.0256390379637783</v>
      </c>
      <c r="F135" s="39">
        <v>0.034179616910026</v>
      </c>
      <c r="G135" s="39">
        <v>0.0375482711224694</v>
      </c>
      <c r="H135" s="39">
        <v>0.0357330120308739</v>
      </c>
      <c r="I135" s="39">
        <v>0.0360757000620643</v>
      </c>
      <c r="J135" s="39">
        <v>0.0355996036071501</v>
      </c>
      <c r="K135" s="39">
        <v>0.0347880097101959</v>
      </c>
      <c r="L135" s="39">
        <v>0.0373747269611367</v>
      </c>
      <c r="M135" s="54">
        <v>0.0358587348900507</v>
      </c>
      <c r="N135" s="54">
        <v>0.0365803177734536</v>
      </c>
      <c r="O135" s="133"/>
    </row>
    <row r="136" ht="14.25" spans="2:15">
      <c r="B136" s="78" t="s">
        <v>37</v>
      </c>
      <c r="C136" s="25">
        <f t="shared" si="3"/>
        <v>0.0531665889742531</v>
      </c>
      <c r="D136" s="20">
        <v>0.0612797126174922</v>
      </c>
      <c r="E136" s="26">
        <v>0.0662387701495679</v>
      </c>
      <c r="F136" s="39">
        <v>0.0632541076390833</v>
      </c>
      <c r="G136" s="39">
        <v>0.0583502799214916</v>
      </c>
      <c r="H136" s="39">
        <v>0.0527231838671505</v>
      </c>
      <c r="I136" s="39">
        <v>0.050724178372665</v>
      </c>
      <c r="J136" s="39">
        <v>0.0510168857910334</v>
      </c>
      <c r="K136" s="39">
        <v>0.048876196823065</v>
      </c>
      <c r="L136" s="39">
        <v>0.0455130531270267</v>
      </c>
      <c r="M136" s="54">
        <v>0.0433086146605792</v>
      </c>
      <c r="N136" s="54">
        <v>0.0435474957476292</v>
      </c>
      <c r="O136" s="133"/>
    </row>
    <row r="137" ht="14.25" spans="2:15">
      <c r="B137" s="78" t="s">
        <v>38</v>
      </c>
      <c r="C137" s="25">
        <f t="shared" si="3"/>
        <v>0.0258857996813954</v>
      </c>
      <c r="D137" s="20">
        <v>0.0289536912559709</v>
      </c>
      <c r="E137" s="26">
        <v>0.019801147009186</v>
      </c>
      <c r="F137" s="39">
        <v>0.0240142287973469</v>
      </c>
      <c r="G137" s="39">
        <v>0.0276566154638885</v>
      </c>
      <c r="H137" s="39">
        <v>0.0268213161890715</v>
      </c>
      <c r="I137" s="39">
        <v>0.0275031583780663</v>
      </c>
      <c r="J137" s="39">
        <v>0.0265888795929518</v>
      </c>
      <c r="K137" s="39">
        <v>0.0252533645340997</v>
      </c>
      <c r="L137" s="39">
        <v>0.0262039564286822</v>
      </c>
      <c r="M137" s="54">
        <v>0.0254222438469023</v>
      </c>
      <c r="N137" s="54">
        <v>0.0265251949991828</v>
      </c>
      <c r="O137" s="133"/>
    </row>
    <row r="138" ht="14.25" spans="2:15">
      <c r="B138" s="78" t="s">
        <v>39</v>
      </c>
      <c r="C138" s="25">
        <f t="shared" si="3"/>
        <v>0.0588630284316825</v>
      </c>
      <c r="D138" s="20">
        <v>0.0744851891508783</v>
      </c>
      <c r="E138" s="26">
        <v>0.107337924483496</v>
      </c>
      <c r="F138" s="39">
        <v>0.0457174981832204</v>
      </c>
      <c r="G138" s="39">
        <v>0.0614977440218565</v>
      </c>
      <c r="H138" s="39">
        <v>0.0601707346729326</v>
      </c>
      <c r="I138" s="39">
        <v>0.0561000604197717</v>
      </c>
      <c r="J138" s="39">
        <v>0.0550719250155721</v>
      </c>
      <c r="K138" s="39">
        <v>0.0504145970947767</v>
      </c>
      <c r="L138" s="39">
        <v>0.0471211513504428</v>
      </c>
      <c r="M138" s="54">
        <v>0.0450999116264926</v>
      </c>
      <c r="N138" s="54">
        <v>0.0444765767290681</v>
      </c>
      <c r="O138" s="133"/>
    </row>
    <row r="139" ht="14.25" spans="2:15">
      <c r="B139" s="78" t="s">
        <v>40</v>
      </c>
      <c r="C139" s="25">
        <f t="shared" si="3"/>
        <v>0.0589123938114765</v>
      </c>
      <c r="D139" s="20">
        <v>0.0673776820083952</v>
      </c>
      <c r="E139" s="26">
        <v>0.0567189327195959</v>
      </c>
      <c r="F139" s="39">
        <v>0.0623015768513133</v>
      </c>
      <c r="G139" s="39">
        <v>0.0631277909150284</v>
      </c>
      <c r="H139" s="39">
        <v>0.0605640961301529</v>
      </c>
      <c r="I139" s="39">
        <v>0.0579258452552272</v>
      </c>
      <c r="J139" s="39">
        <v>0.0591829583054887</v>
      </c>
      <c r="K139" s="39">
        <v>0.0581986998138909</v>
      </c>
      <c r="L139" s="39">
        <v>0.0560092665215984</v>
      </c>
      <c r="M139" s="54">
        <v>0.0544790132594983</v>
      </c>
      <c r="N139" s="54">
        <v>0.052150470146052</v>
      </c>
      <c r="O139" s="133"/>
    </row>
    <row r="140" ht="14.25" spans="2:15">
      <c r="B140" s="78" t="s">
        <v>41</v>
      </c>
      <c r="C140" s="25">
        <f t="shared" si="3"/>
        <v>0.0252851888050627</v>
      </c>
      <c r="D140" s="20">
        <v>0.0313996484478018</v>
      </c>
      <c r="E140" s="26">
        <v>0.0291657129265873</v>
      </c>
      <c r="F140" s="39">
        <v>0.0262943638015888</v>
      </c>
      <c r="G140" s="39">
        <v>0.0279805336927769</v>
      </c>
      <c r="H140" s="39">
        <v>0.0261031248731301</v>
      </c>
      <c r="I140" s="39">
        <v>0.0242983356348317</v>
      </c>
      <c r="J140" s="39">
        <v>0.0237707544493587</v>
      </c>
      <c r="K140" s="39">
        <v>0.0228247263870165</v>
      </c>
      <c r="L140" s="39">
        <v>0.0228174915903057</v>
      </c>
      <c r="M140" s="54">
        <v>0.0221129154941378</v>
      </c>
      <c r="N140" s="54">
        <v>0.0213694695581545</v>
      </c>
      <c r="O140" s="133"/>
    </row>
    <row r="141" ht="14.25" spans="2:15">
      <c r="B141" s="78" t="s">
        <v>42</v>
      </c>
      <c r="C141" s="25">
        <f t="shared" si="3"/>
        <v>0.0177067779165607</v>
      </c>
      <c r="D141" s="20">
        <v>0.0208711101307248</v>
      </c>
      <c r="E141" s="26">
        <v>0.0161354457853279</v>
      </c>
      <c r="F141" s="39">
        <v>0.0183122713251741</v>
      </c>
      <c r="G141" s="39">
        <v>0.0192083668187951</v>
      </c>
      <c r="H141" s="39">
        <v>0.017261230387892</v>
      </c>
      <c r="I141" s="39">
        <v>0.017275312041835</v>
      </c>
      <c r="J141" s="39">
        <v>0.0168140063831212</v>
      </c>
      <c r="K141" s="39">
        <v>0.0164823957212379</v>
      </c>
      <c r="L141" s="39">
        <v>0.0177408999360473</v>
      </c>
      <c r="M141" s="54">
        <v>0.0173285814711817</v>
      </c>
      <c r="N141" s="54">
        <v>0.0173449370808302</v>
      </c>
      <c r="O141" s="133"/>
    </row>
    <row r="142" ht="14.25" spans="2:15">
      <c r="B142" s="78" t="s">
        <v>43</v>
      </c>
      <c r="C142" s="25">
        <f t="shared" si="3"/>
        <v>0.0742128776548147</v>
      </c>
      <c r="D142" s="20">
        <v>0.0897186431816413</v>
      </c>
      <c r="E142" s="26">
        <v>0.0920611418976197</v>
      </c>
      <c r="F142" s="39">
        <v>0.0866460984805654</v>
      </c>
      <c r="G142" s="39">
        <v>0.0829881574035524</v>
      </c>
      <c r="H142" s="39">
        <v>0.0753674815428031</v>
      </c>
      <c r="I142" s="39">
        <v>0.0712434038587031</v>
      </c>
      <c r="J142" s="39">
        <v>0.0688995720443876</v>
      </c>
      <c r="K142" s="39">
        <v>0.0650466738471093</v>
      </c>
      <c r="L142" s="39">
        <v>0.06252992521451</v>
      </c>
      <c r="M142" s="54">
        <v>0.0619031468994419</v>
      </c>
      <c r="N142" s="54">
        <v>0.0599374098326276</v>
      </c>
      <c r="O142" s="133"/>
    </row>
    <row r="143" ht="14.25" spans="2:15">
      <c r="B143" s="78" t="s">
        <v>44</v>
      </c>
      <c r="C143" s="25">
        <f t="shared" si="3"/>
        <v>0.0275271724102129</v>
      </c>
      <c r="D143" s="20">
        <v>0.0292631179494256</v>
      </c>
      <c r="E143" s="26">
        <v>0.035758421367351</v>
      </c>
      <c r="F143" s="39">
        <v>0.0338477551592306</v>
      </c>
      <c r="G143" s="39">
        <v>0.0281552053742116</v>
      </c>
      <c r="H143" s="39">
        <v>0.0238796068425611</v>
      </c>
      <c r="I143" s="39">
        <v>0.025680801098146</v>
      </c>
      <c r="J143" s="39">
        <v>0.0242262614254685</v>
      </c>
      <c r="K143" s="39">
        <v>0.0241634125804089</v>
      </c>
      <c r="L143" s="39">
        <v>0.0266168913816573</v>
      </c>
      <c r="M143" s="54">
        <v>0.0253758488373501</v>
      </c>
      <c r="N143" s="54">
        <v>0.0258315744965317</v>
      </c>
      <c r="O143" s="133"/>
    </row>
    <row r="144" ht="14.25" spans="2:15">
      <c r="B144" s="78" t="s">
        <v>45</v>
      </c>
      <c r="C144" s="25">
        <f t="shared" si="3"/>
        <v>0.0309402526881144</v>
      </c>
      <c r="D144" s="20">
        <v>0.0406391576739373</v>
      </c>
      <c r="E144" s="26">
        <v>0.0235446927253497</v>
      </c>
      <c r="F144" s="39">
        <v>0.0328433097303293</v>
      </c>
      <c r="G144" s="39">
        <v>0.0327993650763868</v>
      </c>
      <c r="H144" s="39">
        <v>0.0309557218657553</v>
      </c>
      <c r="I144" s="39">
        <v>0.0303393736373399</v>
      </c>
      <c r="J144" s="39">
        <v>0.031114550893422</v>
      </c>
      <c r="K144" s="39">
        <v>0.0317071631170493</v>
      </c>
      <c r="L144" s="39">
        <v>0.0294712534957518</v>
      </c>
      <c r="M144" s="54">
        <v>0.0286918857283612</v>
      </c>
      <c r="N144" s="54">
        <v>0.0282363056255757</v>
      </c>
      <c r="O144" s="133"/>
    </row>
    <row r="145" ht="14.25" spans="2:15">
      <c r="B145" s="78" t="s">
        <v>46</v>
      </c>
      <c r="C145" s="25">
        <f t="shared" si="3"/>
        <v>0.0367803203414277</v>
      </c>
      <c r="D145" s="20">
        <v>0.0413177718210875</v>
      </c>
      <c r="E145" s="26">
        <v>0.033198951943092</v>
      </c>
      <c r="F145" s="39">
        <v>0.032438629160281</v>
      </c>
      <c r="G145" s="39">
        <v>0.0351931393379598</v>
      </c>
      <c r="H145" s="39">
        <v>0.0356661149234414</v>
      </c>
      <c r="I145" s="39">
        <v>0.0372878668454226</v>
      </c>
      <c r="J145" s="39">
        <v>0.0389068362237191</v>
      </c>
      <c r="K145" s="39">
        <v>0.0377482479529395</v>
      </c>
      <c r="L145" s="39">
        <v>0.039134979691115</v>
      </c>
      <c r="M145" s="54">
        <v>0.0359660479619883</v>
      </c>
      <c r="N145" s="54">
        <v>0.0377249378946585</v>
      </c>
      <c r="O145" s="133"/>
    </row>
    <row r="146" ht="14.25" spans="2:15">
      <c r="B146" s="78" t="s">
        <v>47</v>
      </c>
      <c r="C146" s="25">
        <f t="shared" si="3"/>
        <v>0.0457471594360682</v>
      </c>
      <c r="D146" s="20">
        <v>0.0669908659581637</v>
      </c>
      <c r="E146" s="26">
        <v>0.0473345184424152</v>
      </c>
      <c r="F146" s="39">
        <v>0.0531291912678106</v>
      </c>
      <c r="G146" s="39">
        <v>0.0551857818906938</v>
      </c>
      <c r="H146" s="39">
        <v>0.0488620668905691</v>
      </c>
      <c r="I146" s="39">
        <v>0.0459391552984346</v>
      </c>
      <c r="J146" s="39">
        <v>0.0408101335025691</v>
      </c>
      <c r="K146" s="39">
        <v>0.0371229035641181</v>
      </c>
      <c r="L146" s="39">
        <v>0.0378071931204938</v>
      </c>
      <c r="M146" s="54">
        <v>0.0352837475732635</v>
      </c>
      <c r="N146" s="54">
        <v>0.0347531962882191</v>
      </c>
      <c r="O146" s="133"/>
    </row>
    <row r="147" ht="14.25" spans="2:15">
      <c r="B147" s="78" t="s">
        <v>48</v>
      </c>
      <c r="C147" s="138">
        <f t="shared" si="3"/>
        <v>0.00641811102657832</v>
      </c>
      <c r="D147" s="20">
        <v>0.00307692946092528</v>
      </c>
      <c r="E147" s="26">
        <v>0.00352259173993842</v>
      </c>
      <c r="F147" s="39">
        <v>0.00415803731659801</v>
      </c>
      <c r="G147" s="38">
        <v>0.00477812301529633</v>
      </c>
      <c r="H147" s="38">
        <v>0.00520048126951632</v>
      </c>
      <c r="I147" s="38">
        <v>0.00429122849029728</v>
      </c>
      <c r="J147" s="38">
        <v>0.00529264268756453</v>
      </c>
      <c r="K147" s="38">
        <v>0.00796958827252948</v>
      </c>
      <c r="L147" s="38">
        <v>0.0112031519135204</v>
      </c>
      <c r="M147" s="38">
        <v>0.0115075385979837</v>
      </c>
      <c r="N147" s="38">
        <v>0.00959890852819178</v>
      </c>
      <c r="O147" s="131"/>
    </row>
    <row r="148" ht="15" spans="2:15">
      <c r="B148" s="79" t="s">
        <v>49</v>
      </c>
      <c r="C148" s="139">
        <f t="shared" si="3"/>
        <v>0.0110111166872966</v>
      </c>
      <c r="D148" s="35">
        <v>0.0109437399285364</v>
      </c>
      <c r="E148" s="35">
        <v>0.00297176820208024</v>
      </c>
      <c r="F148" s="41">
        <v>0.00752449294698267</v>
      </c>
      <c r="G148" s="41">
        <v>0.00619418349455529</v>
      </c>
      <c r="H148" s="41">
        <v>0.0130970744838078</v>
      </c>
      <c r="I148" s="41">
        <v>0.0129850752166405</v>
      </c>
      <c r="J148" s="41">
        <v>0.0117570702142151</v>
      </c>
      <c r="K148" s="41">
        <v>0.00465908140851707</v>
      </c>
      <c r="L148" s="41">
        <v>0.0125031054697948</v>
      </c>
      <c r="M148" s="41">
        <v>0.0177613196300043</v>
      </c>
      <c r="N148" s="41">
        <v>0.0207253725651281</v>
      </c>
      <c r="O148" s="142"/>
    </row>
    <row r="149" ht="14.25"/>
    <row r="150" ht="18" spans="2:15">
      <c r="B150" s="1" t="s">
        <v>53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42"/>
    </row>
    <row r="151" ht="14.25" spans="2:15">
      <c r="B151" s="7" t="s">
        <v>1</v>
      </c>
      <c r="C151" s="76" t="s">
        <v>2</v>
      </c>
      <c r="D151" s="76" t="s">
        <v>3</v>
      </c>
      <c r="E151" s="76" t="s">
        <v>4</v>
      </c>
      <c r="F151" s="76" t="s">
        <v>5</v>
      </c>
      <c r="G151" s="76" t="s">
        <v>6</v>
      </c>
      <c r="H151" s="76" t="s">
        <v>7</v>
      </c>
      <c r="I151" s="76" t="s">
        <v>8</v>
      </c>
      <c r="J151" s="76" t="s">
        <v>9</v>
      </c>
      <c r="K151" s="76" t="s">
        <v>10</v>
      </c>
      <c r="L151" s="76" t="s">
        <v>11</v>
      </c>
      <c r="M151" s="9" t="s">
        <v>12</v>
      </c>
      <c r="N151" s="9" t="s">
        <v>13</v>
      </c>
      <c r="O151" s="127" t="s">
        <v>14</v>
      </c>
    </row>
    <row r="152" ht="14.25" spans="2:15">
      <c r="B152" s="143"/>
      <c r="C152" s="144" t="s">
        <v>15</v>
      </c>
      <c r="D152" s="144" t="s">
        <v>16</v>
      </c>
      <c r="E152" s="144" t="s">
        <v>16</v>
      </c>
      <c r="F152" s="144" t="s">
        <v>16</v>
      </c>
      <c r="G152" s="144" t="s">
        <v>16</v>
      </c>
      <c r="H152" s="144" t="s">
        <v>16</v>
      </c>
      <c r="I152" s="144" t="s">
        <v>16</v>
      </c>
      <c r="J152" s="144" t="s">
        <v>16</v>
      </c>
      <c r="K152" s="144" t="s">
        <v>16</v>
      </c>
      <c r="L152" s="144" t="s">
        <v>16</v>
      </c>
      <c r="M152" s="144" t="s">
        <v>16</v>
      </c>
      <c r="N152" s="144" t="s">
        <v>16</v>
      </c>
      <c r="O152" s="171" t="s">
        <v>16</v>
      </c>
    </row>
    <row r="153" ht="14.25" spans="2:15">
      <c r="B153" s="77" t="s">
        <v>17</v>
      </c>
      <c r="C153" s="15">
        <f>AVERAGE(D153:O153)</f>
        <v>0.0807371311231599</v>
      </c>
      <c r="D153" s="16">
        <v>0.0862943314388745</v>
      </c>
      <c r="E153" s="16">
        <v>0.0519703656723861</v>
      </c>
      <c r="F153" s="37">
        <v>0.0619836713398081</v>
      </c>
      <c r="G153" s="37">
        <v>0.0658068660425433</v>
      </c>
      <c r="H153" s="37">
        <v>0.0719204201777021</v>
      </c>
      <c r="I153" s="37">
        <v>0.0775897056515804</v>
      </c>
      <c r="J153" s="37">
        <v>0.105168232522743</v>
      </c>
      <c r="K153" s="136">
        <v>0.0845842181244344</v>
      </c>
      <c r="L153" s="37">
        <v>0.0896729238502072</v>
      </c>
      <c r="M153" s="137">
        <v>0.0941679815163512</v>
      </c>
      <c r="N153" s="137">
        <v>0.098949726018129</v>
      </c>
      <c r="O153" s="129"/>
    </row>
    <row r="154" ht="14.25" spans="2:15">
      <c r="B154" s="119" t="s">
        <v>18</v>
      </c>
      <c r="C154" s="19">
        <f t="shared" ref="C154:C185" si="4">AVERAGE(D154:O154)</f>
        <v>0.0358894726248613</v>
      </c>
      <c r="D154" s="20">
        <v>0.0277940853913721</v>
      </c>
      <c r="E154" s="20">
        <v>0.0240587501378133</v>
      </c>
      <c r="F154" s="38">
        <v>0.0281384968504661</v>
      </c>
      <c r="G154" s="38">
        <v>0.0261890147742494</v>
      </c>
      <c r="H154" s="38">
        <v>0.0258830570645135</v>
      </c>
      <c r="I154" s="38">
        <v>0.0336339162235147</v>
      </c>
      <c r="J154" s="38">
        <v>0.0475672821156206</v>
      </c>
      <c r="K154" s="38">
        <v>0.0408771923241609</v>
      </c>
      <c r="L154" s="38">
        <v>0.0454014647199582</v>
      </c>
      <c r="M154" s="51">
        <v>0.0447327933133197</v>
      </c>
      <c r="N154" s="51">
        <v>0.0505081459584857</v>
      </c>
      <c r="O154" s="131"/>
    </row>
    <row r="155" ht="14.25" spans="2:15">
      <c r="B155" s="121" t="s">
        <v>19</v>
      </c>
      <c r="C155" s="25">
        <f t="shared" si="4"/>
        <v>0.12005875669273</v>
      </c>
      <c r="D155" s="20">
        <v>0.0963867080690207</v>
      </c>
      <c r="E155" s="26">
        <v>0.093092819397732</v>
      </c>
      <c r="F155" s="39">
        <v>0.103678306665829</v>
      </c>
      <c r="G155" s="39">
        <v>0.108685360704345</v>
      </c>
      <c r="H155" s="39">
        <v>0.117914956743082</v>
      </c>
      <c r="I155" s="39">
        <v>0.121427557711883</v>
      </c>
      <c r="J155" s="39">
        <v>0.164856125658552</v>
      </c>
      <c r="K155" s="39">
        <v>0.125901719793958</v>
      </c>
      <c r="L155" s="39">
        <v>0.125634165911007</v>
      </c>
      <c r="M155" s="54">
        <v>0.128738416000642</v>
      </c>
      <c r="N155" s="54">
        <v>0.134330186963981</v>
      </c>
      <c r="O155" s="133"/>
    </row>
    <row r="156" ht="14.25" spans="2:15">
      <c r="B156" s="78" t="s">
        <v>20</v>
      </c>
      <c r="C156" s="25">
        <f t="shared" si="4"/>
        <v>0.0529666734449255</v>
      </c>
      <c r="D156" s="20">
        <v>0.0389092619700498</v>
      </c>
      <c r="E156" s="26">
        <v>0.0412186226763185</v>
      </c>
      <c r="F156" s="39">
        <v>0.0459886299539001</v>
      </c>
      <c r="G156" s="39">
        <v>0.0453596726786648</v>
      </c>
      <c r="H156" s="39">
        <v>0.0493668801304524</v>
      </c>
      <c r="I156" s="39">
        <v>0.0520681736770974</v>
      </c>
      <c r="J156" s="39">
        <v>0.0654152164994278</v>
      </c>
      <c r="K156" s="39">
        <v>0.0536162477237237</v>
      </c>
      <c r="L156" s="39">
        <v>0.0574616239080662</v>
      </c>
      <c r="M156" s="54">
        <v>0.0630429099392134</v>
      </c>
      <c r="N156" s="54">
        <v>0.0701861687372659</v>
      </c>
      <c r="O156" s="133"/>
    </row>
    <row r="157" ht="14.25" spans="2:15">
      <c r="B157" s="78" t="s">
        <v>21</v>
      </c>
      <c r="C157" s="25">
        <f t="shared" si="4"/>
        <v>0.0269901098222811</v>
      </c>
      <c r="D157" s="20">
        <v>0.0220198327164405</v>
      </c>
      <c r="E157" s="26">
        <v>0.0140861162859086</v>
      </c>
      <c r="F157" s="39">
        <v>0.0214008053593381</v>
      </c>
      <c r="G157" s="39">
        <v>0.0247335713355556</v>
      </c>
      <c r="H157" s="39">
        <v>0.0252779677489134</v>
      </c>
      <c r="I157" s="39">
        <v>0.0265645360054765</v>
      </c>
      <c r="J157" s="39">
        <v>0.033991800192463</v>
      </c>
      <c r="K157" s="39">
        <v>0.0264970975556013</v>
      </c>
      <c r="L157" s="39">
        <v>0.0291173982606158</v>
      </c>
      <c r="M157" s="54">
        <v>0.0331252899462419</v>
      </c>
      <c r="N157" s="54">
        <v>0.040076792638537</v>
      </c>
      <c r="O157" s="133"/>
    </row>
    <row r="158" ht="14.25" spans="2:15">
      <c r="B158" s="78" t="s">
        <v>22</v>
      </c>
      <c r="C158" s="25">
        <f t="shared" si="4"/>
        <v>0.106106962161477</v>
      </c>
      <c r="D158" s="20">
        <v>0.0862943314388745</v>
      </c>
      <c r="E158" s="26">
        <v>0.0846946959886028</v>
      </c>
      <c r="F158" s="39">
        <v>0.0922445013978823</v>
      </c>
      <c r="G158" s="39">
        <v>0.0951914289437531</v>
      </c>
      <c r="H158" s="39">
        <v>0.0989047397385009</v>
      </c>
      <c r="I158" s="39">
        <v>0.100803634588217</v>
      </c>
      <c r="J158" s="39">
        <v>0.133052603283334</v>
      </c>
      <c r="K158" s="39">
        <v>0.113662093700705</v>
      </c>
      <c r="L158" s="39">
        <v>0.113220671801376</v>
      </c>
      <c r="M158" s="54">
        <v>0.11798211393016</v>
      </c>
      <c r="N158" s="54">
        <v>0.13112576896484</v>
      </c>
      <c r="O158" s="133"/>
    </row>
    <row r="159" ht="14.25" spans="2:15">
      <c r="B159" s="78" t="s">
        <v>23</v>
      </c>
      <c r="C159" s="25">
        <f t="shared" si="4"/>
        <v>0.022023220049899</v>
      </c>
      <c r="D159" s="20">
        <v>0.018254132554548</v>
      </c>
      <c r="E159" s="26">
        <v>0.0174583491980254</v>
      </c>
      <c r="F159" s="39">
        <v>0.017745956577205</v>
      </c>
      <c r="G159" s="39">
        <v>0.016212674513486</v>
      </c>
      <c r="H159" s="39">
        <v>0.0199291491326032</v>
      </c>
      <c r="I159" s="39">
        <v>0.0182490652539136</v>
      </c>
      <c r="J159" s="39">
        <v>0.0258110093009794</v>
      </c>
      <c r="K159" s="39">
        <v>0.0240062392474462</v>
      </c>
      <c r="L159" s="39">
        <v>0.027847329895526</v>
      </c>
      <c r="M159" s="54">
        <v>0.0277991675669885</v>
      </c>
      <c r="N159" s="54">
        <v>0.0289423473081677</v>
      </c>
      <c r="O159" s="133"/>
    </row>
    <row r="160" ht="14.25" spans="2:15">
      <c r="B160" s="78" t="s">
        <v>24</v>
      </c>
      <c r="C160" s="25">
        <f t="shared" si="4"/>
        <v>0.0248763478824698</v>
      </c>
      <c r="D160" s="20">
        <v>0.0196321549390345</v>
      </c>
      <c r="E160" s="26">
        <v>0.0187178070442037</v>
      </c>
      <c r="F160" s="39">
        <v>0.0232202048814148</v>
      </c>
      <c r="G160" s="39">
        <v>0.0190394871901913</v>
      </c>
      <c r="H160" s="39">
        <v>0.0196195928664434</v>
      </c>
      <c r="I160" s="39">
        <v>0.021362936556843</v>
      </c>
      <c r="J160" s="39">
        <v>0.0260010966560893</v>
      </c>
      <c r="K160" s="39">
        <v>0.024866891511604</v>
      </c>
      <c r="L160" s="39">
        <v>0.0392924176945561</v>
      </c>
      <c r="M160" s="54">
        <v>0.0311199793816574</v>
      </c>
      <c r="N160" s="54">
        <v>0.0307672579851306</v>
      </c>
      <c r="O160" s="133"/>
    </row>
    <row r="161" ht="14.25" spans="2:15">
      <c r="B161" s="78" t="s">
        <v>25</v>
      </c>
      <c r="C161" s="25">
        <f t="shared" si="4"/>
        <v>0.0548790119015545</v>
      </c>
      <c r="D161" s="20">
        <v>0.0376137865249698</v>
      </c>
      <c r="E161" s="26">
        <v>0.0415256381733916</v>
      </c>
      <c r="F161" s="39">
        <v>0.0498689520322836</v>
      </c>
      <c r="G161" s="39">
        <v>0.051777872784028</v>
      </c>
      <c r="H161" s="39">
        <v>0.0541369916010681</v>
      </c>
      <c r="I161" s="39">
        <v>0.0552201877678751</v>
      </c>
      <c r="J161" s="39">
        <v>0.0686713285310513</v>
      </c>
      <c r="K161" s="39">
        <v>0.0569677069665297</v>
      </c>
      <c r="L161" s="39">
        <v>0.0583699184698932</v>
      </c>
      <c r="M161" s="54">
        <v>0.0597958524414826</v>
      </c>
      <c r="N161" s="54">
        <v>0.0697208956245266</v>
      </c>
      <c r="O161" s="133"/>
    </row>
    <row r="162" ht="14.25" spans="2:15">
      <c r="B162" s="78" t="s">
        <v>26</v>
      </c>
      <c r="C162" s="25">
        <f t="shared" si="4"/>
        <v>0.0569228334233508</v>
      </c>
      <c r="D162" s="20">
        <v>0.0268157331206711</v>
      </c>
      <c r="E162" s="26">
        <v>0.0332555693872961</v>
      </c>
      <c r="F162" s="39">
        <v>0.0402712819585831</v>
      </c>
      <c r="G162" s="39">
        <v>0.0471096962296544</v>
      </c>
      <c r="H162" s="39">
        <v>0.0539228492377111</v>
      </c>
      <c r="I162" s="39">
        <v>0.0583151237070109</v>
      </c>
      <c r="J162" s="39">
        <v>0.0800639756824337</v>
      </c>
      <c r="K162" s="39">
        <v>0.0615131519215554</v>
      </c>
      <c r="L162" s="39">
        <v>0.0653992832565111</v>
      </c>
      <c r="M162" s="54">
        <v>0.0709295032677494</v>
      </c>
      <c r="N162" s="54">
        <v>0.0885549998876826</v>
      </c>
      <c r="O162" s="133"/>
    </row>
    <row r="163" ht="14.25" spans="2:15">
      <c r="B163" s="78" t="s">
        <v>27</v>
      </c>
      <c r="C163" s="25">
        <f t="shared" si="4"/>
        <v>0.0722565398807102</v>
      </c>
      <c r="D163" s="20">
        <v>0.0312458881881385</v>
      </c>
      <c r="E163" s="26">
        <v>0.03587398231951</v>
      </c>
      <c r="F163" s="39">
        <v>0.041260858247878</v>
      </c>
      <c r="G163" s="39">
        <v>0.0497501214369044</v>
      </c>
      <c r="H163" s="39">
        <v>0.0560901725854344</v>
      </c>
      <c r="I163" s="39">
        <v>0.0717527343919396</v>
      </c>
      <c r="J163" s="39">
        <v>0.109067593083131</v>
      </c>
      <c r="K163" s="39">
        <v>0.0923033636257624</v>
      </c>
      <c r="L163" s="39">
        <v>0.0986135005541516</v>
      </c>
      <c r="M163" s="54">
        <v>0.101140383446771</v>
      </c>
      <c r="N163" s="54">
        <v>0.107723340808191</v>
      </c>
      <c r="O163" s="133"/>
    </row>
    <row r="164" ht="14.25" spans="2:15">
      <c r="B164" s="78" t="s">
        <v>28</v>
      </c>
      <c r="C164" s="25">
        <f t="shared" si="4"/>
        <v>0.0777689796171302</v>
      </c>
      <c r="D164" s="20">
        <v>0.0599970420305867</v>
      </c>
      <c r="E164" s="26">
        <v>0.0467793855769482</v>
      </c>
      <c r="F164" s="39">
        <v>0.0607410174673331</v>
      </c>
      <c r="G164" s="39">
        <v>0.0616887196494883</v>
      </c>
      <c r="H164" s="39">
        <v>0.0738902730855035</v>
      </c>
      <c r="I164" s="39">
        <v>0.084301109125924</v>
      </c>
      <c r="J164" s="39">
        <v>0.0982678237682218</v>
      </c>
      <c r="K164" s="39">
        <v>0.081162749397207</v>
      </c>
      <c r="L164" s="39">
        <v>0.0868115186283199</v>
      </c>
      <c r="M164" s="54">
        <v>0.0965402974137926</v>
      </c>
      <c r="N164" s="54">
        <v>0.105278839645107</v>
      </c>
      <c r="O164" s="133"/>
    </row>
    <row r="165" ht="14.25" spans="2:15">
      <c r="B165" s="78" t="s">
        <v>29</v>
      </c>
      <c r="C165" s="25">
        <f t="shared" si="4"/>
        <v>0.101227195958202</v>
      </c>
      <c r="D165" s="20">
        <v>0.0719963521801182</v>
      </c>
      <c r="E165" s="26">
        <v>0.0653169570724718</v>
      </c>
      <c r="F165" s="39">
        <v>0.0776393526212313</v>
      </c>
      <c r="G165" s="39">
        <v>0.0934167260612751</v>
      </c>
      <c r="H165" s="39">
        <v>0.1004360469412</v>
      </c>
      <c r="I165" s="39">
        <v>0.107743420160998</v>
      </c>
      <c r="J165" s="39">
        <v>0.131090224376037</v>
      </c>
      <c r="K165" s="39">
        <v>0.108349810320862</v>
      </c>
      <c r="L165" s="39">
        <v>0.113065240580564</v>
      </c>
      <c r="M165" s="54">
        <v>0.119309874025175</v>
      </c>
      <c r="N165" s="54">
        <v>0.125135151200285</v>
      </c>
      <c r="O165" s="133"/>
    </row>
    <row r="166" ht="14.25" spans="2:15">
      <c r="B166" s="78" t="s">
        <v>30</v>
      </c>
      <c r="C166" s="25">
        <f t="shared" si="4"/>
        <v>0.182835520442081</v>
      </c>
      <c r="D166" s="20">
        <v>0.120557532980759</v>
      </c>
      <c r="E166" s="26">
        <v>0.1203843762067</v>
      </c>
      <c r="F166" s="39">
        <v>0.152779102944259</v>
      </c>
      <c r="G166" s="39">
        <v>0.162146605374946</v>
      </c>
      <c r="H166" s="39">
        <v>0.174102684696824</v>
      </c>
      <c r="I166" s="39">
        <v>0.18453316952893</v>
      </c>
      <c r="J166" s="39">
        <v>0.254751795761592</v>
      </c>
      <c r="K166" s="39">
        <v>0.203454051087398</v>
      </c>
      <c r="L166" s="39">
        <v>0.204181423654365</v>
      </c>
      <c r="M166" s="54">
        <v>0.212523211638197</v>
      </c>
      <c r="N166" s="54">
        <v>0.221776770988919</v>
      </c>
      <c r="O166" s="133"/>
    </row>
    <row r="167" ht="14.25" spans="2:15">
      <c r="B167" s="78" t="s">
        <v>31</v>
      </c>
      <c r="C167" s="25">
        <f t="shared" si="4"/>
        <v>0.134303523025338</v>
      </c>
      <c r="D167" s="20">
        <v>0.0992966366733758</v>
      </c>
      <c r="E167" s="26">
        <v>0.0857857502920673</v>
      </c>
      <c r="F167" s="39">
        <v>0.10882250715386</v>
      </c>
      <c r="G167" s="39">
        <v>0.12135867671108</v>
      </c>
      <c r="H167" s="39">
        <v>0.132424775778962</v>
      </c>
      <c r="I167" s="39">
        <v>0.137892112374972</v>
      </c>
      <c r="J167" s="39">
        <v>0.204650107788145</v>
      </c>
      <c r="K167" s="39">
        <v>0.133889594152986</v>
      </c>
      <c r="L167" s="39">
        <v>0.140585586297069</v>
      </c>
      <c r="M167" s="54">
        <v>0.154048024904576</v>
      </c>
      <c r="N167" s="54">
        <v>0.158584981151626</v>
      </c>
      <c r="O167" s="133"/>
    </row>
    <row r="168" ht="14.25" spans="2:15">
      <c r="B168" s="78" t="s">
        <v>32</v>
      </c>
      <c r="C168" s="25">
        <f t="shared" si="4"/>
        <v>0.112048387312988</v>
      </c>
      <c r="D168" s="20">
        <v>0.0688096117607205</v>
      </c>
      <c r="E168" s="26">
        <v>0.0742810623185212</v>
      </c>
      <c r="F168" s="39">
        <v>0.0831205141411129</v>
      </c>
      <c r="G168" s="39">
        <v>0.0958147978259511</v>
      </c>
      <c r="H168" s="39">
        <v>0.107125501221633</v>
      </c>
      <c r="I168" s="39">
        <v>0.115366124113316</v>
      </c>
      <c r="J168" s="39">
        <v>0.150247198365717</v>
      </c>
      <c r="K168" s="39">
        <v>0.12751975390572</v>
      </c>
      <c r="L168" s="39">
        <v>0.130209461028639</v>
      </c>
      <c r="M168" s="54">
        <v>0.136594745139329</v>
      </c>
      <c r="N168" s="54">
        <v>0.143443490622205</v>
      </c>
      <c r="O168" s="133"/>
    </row>
    <row r="169" ht="14.25" spans="2:15">
      <c r="B169" s="78" t="s">
        <v>33</v>
      </c>
      <c r="C169" s="25">
        <f t="shared" si="4"/>
        <v>0.171788546220082</v>
      </c>
      <c r="D169" s="20">
        <v>0.0796174718403348</v>
      </c>
      <c r="E169" s="26">
        <v>0.0844080902980276</v>
      </c>
      <c r="F169" s="39">
        <v>0.105765304654994</v>
      </c>
      <c r="G169" s="39">
        <v>0.151902626203453</v>
      </c>
      <c r="H169" s="39">
        <v>0.182203961601523</v>
      </c>
      <c r="I169" s="39">
        <v>0.190252821220456</v>
      </c>
      <c r="J169" s="39">
        <v>0.228258269571585</v>
      </c>
      <c r="K169" s="39">
        <v>0.207549636352896</v>
      </c>
      <c r="L169" s="39">
        <v>0.209281305491881</v>
      </c>
      <c r="M169" s="54">
        <v>0.216646996029554</v>
      </c>
      <c r="N169" s="54">
        <v>0.233787525156201</v>
      </c>
      <c r="O169" s="133"/>
    </row>
    <row r="170" ht="14.25" spans="2:15">
      <c r="B170" s="78" t="s">
        <v>34</v>
      </c>
      <c r="C170" s="25">
        <f t="shared" si="4"/>
        <v>0.12526086199172</v>
      </c>
      <c r="D170" s="20">
        <v>0.069540528286433</v>
      </c>
      <c r="E170" s="26">
        <v>0.060930579388538</v>
      </c>
      <c r="F170" s="39">
        <v>0.0780559723707729</v>
      </c>
      <c r="G170" s="39">
        <v>0.0983505995206235</v>
      </c>
      <c r="H170" s="39">
        <v>0.12080965917257</v>
      </c>
      <c r="I170" s="39">
        <v>0.129333228242106</v>
      </c>
      <c r="J170" s="39">
        <v>0.164867818037386</v>
      </c>
      <c r="K170" s="39">
        <v>0.146560800155902</v>
      </c>
      <c r="L170" s="39">
        <v>0.157707075990447</v>
      </c>
      <c r="M170" s="54">
        <v>0.169450770839704</v>
      </c>
      <c r="N170" s="54">
        <v>0.182262449904441</v>
      </c>
      <c r="O170" s="133"/>
    </row>
    <row r="171" ht="14.25" spans="2:15">
      <c r="B171" s="78" t="s">
        <v>35</v>
      </c>
      <c r="C171" s="25">
        <f t="shared" si="4"/>
        <v>0.138029937130034</v>
      </c>
      <c r="D171" s="20">
        <v>0.0713347474919517</v>
      </c>
      <c r="E171" s="26">
        <v>0.0670802785945802</v>
      </c>
      <c r="F171" s="39">
        <v>0.0831121918502537</v>
      </c>
      <c r="G171" s="39">
        <v>0.0966036730630292</v>
      </c>
      <c r="H171" s="39">
        <v>0.117212635493694</v>
      </c>
      <c r="I171" s="39">
        <v>0.139124801216342</v>
      </c>
      <c r="J171" s="39">
        <v>0.196039686542222</v>
      </c>
      <c r="K171" s="39">
        <v>0.171428949800838</v>
      </c>
      <c r="L171" s="39">
        <v>0.181008919028095</v>
      </c>
      <c r="M171" s="54">
        <v>0.191581808729287</v>
      </c>
      <c r="N171" s="54">
        <v>0.203801616620077</v>
      </c>
      <c r="O171" s="133"/>
    </row>
    <row r="172" ht="14.25" spans="2:15">
      <c r="B172" s="78" t="s">
        <v>36</v>
      </c>
      <c r="C172" s="25">
        <f t="shared" si="4"/>
        <v>0.0763101288962388</v>
      </c>
      <c r="D172" s="20">
        <v>0.0483760784859985</v>
      </c>
      <c r="E172" s="26">
        <v>0.0429430465044542</v>
      </c>
      <c r="F172" s="39">
        <v>0.0534085319504891</v>
      </c>
      <c r="G172" s="39">
        <v>0.0588167418802853</v>
      </c>
      <c r="H172" s="39">
        <v>0.0664034469064177</v>
      </c>
      <c r="I172" s="39">
        <v>0.07542072387296</v>
      </c>
      <c r="J172" s="39">
        <v>0.105529246051199</v>
      </c>
      <c r="K172" s="39">
        <v>0.0879593545173078</v>
      </c>
      <c r="L172" s="39">
        <v>0.0921071201874865</v>
      </c>
      <c r="M172" s="54">
        <v>0.0991534606094543</v>
      </c>
      <c r="N172" s="54">
        <v>0.109293666892575</v>
      </c>
      <c r="O172" s="133"/>
    </row>
    <row r="173" ht="14.25" spans="2:15">
      <c r="B173" s="78" t="s">
        <v>37</v>
      </c>
      <c r="C173" s="25">
        <f t="shared" si="4"/>
        <v>0.105837873911205</v>
      </c>
      <c r="D173" s="20">
        <v>0.0826110128422016</v>
      </c>
      <c r="E173" s="26">
        <v>0.0872954493760523</v>
      </c>
      <c r="F173" s="39">
        <v>0.0926776155865672</v>
      </c>
      <c r="G173" s="39">
        <v>0.0924404371252452</v>
      </c>
      <c r="H173" s="39">
        <v>0.0975402603040802</v>
      </c>
      <c r="I173" s="39">
        <v>0.101213805565782</v>
      </c>
      <c r="J173" s="39">
        <v>0.144327648073891</v>
      </c>
      <c r="K173" s="39">
        <v>0.109152617385109</v>
      </c>
      <c r="L173" s="39">
        <v>0.114751120299911</v>
      </c>
      <c r="M173" s="54">
        <v>0.120687196381923</v>
      </c>
      <c r="N173" s="54">
        <v>0.121519450082497</v>
      </c>
      <c r="O173" s="133"/>
    </row>
    <row r="174" ht="14.25" spans="2:15">
      <c r="B174" s="78" t="s">
        <v>38</v>
      </c>
      <c r="C174" s="25">
        <f t="shared" si="4"/>
        <v>0.0893235013242605</v>
      </c>
      <c r="D174" s="20">
        <v>0.0548025877700305</v>
      </c>
      <c r="E174" s="26">
        <v>0.0700834301281458</v>
      </c>
      <c r="F174" s="39">
        <v>0.075541047139373</v>
      </c>
      <c r="G174" s="39">
        <v>0.0816542664964274</v>
      </c>
      <c r="H174" s="39">
        <v>0.087120394803331</v>
      </c>
      <c r="I174" s="39">
        <v>0.0882348993030489</v>
      </c>
      <c r="J174" s="39">
        <v>0.130344343327414</v>
      </c>
      <c r="K174" s="39">
        <v>0.0966191705971251</v>
      </c>
      <c r="L174" s="39">
        <v>0.0977086338786248</v>
      </c>
      <c r="M174" s="54">
        <v>0.0946027695461489</v>
      </c>
      <c r="N174" s="54">
        <v>0.105846971577196</v>
      </c>
      <c r="O174" s="133"/>
    </row>
    <row r="175" ht="14.25" spans="2:15">
      <c r="B175" s="78" t="s">
        <v>39</v>
      </c>
      <c r="C175" s="25">
        <f t="shared" si="4"/>
        <v>0.0954112293060909</v>
      </c>
      <c r="D175" s="20">
        <v>0.0741137648329976</v>
      </c>
      <c r="E175" s="26">
        <v>0.000237473284255521</v>
      </c>
      <c r="F175" s="39">
        <v>0.0942179443447481</v>
      </c>
      <c r="G175" s="39">
        <v>0.0885392543615147</v>
      </c>
      <c r="H175" s="39">
        <v>0.0977490143977952</v>
      </c>
      <c r="I175" s="39">
        <v>0.106459747732334</v>
      </c>
      <c r="J175" s="39">
        <v>0.147290158339865</v>
      </c>
      <c r="K175" s="39">
        <v>0.104375847233768</v>
      </c>
      <c r="L175" s="39">
        <v>0.107855967431129</v>
      </c>
      <c r="M175" s="54">
        <v>0.10881471133281</v>
      </c>
      <c r="N175" s="54">
        <v>0.119869639075782</v>
      </c>
      <c r="O175" s="133"/>
    </row>
    <row r="176" ht="14.25" spans="2:15">
      <c r="B176" s="78" t="s">
        <v>40</v>
      </c>
      <c r="C176" s="25">
        <f t="shared" si="4"/>
        <v>0.0980814535208245</v>
      </c>
      <c r="D176" s="20">
        <v>0.0732105210788227</v>
      </c>
      <c r="E176" s="26">
        <v>0.071870935154078</v>
      </c>
      <c r="F176" s="39">
        <v>0.08547180963969</v>
      </c>
      <c r="G176" s="39">
        <v>0.0875868869117707</v>
      </c>
      <c r="H176" s="39">
        <v>0.0949254445896211</v>
      </c>
      <c r="I176" s="39">
        <v>0.0990952353952992</v>
      </c>
      <c r="J176" s="39">
        <v>0.132501260052837</v>
      </c>
      <c r="K176" s="39">
        <v>0.105705564539494</v>
      </c>
      <c r="L176" s="39">
        <v>0.105893468908441</v>
      </c>
      <c r="M176" s="54">
        <v>0.111354392926053</v>
      </c>
      <c r="N176" s="54">
        <v>0.111280469532963</v>
      </c>
      <c r="O176" s="133"/>
    </row>
    <row r="177" ht="14.25" spans="2:15">
      <c r="B177" s="78" t="s">
        <v>41</v>
      </c>
      <c r="C177" s="25">
        <f t="shared" si="4"/>
        <v>0.0801156190959266</v>
      </c>
      <c r="D177" s="20">
        <v>0.0538159339943101</v>
      </c>
      <c r="E177" s="26">
        <v>0.0605522940046571</v>
      </c>
      <c r="F177" s="39">
        <v>0.0718532469432442</v>
      </c>
      <c r="G177" s="39">
        <v>0.0779730162959552</v>
      </c>
      <c r="H177" s="39">
        <v>0.0792104318329397</v>
      </c>
      <c r="I177" s="39">
        <v>0.079319172022442</v>
      </c>
      <c r="J177" s="39">
        <v>0.0998196190803128</v>
      </c>
      <c r="K177" s="39">
        <v>0.0815597327355084</v>
      </c>
      <c r="L177" s="39">
        <v>0.086106645791594</v>
      </c>
      <c r="M177" s="54">
        <v>0.0904015285635521</v>
      </c>
      <c r="N177" s="54">
        <v>0.100660188790677</v>
      </c>
      <c r="O177" s="133"/>
    </row>
    <row r="178" ht="14.25" spans="2:15">
      <c r="B178" s="78" t="s">
        <v>42</v>
      </c>
      <c r="C178" s="25">
        <f t="shared" si="4"/>
        <v>0.0764494191644021</v>
      </c>
      <c r="D178" s="20">
        <v>0.0463458155199103</v>
      </c>
      <c r="E178" s="26">
        <v>0.050941858752266</v>
      </c>
      <c r="F178" s="39">
        <v>0.057375856829978</v>
      </c>
      <c r="G178" s="39">
        <v>0.0621766097542284</v>
      </c>
      <c r="H178" s="39">
        <v>0.0679426345176922</v>
      </c>
      <c r="I178" s="39">
        <v>0.0756828232196618</v>
      </c>
      <c r="J178" s="39">
        <v>0.114077433239696</v>
      </c>
      <c r="K178" s="39">
        <v>0.086100074764507</v>
      </c>
      <c r="L178" s="39">
        <v>0.0879405018128302</v>
      </c>
      <c r="M178" s="54">
        <v>0.0918728003088991</v>
      </c>
      <c r="N178" s="54">
        <v>0.100487202088754</v>
      </c>
      <c r="O178" s="133"/>
    </row>
    <row r="179" ht="14.25" spans="2:15">
      <c r="B179" s="78" t="s">
        <v>43</v>
      </c>
      <c r="C179" s="25">
        <f t="shared" si="4"/>
        <v>0.0937518738565334</v>
      </c>
      <c r="D179" s="20">
        <v>0.0675352899000616</v>
      </c>
      <c r="E179" s="26">
        <v>0.0604071755376608</v>
      </c>
      <c r="F179" s="39">
        <v>0.0779296142850169</v>
      </c>
      <c r="G179" s="39">
        <v>0.0834225743594717</v>
      </c>
      <c r="H179" s="39">
        <v>0.0918190882453272</v>
      </c>
      <c r="I179" s="39">
        <v>0.0997283326341989</v>
      </c>
      <c r="J179" s="39">
        <v>0.143111226677934</v>
      </c>
      <c r="K179" s="39">
        <v>0.100714969981599</v>
      </c>
      <c r="L179" s="39">
        <v>0.0980491264341565</v>
      </c>
      <c r="M179" s="54">
        <v>0.100158368761964</v>
      </c>
      <c r="N179" s="54">
        <v>0.108394845604476</v>
      </c>
      <c r="O179" s="133"/>
    </row>
    <row r="180" ht="14.25" spans="2:15">
      <c r="B180" s="78" t="s">
        <v>44</v>
      </c>
      <c r="C180" s="25">
        <f t="shared" si="4"/>
        <v>0.0192233188126596</v>
      </c>
      <c r="D180" s="20">
        <v>0.00216476351467899</v>
      </c>
      <c r="E180" s="26">
        <v>0.00167430735499302</v>
      </c>
      <c r="F180" s="39">
        <v>0.00681358714145599</v>
      </c>
      <c r="G180" s="39">
        <v>0.021618338067928</v>
      </c>
      <c r="H180" s="39">
        <v>0.0270810891405921</v>
      </c>
      <c r="I180" s="39">
        <v>0.0221095945883467</v>
      </c>
      <c r="J180" s="39">
        <v>0.0297654992743978</v>
      </c>
      <c r="K180" s="39">
        <v>0.0154755596256643</v>
      </c>
      <c r="L180" s="39">
        <v>0.0232752421467148</v>
      </c>
      <c r="M180" s="54">
        <v>0.0280797211092685</v>
      </c>
      <c r="N180" s="54">
        <v>0.0333988049752149</v>
      </c>
      <c r="O180" s="133"/>
    </row>
    <row r="181" ht="14.25" spans="2:15">
      <c r="B181" s="78" t="s">
        <v>45</v>
      </c>
      <c r="C181" s="25">
        <f t="shared" si="4"/>
        <v>0.0992551095738978</v>
      </c>
      <c r="D181" s="20">
        <v>0.0711060438675973</v>
      </c>
      <c r="E181" s="26">
        <v>0.0576111437606829</v>
      </c>
      <c r="F181" s="39">
        <v>0.0817404789477129</v>
      </c>
      <c r="G181" s="39">
        <v>0.0867916421449853</v>
      </c>
      <c r="H181" s="39">
        <v>0.0940895937716753</v>
      </c>
      <c r="I181" s="39">
        <v>0.0986637626453995</v>
      </c>
      <c r="J181" s="39">
        <v>0.142316816235772</v>
      </c>
      <c r="K181" s="39">
        <v>0.111101656890399</v>
      </c>
      <c r="L181" s="39">
        <v>0.111980134353192</v>
      </c>
      <c r="M181" s="54">
        <v>0.115741846403931</v>
      </c>
      <c r="N181" s="54">
        <v>0.120663086291528</v>
      </c>
      <c r="O181" s="133"/>
    </row>
    <row r="182" ht="14.25" spans="2:15">
      <c r="B182" s="78" t="s">
        <v>46</v>
      </c>
      <c r="C182" s="25">
        <f t="shared" si="4"/>
        <v>0.0867726177693938</v>
      </c>
      <c r="D182" s="20">
        <v>0.063140146697252</v>
      </c>
      <c r="E182" s="26">
        <v>0.0531605834681406</v>
      </c>
      <c r="F182" s="39">
        <v>0.0713389252344149</v>
      </c>
      <c r="G182" s="39">
        <v>0.07551638488744</v>
      </c>
      <c r="H182" s="39">
        <v>0.0814694481309468</v>
      </c>
      <c r="I182" s="39">
        <v>0.0877195364488268</v>
      </c>
      <c r="J182" s="39">
        <v>0.105785787044845</v>
      </c>
      <c r="K182" s="39">
        <v>0.099775412796459</v>
      </c>
      <c r="L182" s="39">
        <v>0.100888541173807</v>
      </c>
      <c r="M182" s="54">
        <v>0.106637016934595</v>
      </c>
      <c r="N182" s="54">
        <v>0.109067012646604</v>
      </c>
      <c r="O182" s="133"/>
    </row>
    <row r="183" ht="14.25" spans="2:15">
      <c r="B183" s="78" t="s">
        <v>47</v>
      </c>
      <c r="C183" s="25">
        <f t="shared" si="4"/>
        <v>0.280933374000349</v>
      </c>
      <c r="D183" s="20">
        <v>0.251502153739675</v>
      </c>
      <c r="E183" s="26">
        <v>0.235323009816578</v>
      </c>
      <c r="F183" s="39">
        <v>0.262419762740217</v>
      </c>
      <c r="G183" s="39">
        <v>0.273570423677352</v>
      </c>
      <c r="H183" s="39">
        <v>0.288793055265193</v>
      </c>
      <c r="I183" s="39">
        <v>0.298569137839197</v>
      </c>
      <c r="J183" s="39">
        <v>0.401747346770247</v>
      </c>
      <c r="K183" s="39">
        <v>0.281527703462998</v>
      </c>
      <c r="L183" s="39">
        <v>0.268897244878758</v>
      </c>
      <c r="M183" s="54">
        <v>0.260955632500379</v>
      </c>
      <c r="N183" s="54">
        <v>0.26696164331324</v>
      </c>
      <c r="O183" s="133"/>
    </row>
    <row r="184" ht="14.25" spans="2:15">
      <c r="B184" s="78" t="s">
        <v>48</v>
      </c>
      <c r="C184" s="138">
        <f t="shared" si="4"/>
        <v>0.0981180203848826</v>
      </c>
      <c r="D184" s="20">
        <v>0.0309757372804342</v>
      </c>
      <c r="E184" s="26">
        <v>0.0319655658462415</v>
      </c>
      <c r="F184" s="39">
        <v>0.0373030115791799</v>
      </c>
      <c r="G184" s="38">
        <v>0.0503261765411358</v>
      </c>
      <c r="H184" s="38">
        <v>0.0770404496162162</v>
      </c>
      <c r="I184" s="38">
        <v>0.095862664670287</v>
      </c>
      <c r="J184" s="38">
        <v>0.123708578311647</v>
      </c>
      <c r="K184" s="38">
        <v>0.127666041736568</v>
      </c>
      <c r="L184" s="38">
        <v>0.145679779841216</v>
      </c>
      <c r="M184" s="38">
        <v>0.17055512316965</v>
      </c>
      <c r="N184" s="38">
        <v>0.188215095641133</v>
      </c>
      <c r="O184" s="215"/>
    </row>
    <row r="185" ht="15" spans="2:15">
      <c r="B185" s="79" t="s">
        <v>49</v>
      </c>
      <c r="C185" s="139">
        <f t="shared" si="4"/>
        <v>0.105244133614086</v>
      </c>
      <c r="D185" s="35">
        <v>0.0743977139654292</v>
      </c>
      <c r="E185" s="35">
        <v>0.00297176820208024</v>
      </c>
      <c r="F185" s="41">
        <v>0.0831677648499258</v>
      </c>
      <c r="G185" s="41">
        <v>0.0730455449098888</v>
      </c>
      <c r="H185" s="41">
        <v>0.0869736297604174</v>
      </c>
      <c r="I185" s="41">
        <v>0.107254543227341</v>
      </c>
      <c r="J185" s="41">
        <v>0.150580449843151</v>
      </c>
      <c r="K185" s="41">
        <v>0.126589446002539</v>
      </c>
      <c r="L185" s="41">
        <v>0.146573579696775</v>
      </c>
      <c r="M185" s="41">
        <v>0.153030330410558</v>
      </c>
      <c r="N185" s="41">
        <v>0.15310069888684</v>
      </c>
      <c r="O185" s="216"/>
    </row>
  </sheetData>
  <mergeCells count="5">
    <mergeCell ref="B2:O2"/>
    <mergeCell ref="B39:O39"/>
    <mergeCell ref="B76:O76"/>
    <mergeCell ref="B113:O113"/>
    <mergeCell ref="B150:O150"/>
  </mergeCells>
  <conditionalFormatting sqref="P6:P37">
    <cfRule type="top10" dxfId="0" priority="2" rank="5"/>
    <cfRule type="top10" dxfId="1" priority="1" bottom="1" rank="5"/>
  </conditionalFormatting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J19" sqref="J19"/>
    </sheetView>
  </sheetViews>
  <sheetFormatPr defaultColWidth="9" defaultRowHeight="13.5"/>
  <cols>
    <col min="4" max="5" width="12.625"/>
    <col min="7" max="7" width="13.75"/>
    <col min="8" max="8" width="10.5" customWidth="1"/>
  </cols>
  <sheetData>
    <row r="1" ht="22" customHeight="1" spans="1:8">
      <c r="A1" s="66" t="s">
        <v>62</v>
      </c>
      <c r="B1" s="66"/>
      <c r="C1" s="66"/>
      <c r="D1" s="66"/>
      <c r="E1" s="66" t="s">
        <v>9329</v>
      </c>
      <c r="F1" s="66"/>
      <c r="G1" s="66"/>
      <c r="H1" s="67" t="s">
        <v>9330</v>
      </c>
    </row>
    <row r="2" ht="14.25" spans="1:8">
      <c r="A2" s="68" t="s">
        <v>1</v>
      </c>
      <c r="B2" s="45" t="s">
        <v>9331</v>
      </c>
      <c r="C2" s="45" t="s">
        <v>9332</v>
      </c>
      <c r="D2" s="45" t="s">
        <v>9333</v>
      </c>
      <c r="E2" s="45" t="s">
        <v>9331</v>
      </c>
      <c r="F2" s="45" t="s">
        <v>9332</v>
      </c>
      <c r="G2" s="45" t="s">
        <v>9333</v>
      </c>
      <c r="H2" s="45" t="s">
        <v>9332</v>
      </c>
    </row>
    <row r="3" ht="14.25" spans="1:9">
      <c r="A3" s="69" t="s">
        <v>17</v>
      </c>
      <c r="B3" s="70">
        <v>0.00025</v>
      </c>
      <c r="C3" s="70">
        <v>0.00018</v>
      </c>
      <c r="D3" s="70">
        <f>B3-C3</f>
        <v>7e-5</v>
      </c>
      <c r="E3" s="50">
        <v>0.9506</v>
      </c>
      <c r="F3" s="50">
        <v>0.95</v>
      </c>
      <c r="G3" s="50">
        <f>E3-F3</f>
        <v>0.000600000000000045</v>
      </c>
      <c r="H3" s="50" t="s">
        <v>9334</v>
      </c>
      <c r="I3" s="74"/>
    </row>
    <row r="4" ht="14.25" spans="1:8">
      <c r="A4" s="71" t="s">
        <v>18</v>
      </c>
      <c r="B4" s="72">
        <v>0.000332884511528981</v>
      </c>
      <c r="C4" s="72">
        <v>0.00018</v>
      </c>
      <c r="D4" s="72">
        <f>B4-C4</f>
        <v>0.000152884511528981</v>
      </c>
      <c r="E4" s="45">
        <v>0.964161587212727</v>
      </c>
      <c r="F4" s="45">
        <v>0.95</v>
      </c>
      <c r="G4" s="45">
        <f t="shared" ref="G4:G35" si="0">E4-F4</f>
        <v>0.0141615872127271</v>
      </c>
      <c r="H4" s="71" t="s">
        <v>9334</v>
      </c>
    </row>
    <row r="5" ht="14.25" spans="1:8">
      <c r="A5" s="73" t="s">
        <v>19</v>
      </c>
      <c r="B5" s="72">
        <v>0.000187919360600102</v>
      </c>
      <c r="C5" s="72">
        <v>0.00018</v>
      </c>
      <c r="D5" s="72">
        <f t="shared" ref="D5:D35" si="1">B5-C5</f>
        <v>7.91936060010208e-6</v>
      </c>
      <c r="E5" s="45">
        <v>0.939252332713994</v>
      </c>
      <c r="F5" s="45">
        <v>0.95</v>
      </c>
      <c r="G5" s="45">
        <f t="shared" si="0"/>
        <v>-0.010747667286006</v>
      </c>
      <c r="H5" s="71" t="s">
        <v>9334</v>
      </c>
    </row>
    <row r="6" ht="14.25" spans="1:8">
      <c r="A6" s="71" t="s">
        <v>20</v>
      </c>
      <c r="B6" s="72">
        <v>0.000192937325282272</v>
      </c>
      <c r="C6" s="72">
        <v>0.00018</v>
      </c>
      <c r="D6" s="72">
        <f t="shared" si="1"/>
        <v>1.29373252822722e-5</v>
      </c>
      <c r="E6" s="45">
        <v>0.959374146937541</v>
      </c>
      <c r="F6" s="45">
        <v>0.95</v>
      </c>
      <c r="G6" s="45">
        <f t="shared" si="0"/>
        <v>0.00937414693754102</v>
      </c>
      <c r="H6" s="71" t="s">
        <v>9334</v>
      </c>
    </row>
    <row r="7" ht="14.25" spans="1:8">
      <c r="A7" s="71" t="s">
        <v>21</v>
      </c>
      <c r="B7" s="72">
        <v>0.000555763245652057</v>
      </c>
      <c r="C7" s="72">
        <v>0.00018</v>
      </c>
      <c r="D7" s="72">
        <f t="shared" si="1"/>
        <v>0.000375763245652057</v>
      </c>
      <c r="E7" s="45">
        <v>0.972089283738546</v>
      </c>
      <c r="F7" s="45">
        <v>0.95</v>
      </c>
      <c r="G7" s="45">
        <f t="shared" si="0"/>
        <v>0.022089283738546</v>
      </c>
      <c r="H7" s="71" t="s">
        <v>9334</v>
      </c>
    </row>
    <row r="8" ht="14.25" spans="1:8">
      <c r="A8" s="71" t="s">
        <v>22</v>
      </c>
      <c r="B8" s="72">
        <v>0.000198114172991721</v>
      </c>
      <c r="C8" s="72">
        <v>0.00018</v>
      </c>
      <c r="D8" s="72">
        <f t="shared" si="1"/>
        <v>1.81141729917215e-5</v>
      </c>
      <c r="E8" s="45">
        <v>0.940888864779698</v>
      </c>
      <c r="F8" s="45">
        <v>0.95</v>
      </c>
      <c r="G8" s="45">
        <f t="shared" si="0"/>
        <v>-0.00911113522030194</v>
      </c>
      <c r="H8" s="71" t="s">
        <v>9334</v>
      </c>
    </row>
    <row r="9" ht="14.25" spans="1:8">
      <c r="A9" s="71" t="s">
        <v>23</v>
      </c>
      <c r="B9" s="72">
        <v>0.000332107065372873</v>
      </c>
      <c r="C9" s="72">
        <v>0.00018</v>
      </c>
      <c r="D9" s="72">
        <f t="shared" si="1"/>
        <v>0.000152107065372873</v>
      </c>
      <c r="E9" s="45">
        <v>0.964444933267396</v>
      </c>
      <c r="F9" s="45">
        <v>0.95</v>
      </c>
      <c r="G9" s="45">
        <f t="shared" si="0"/>
        <v>0.014444933267396</v>
      </c>
      <c r="H9" s="71" t="s">
        <v>9334</v>
      </c>
    </row>
    <row r="10" ht="14.25" spans="1:8">
      <c r="A10" s="71" t="s">
        <v>24</v>
      </c>
      <c r="B10" s="72">
        <v>0.000325210543966484</v>
      </c>
      <c r="C10" s="72">
        <v>0.00018</v>
      </c>
      <c r="D10" s="72">
        <f t="shared" si="1"/>
        <v>0.000145210543966484</v>
      </c>
      <c r="E10" s="45">
        <v>0.966307709838417</v>
      </c>
      <c r="F10" s="45">
        <v>0.95</v>
      </c>
      <c r="G10" s="45">
        <f t="shared" si="0"/>
        <v>0.016307709838417</v>
      </c>
      <c r="H10" s="71" t="s">
        <v>9334</v>
      </c>
    </row>
    <row r="11" ht="14.25" spans="1:8">
      <c r="A11" s="71" t="s">
        <v>25</v>
      </c>
      <c r="B11" s="72">
        <v>0.000233889183398649</v>
      </c>
      <c r="C11" s="72">
        <v>0.00018</v>
      </c>
      <c r="D11" s="72">
        <f t="shared" si="1"/>
        <v>5.38891833986489e-5</v>
      </c>
      <c r="E11" s="45">
        <v>0.950642330407768</v>
      </c>
      <c r="F11" s="45">
        <v>0.95</v>
      </c>
      <c r="G11" s="45">
        <f t="shared" si="0"/>
        <v>0.000642330407768066</v>
      </c>
      <c r="H11" s="71" t="s">
        <v>9334</v>
      </c>
    </row>
    <row r="12" ht="14.25" spans="1:8">
      <c r="A12" s="71" t="s">
        <v>26</v>
      </c>
      <c r="B12" s="72">
        <v>0.000323059602345027</v>
      </c>
      <c r="C12" s="72">
        <v>0.00018</v>
      </c>
      <c r="D12" s="72">
        <f t="shared" si="1"/>
        <v>0.000143059602345027</v>
      </c>
      <c r="E12" s="45">
        <v>0.921013696225561</v>
      </c>
      <c r="F12" s="45">
        <v>0.95</v>
      </c>
      <c r="G12" s="45">
        <f t="shared" si="0"/>
        <v>-0.028986303774439</v>
      </c>
      <c r="H12" s="71" t="s">
        <v>9334</v>
      </c>
    </row>
    <row r="13" ht="14.25" spans="1:8">
      <c r="A13" s="71" t="s">
        <v>27</v>
      </c>
      <c r="B13" s="72">
        <v>0.000268360655832826</v>
      </c>
      <c r="C13" s="72">
        <v>0.00018</v>
      </c>
      <c r="D13" s="72">
        <f t="shared" si="1"/>
        <v>8.83606558328261e-5</v>
      </c>
      <c r="E13" s="45">
        <v>0.943759369061711</v>
      </c>
      <c r="F13" s="45">
        <v>0.95</v>
      </c>
      <c r="G13" s="45">
        <f t="shared" si="0"/>
        <v>-0.00624063093828897</v>
      </c>
      <c r="H13" s="71" t="s">
        <v>9334</v>
      </c>
    </row>
    <row r="14" ht="14.25" spans="1:8">
      <c r="A14" s="71" t="s">
        <v>28</v>
      </c>
      <c r="B14" s="72">
        <v>0.000371711748584487</v>
      </c>
      <c r="C14" s="72">
        <v>0.00018</v>
      </c>
      <c r="D14" s="72">
        <f t="shared" si="1"/>
        <v>0.000191711748584487</v>
      </c>
      <c r="E14" s="45">
        <v>0.965955146364342</v>
      </c>
      <c r="F14" s="45">
        <v>0.95</v>
      </c>
      <c r="G14" s="45">
        <f t="shared" si="0"/>
        <v>0.015955146364342</v>
      </c>
      <c r="H14" s="71" t="s">
        <v>9334</v>
      </c>
    </row>
    <row r="15" ht="14.25" spans="1:8">
      <c r="A15" s="71" t="s">
        <v>29</v>
      </c>
      <c r="B15" s="72">
        <v>0.000232450917912718</v>
      </c>
      <c r="C15" s="72">
        <v>0.00018</v>
      </c>
      <c r="D15" s="72">
        <f t="shared" si="1"/>
        <v>5.24509179127184e-5</v>
      </c>
      <c r="E15" s="45">
        <v>0.949703991668787</v>
      </c>
      <c r="F15" s="45">
        <v>0.95</v>
      </c>
      <c r="G15" s="45">
        <f t="shared" si="0"/>
        <v>-0.000296008331212905</v>
      </c>
      <c r="H15" s="71" t="s">
        <v>9334</v>
      </c>
    </row>
    <row r="16" ht="14.25" spans="1:8">
      <c r="A16" s="71" t="s">
        <v>30</v>
      </c>
      <c r="B16" s="72">
        <v>0.000219877762745612</v>
      </c>
      <c r="C16" s="72">
        <v>0.00018</v>
      </c>
      <c r="D16" s="72">
        <f t="shared" si="1"/>
        <v>3.98777627456118e-5</v>
      </c>
      <c r="E16" s="45">
        <v>0.942897187415055</v>
      </c>
      <c r="F16" s="45">
        <v>0.95</v>
      </c>
      <c r="G16" s="45">
        <f t="shared" si="0"/>
        <v>-0.00710281258494494</v>
      </c>
      <c r="H16" s="71" t="s">
        <v>9334</v>
      </c>
    </row>
    <row r="17" ht="14.25" spans="1:8">
      <c r="A17" s="71" t="s">
        <v>31</v>
      </c>
      <c r="B17" s="72">
        <v>0.000217240665128579</v>
      </c>
      <c r="C17" s="72">
        <v>0.00018</v>
      </c>
      <c r="D17" s="72">
        <f t="shared" si="1"/>
        <v>3.72406651285787e-5</v>
      </c>
      <c r="E17" s="45">
        <v>0.959007683929817</v>
      </c>
      <c r="F17" s="45">
        <v>0.95</v>
      </c>
      <c r="G17" s="45">
        <f t="shared" si="0"/>
        <v>0.00900768392981699</v>
      </c>
      <c r="H17" s="71" t="s">
        <v>9334</v>
      </c>
    </row>
    <row r="18" ht="14.25" spans="1:8">
      <c r="A18" s="71" t="s">
        <v>32</v>
      </c>
      <c r="B18" s="72">
        <v>0.000253750614669838</v>
      </c>
      <c r="C18" s="72">
        <v>0.00018</v>
      </c>
      <c r="D18" s="72">
        <f t="shared" si="1"/>
        <v>7.37506146698383e-5</v>
      </c>
      <c r="E18" s="45">
        <v>0.959053079254352</v>
      </c>
      <c r="F18" s="45">
        <v>0.95</v>
      </c>
      <c r="G18" s="45">
        <f t="shared" si="0"/>
        <v>0.00905307925435206</v>
      </c>
      <c r="H18" s="71" t="s">
        <v>9334</v>
      </c>
    </row>
    <row r="19" ht="14.25" spans="1:8">
      <c r="A19" s="71" t="s">
        <v>33</v>
      </c>
      <c r="B19" s="72">
        <v>0.000227806152256065</v>
      </c>
      <c r="C19" s="72">
        <v>0.00018</v>
      </c>
      <c r="D19" s="72">
        <f t="shared" si="1"/>
        <v>4.78061522560651e-5</v>
      </c>
      <c r="E19" s="45">
        <v>0.961651052146486</v>
      </c>
      <c r="F19" s="45">
        <v>0.95</v>
      </c>
      <c r="G19" s="45">
        <f t="shared" si="0"/>
        <v>0.0116510521464861</v>
      </c>
      <c r="H19" s="71" t="s">
        <v>9334</v>
      </c>
    </row>
    <row r="20" ht="14.25" spans="1:8">
      <c r="A20" s="71" t="s">
        <v>34</v>
      </c>
      <c r="B20" s="72">
        <v>0.000252065483409548</v>
      </c>
      <c r="C20" s="72">
        <v>0.00018</v>
      </c>
      <c r="D20" s="72">
        <f t="shared" si="1"/>
        <v>7.20654834095478e-5</v>
      </c>
      <c r="E20" s="45">
        <v>0.957399733329879</v>
      </c>
      <c r="F20" s="45">
        <v>0.95</v>
      </c>
      <c r="G20" s="45">
        <f t="shared" si="0"/>
        <v>0.00739973332987909</v>
      </c>
      <c r="H20" s="71" t="s">
        <v>9334</v>
      </c>
    </row>
    <row r="21" ht="14.25" spans="1:8">
      <c r="A21" s="71" t="s">
        <v>35</v>
      </c>
      <c r="B21" s="72">
        <v>0.000229569333905814</v>
      </c>
      <c r="C21" s="72">
        <v>0.00018</v>
      </c>
      <c r="D21" s="72">
        <f t="shared" si="1"/>
        <v>4.95693339058141e-5</v>
      </c>
      <c r="E21" s="45">
        <v>0.946765831557765</v>
      </c>
      <c r="F21" s="45">
        <v>0.95</v>
      </c>
      <c r="G21" s="45">
        <f t="shared" si="0"/>
        <v>-0.00323416844223501</v>
      </c>
      <c r="H21" s="71" t="s">
        <v>9334</v>
      </c>
    </row>
    <row r="22" ht="14.25" spans="1:8">
      <c r="A22" s="71" t="s">
        <v>36</v>
      </c>
      <c r="B22" s="72">
        <v>0.000176011864066087</v>
      </c>
      <c r="C22" s="72">
        <v>0.00018</v>
      </c>
      <c r="D22" s="72">
        <f t="shared" si="1"/>
        <v>-3.98813593391277e-6</v>
      </c>
      <c r="E22" s="45">
        <v>0.952546925692809</v>
      </c>
      <c r="F22" s="45">
        <v>0.95</v>
      </c>
      <c r="G22" s="45">
        <f t="shared" si="0"/>
        <v>0.00254692569280901</v>
      </c>
      <c r="H22" s="71" t="s">
        <v>9334</v>
      </c>
    </row>
    <row r="23" ht="14.25" spans="1:8">
      <c r="A23" s="71" t="s">
        <v>37</v>
      </c>
      <c r="B23" s="72">
        <v>0.000250780933617207</v>
      </c>
      <c r="C23" s="72">
        <v>0.00018</v>
      </c>
      <c r="D23" s="72">
        <f t="shared" si="1"/>
        <v>7.07809336172065e-5</v>
      </c>
      <c r="E23" s="45">
        <v>0.941939583940462</v>
      </c>
      <c r="F23" s="45">
        <v>0.95</v>
      </c>
      <c r="G23" s="45">
        <f t="shared" si="0"/>
        <v>-0.008060416059538</v>
      </c>
      <c r="H23" s="71" t="s">
        <v>9334</v>
      </c>
    </row>
    <row r="24" ht="14.25" spans="1:8">
      <c r="A24" s="71" t="s">
        <v>38</v>
      </c>
      <c r="B24" s="72">
        <v>0.000253630397548064</v>
      </c>
      <c r="C24" s="72">
        <v>0.00018</v>
      </c>
      <c r="D24" s="72">
        <f t="shared" si="1"/>
        <v>7.36303975480644e-5</v>
      </c>
      <c r="E24" s="45">
        <v>0.937609760283192</v>
      </c>
      <c r="F24" s="45">
        <v>0.95</v>
      </c>
      <c r="G24" s="45">
        <f t="shared" si="0"/>
        <v>-0.012390239716808</v>
      </c>
      <c r="H24" s="71" t="s">
        <v>9334</v>
      </c>
    </row>
    <row r="25" ht="14.25" spans="1:8">
      <c r="A25" s="71" t="s">
        <v>39</v>
      </c>
      <c r="B25" s="72">
        <v>0.000196240958131909</v>
      </c>
      <c r="C25" s="72">
        <v>0.00018</v>
      </c>
      <c r="D25" s="72">
        <f t="shared" si="1"/>
        <v>1.62409581319088e-5</v>
      </c>
      <c r="E25" s="45">
        <v>0.949847737868445</v>
      </c>
      <c r="F25" s="45">
        <v>0.95</v>
      </c>
      <c r="G25" s="45">
        <f t="shared" si="0"/>
        <v>-0.000152262131554948</v>
      </c>
      <c r="H25" s="71" t="s">
        <v>9334</v>
      </c>
    </row>
    <row r="26" ht="14.25" spans="1:8">
      <c r="A26" s="71" t="s">
        <v>40</v>
      </c>
      <c r="B26" s="72">
        <v>0.000202737086680017</v>
      </c>
      <c r="C26" s="72">
        <v>0.00018</v>
      </c>
      <c r="D26" s="72">
        <f t="shared" si="1"/>
        <v>2.27370866800168e-5</v>
      </c>
      <c r="E26" s="45">
        <v>0.946617379433526</v>
      </c>
      <c r="F26" s="45">
        <v>0.95</v>
      </c>
      <c r="G26" s="45">
        <f t="shared" si="0"/>
        <v>-0.00338262056647398</v>
      </c>
      <c r="H26" s="71" t="s">
        <v>9334</v>
      </c>
    </row>
    <row r="27" ht="14.25" spans="1:8">
      <c r="A27" s="71" t="s">
        <v>41</v>
      </c>
      <c r="B27" s="72">
        <v>0.000271100567973425</v>
      </c>
      <c r="C27" s="72">
        <v>0.00018</v>
      </c>
      <c r="D27" s="72">
        <f t="shared" si="1"/>
        <v>9.11005679734254e-5</v>
      </c>
      <c r="E27" s="45">
        <v>0.923533584033079</v>
      </c>
      <c r="F27" s="45">
        <v>0.95</v>
      </c>
      <c r="G27" s="45">
        <f t="shared" si="0"/>
        <v>-0.026466415966921</v>
      </c>
      <c r="H27" s="71" t="s">
        <v>9334</v>
      </c>
    </row>
    <row r="28" ht="14.25" spans="1:8">
      <c r="A28" s="71" t="s">
        <v>42</v>
      </c>
      <c r="B28" s="72">
        <v>0.000282118983117321</v>
      </c>
      <c r="C28" s="72">
        <v>0.00018</v>
      </c>
      <c r="D28" s="72">
        <f t="shared" si="1"/>
        <v>0.000102118983117321</v>
      </c>
      <c r="E28" s="45">
        <v>0.92646572383186</v>
      </c>
      <c r="F28" s="45">
        <v>0.95</v>
      </c>
      <c r="G28" s="45">
        <f t="shared" si="0"/>
        <v>-0.02353427616814</v>
      </c>
      <c r="H28" s="71" t="s">
        <v>9334</v>
      </c>
    </row>
    <row r="29" ht="14.25" spans="1:8">
      <c r="A29" s="71" t="s">
        <v>43</v>
      </c>
      <c r="B29" s="72">
        <v>0.000192103426299657</v>
      </c>
      <c r="C29" s="72">
        <v>0.00018</v>
      </c>
      <c r="D29" s="72">
        <f t="shared" si="1"/>
        <v>1.21034262996571e-5</v>
      </c>
      <c r="E29" s="45">
        <v>0.946277135869876</v>
      </c>
      <c r="F29" s="45">
        <v>0.95</v>
      </c>
      <c r="G29" s="45">
        <f t="shared" si="0"/>
        <v>-0.0037228641301239</v>
      </c>
      <c r="H29" s="71" t="s">
        <v>9334</v>
      </c>
    </row>
    <row r="30" ht="14.25" spans="1:8">
      <c r="A30" s="71" t="s">
        <v>44</v>
      </c>
      <c r="B30" s="72">
        <v>0.000378992961559285</v>
      </c>
      <c r="C30" s="72">
        <v>0.00018</v>
      </c>
      <c r="D30" s="72">
        <f t="shared" si="1"/>
        <v>0.000198992961559285</v>
      </c>
      <c r="E30" s="45">
        <v>0.898242551318289</v>
      </c>
      <c r="F30" s="45">
        <v>0.95</v>
      </c>
      <c r="G30" s="45">
        <f t="shared" si="0"/>
        <v>-0.0517574486817109</v>
      </c>
      <c r="H30" s="71" t="s">
        <v>9334</v>
      </c>
    </row>
    <row r="31" ht="14.25" spans="1:8">
      <c r="A31" s="71" t="s">
        <v>45</v>
      </c>
      <c r="B31" s="72">
        <v>0.000203068993514913</v>
      </c>
      <c r="C31" s="72">
        <v>0.00018</v>
      </c>
      <c r="D31" s="72">
        <f t="shared" si="1"/>
        <v>2.30689935149134e-5</v>
      </c>
      <c r="E31" s="45">
        <v>0.948470864094825</v>
      </c>
      <c r="F31" s="45">
        <v>0.95</v>
      </c>
      <c r="G31" s="45">
        <f t="shared" si="0"/>
        <v>-0.00152913590517501</v>
      </c>
      <c r="H31" s="71" t="s">
        <v>9334</v>
      </c>
    </row>
    <row r="32" ht="14.25" spans="1:8">
      <c r="A32" s="71" t="s">
        <v>46</v>
      </c>
      <c r="B32" s="72">
        <v>0.000235678501501443</v>
      </c>
      <c r="C32" s="72">
        <v>0.00018</v>
      </c>
      <c r="D32" s="72">
        <f t="shared" si="1"/>
        <v>5.56785015014431e-5</v>
      </c>
      <c r="E32" s="45">
        <v>0.941710377416242</v>
      </c>
      <c r="F32" s="45">
        <v>0.95</v>
      </c>
      <c r="G32" s="45">
        <f t="shared" si="0"/>
        <v>-0.00828962258375798</v>
      </c>
      <c r="H32" s="71" t="s">
        <v>9334</v>
      </c>
    </row>
    <row r="33" ht="14.25" spans="1:8">
      <c r="A33" s="71" t="s">
        <v>47</v>
      </c>
      <c r="B33" s="72">
        <v>0.00021958067144666</v>
      </c>
      <c r="C33" s="72">
        <v>0.00018</v>
      </c>
      <c r="D33" s="72">
        <f t="shared" si="1"/>
        <v>3.95806714466605e-5</v>
      </c>
      <c r="E33" s="45">
        <v>0.936728783452952</v>
      </c>
      <c r="F33" s="45">
        <v>0.95</v>
      </c>
      <c r="G33" s="45">
        <f t="shared" si="0"/>
        <v>-0.013271216547048</v>
      </c>
      <c r="H33" s="71" t="s">
        <v>9334</v>
      </c>
    </row>
    <row r="34" ht="14.25" spans="1:8">
      <c r="A34" s="71" t="s">
        <v>48</v>
      </c>
      <c r="B34" s="72">
        <v>0.000432204294395868</v>
      </c>
      <c r="C34" s="72">
        <v>0.00018</v>
      </c>
      <c r="D34" s="72">
        <f t="shared" si="1"/>
        <v>0.000252204294395868</v>
      </c>
      <c r="E34" s="45">
        <v>0.917959739413088</v>
      </c>
      <c r="F34" s="45">
        <v>0.95</v>
      </c>
      <c r="G34" s="45">
        <f t="shared" si="0"/>
        <v>-0.032040260586912</v>
      </c>
      <c r="H34" s="71" t="s">
        <v>9334</v>
      </c>
    </row>
    <row r="35" ht="14.25" spans="1:8">
      <c r="A35" s="71" t="s">
        <v>49</v>
      </c>
      <c r="B35" s="72">
        <v>0.000307948715445625</v>
      </c>
      <c r="C35" s="72">
        <v>0.00018</v>
      </c>
      <c r="D35" s="72">
        <f t="shared" si="1"/>
        <v>0.000127948715445625</v>
      </c>
      <c r="E35" s="45">
        <v>0.865588975085807</v>
      </c>
      <c r="F35" s="45">
        <v>0.95</v>
      </c>
      <c r="G35" s="45">
        <f t="shared" si="0"/>
        <v>-0.0844110249141929</v>
      </c>
      <c r="H35" s="71" t="s">
        <v>9334</v>
      </c>
    </row>
  </sheetData>
  <mergeCells count="2">
    <mergeCell ref="A1:D1"/>
    <mergeCell ref="E1:G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"/>
  <sheetViews>
    <sheetView workbookViewId="0">
      <selection activeCell="B1" sqref="B1:I5"/>
    </sheetView>
  </sheetViews>
  <sheetFormatPr defaultColWidth="9" defaultRowHeight="13.5"/>
  <cols>
    <col min="2" max="2" width="12.0083333333333" customWidth="1"/>
    <col min="3" max="3" width="9.00833333333333" customWidth="1"/>
  </cols>
  <sheetData>
    <row r="1" ht="18" customHeight="1" spans="2:9">
      <c r="B1" s="62" t="s">
        <v>64</v>
      </c>
      <c r="C1" s="62"/>
      <c r="D1" s="62"/>
      <c r="E1" s="62"/>
      <c r="F1" s="62"/>
      <c r="G1" s="62"/>
      <c r="H1" s="62"/>
      <c r="I1" s="62"/>
    </row>
    <row r="2" ht="18" customHeight="1" spans="2:9">
      <c r="B2" s="63" t="s">
        <v>1</v>
      </c>
      <c r="C2" s="63" t="s">
        <v>3</v>
      </c>
      <c r="D2" s="63" t="s">
        <v>4</v>
      </c>
      <c r="E2" s="63" t="s">
        <v>5</v>
      </c>
      <c r="F2" s="63" t="s">
        <v>6</v>
      </c>
      <c r="G2" s="63" t="s">
        <v>7</v>
      </c>
      <c r="H2" s="63" t="s">
        <v>8</v>
      </c>
      <c r="I2" s="63" t="s">
        <v>9</v>
      </c>
    </row>
    <row r="3" ht="18" customHeight="1" spans="2:9">
      <c r="B3" s="63" t="s">
        <v>79</v>
      </c>
      <c r="C3" s="64">
        <v>0.8891</v>
      </c>
      <c r="D3" s="64">
        <v>0.8834</v>
      </c>
      <c r="E3" s="64">
        <v>0.893780232530384</v>
      </c>
      <c r="F3" s="64">
        <v>0.940133048738876</v>
      </c>
      <c r="G3" s="64">
        <v>0.935177436074056</v>
      </c>
      <c r="H3" s="64">
        <v>0.936111569781348</v>
      </c>
      <c r="I3" s="64">
        <v>0.944178816022822</v>
      </c>
    </row>
    <row r="4" ht="18" customHeight="1" spans="2:9">
      <c r="B4" s="63" t="s">
        <v>65</v>
      </c>
      <c r="C4" s="65">
        <v>4</v>
      </c>
      <c r="D4" s="65">
        <v>4</v>
      </c>
      <c r="E4" s="65">
        <v>3</v>
      </c>
      <c r="F4" s="65">
        <v>3</v>
      </c>
      <c r="G4" s="65">
        <v>3</v>
      </c>
      <c r="H4" s="65">
        <v>4</v>
      </c>
      <c r="I4" s="65">
        <v>4</v>
      </c>
    </row>
    <row r="5" ht="18" customHeight="1" spans="2:9">
      <c r="B5" s="63" t="s">
        <v>78</v>
      </c>
      <c r="C5" s="65">
        <v>6</v>
      </c>
      <c r="D5" s="65">
        <v>10</v>
      </c>
      <c r="E5" s="65">
        <v>9</v>
      </c>
      <c r="F5" s="65">
        <v>5</v>
      </c>
      <c r="G5" s="65">
        <v>6</v>
      </c>
      <c r="H5" s="65">
        <v>6</v>
      </c>
      <c r="I5" s="65">
        <v>7</v>
      </c>
    </row>
    <row r="6" ht="18" customHeight="1"/>
    <row r="7" ht="18" customHeight="1"/>
    <row r="8" ht="18" customHeight="1"/>
    <row r="9" ht="18" customHeight="1"/>
    <row r="10" ht="18" customHeight="1"/>
    <row r="11" ht="18" customHeight="1"/>
    <row r="12" ht="18" customHeight="1"/>
    <row r="13" ht="18" customHeight="1"/>
    <row r="14" ht="18" customHeight="1"/>
    <row r="15" ht="18" customHeight="1"/>
    <row r="16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 spans="2:9">
      <c r="B22" s="62" t="s">
        <v>9335</v>
      </c>
      <c r="C22" s="62"/>
      <c r="D22" s="62"/>
      <c r="E22" s="62"/>
      <c r="F22" s="62"/>
      <c r="G22" s="62"/>
      <c r="H22" s="62"/>
      <c r="I22" s="62"/>
    </row>
    <row r="23" ht="18" customHeight="1" spans="2:9">
      <c r="B23" s="63" t="s">
        <v>1</v>
      </c>
      <c r="C23" s="63" t="s">
        <v>3</v>
      </c>
      <c r="D23" s="63" t="s">
        <v>4</v>
      </c>
      <c r="E23" s="63" t="s">
        <v>5</v>
      </c>
      <c r="F23" s="63" t="s">
        <v>6</v>
      </c>
      <c r="G23" s="63" t="s">
        <v>7</v>
      </c>
      <c r="H23" s="63" t="s">
        <v>8</v>
      </c>
      <c r="I23" s="63" t="s">
        <v>9</v>
      </c>
    </row>
    <row r="24" ht="18" customHeight="1" spans="2:9">
      <c r="B24" s="63" t="s">
        <v>95</v>
      </c>
      <c r="C24" s="64">
        <v>0.145510300791302</v>
      </c>
      <c r="D24" s="64">
        <v>0.135823582795361</v>
      </c>
      <c r="E24" s="64">
        <v>0.906315021143014</v>
      </c>
      <c r="F24" s="64">
        <v>0.924150869818013</v>
      </c>
      <c r="G24" s="64">
        <v>0.9451490263544</v>
      </c>
      <c r="H24" s="64">
        <v>0.943595395077268</v>
      </c>
      <c r="I24" s="64">
        <v>0.9506</v>
      </c>
    </row>
  </sheetData>
  <mergeCells count="2">
    <mergeCell ref="B1:I1"/>
    <mergeCell ref="B22:I2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F43"/>
  <sheetViews>
    <sheetView showGridLines="0" workbookViewId="0">
      <selection activeCell="K22" sqref="K22"/>
    </sheetView>
  </sheetViews>
  <sheetFormatPr defaultColWidth="9" defaultRowHeight="13.5"/>
  <cols>
    <col min="1" max="1" width="3.88333333333333" customWidth="1"/>
    <col min="2" max="2" width="5.38333333333333" customWidth="1"/>
    <col min="3" max="3" width="2.13333333333333" customWidth="1"/>
    <col min="4" max="4" width="9.63333333333333" customWidth="1"/>
    <col min="5" max="5" width="6.63333333333333" customWidth="1"/>
    <col min="6" max="30" width="7.38333333333333" customWidth="1"/>
    <col min="31" max="31" width="6.75" customWidth="1"/>
  </cols>
  <sheetData>
    <row r="1" ht="14.25"/>
    <row r="2" ht="18" spans="3:32">
      <c r="C2" s="1" t="s">
        <v>50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42"/>
    </row>
    <row r="3" customFormat="1" ht="18" spans="3:32">
      <c r="C3" s="3"/>
      <c r="D3" s="4"/>
      <c r="E3" s="4"/>
      <c r="F3" s="5" t="s">
        <v>3</v>
      </c>
      <c r="G3" s="6"/>
      <c r="H3" s="6"/>
      <c r="I3" s="5" t="s">
        <v>4</v>
      </c>
      <c r="J3" s="6"/>
      <c r="K3" s="6"/>
      <c r="L3" s="5" t="s">
        <v>5</v>
      </c>
      <c r="M3" s="6"/>
      <c r="N3" s="6"/>
      <c r="O3" s="5" t="s">
        <v>6</v>
      </c>
      <c r="P3" s="6"/>
      <c r="Q3" s="6"/>
      <c r="R3" s="5" t="s">
        <v>7</v>
      </c>
      <c r="S3" s="6"/>
      <c r="T3" s="6"/>
      <c r="U3" s="5" t="s">
        <v>8</v>
      </c>
      <c r="V3" s="6"/>
      <c r="W3" s="6"/>
      <c r="X3" s="5" t="s">
        <v>9</v>
      </c>
      <c r="Y3" s="6"/>
      <c r="Z3" s="6"/>
      <c r="AA3" s="43" t="s">
        <v>10</v>
      </c>
      <c r="AB3" s="43"/>
      <c r="AC3" s="43"/>
      <c r="AD3" s="43" t="s">
        <v>11</v>
      </c>
      <c r="AE3" s="43"/>
      <c r="AF3" s="44"/>
    </row>
    <row r="4" customFormat="1" ht="14.25" spans="3:32">
      <c r="C4" s="7" t="s">
        <v>1</v>
      </c>
      <c r="D4" s="8"/>
      <c r="E4" s="9" t="s">
        <v>9336</v>
      </c>
      <c r="F4" s="10" t="s">
        <v>9337</v>
      </c>
      <c r="G4" s="11" t="s">
        <v>9338</v>
      </c>
      <c r="H4" s="12" t="s">
        <v>9339</v>
      </c>
      <c r="I4" s="10" t="s">
        <v>9337</v>
      </c>
      <c r="J4" s="11" t="s">
        <v>9338</v>
      </c>
      <c r="K4" s="12" t="s">
        <v>9339</v>
      </c>
      <c r="L4" s="10" t="s">
        <v>9337</v>
      </c>
      <c r="M4" s="11" t="s">
        <v>9338</v>
      </c>
      <c r="N4" s="12" t="s">
        <v>9339</v>
      </c>
      <c r="O4" s="10" t="s">
        <v>9337</v>
      </c>
      <c r="P4" s="11" t="s">
        <v>9338</v>
      </c>
      <c r="Q4" s="12" t="s">
        <v>9339</v>
      </c>
      <c r="R4" s="10" t="s">
        <v>9337</v>
      </c>
      <c r="S4" s="11" t="s">
        <v>9338</v>
      </c>
      <c r="T4" s="12" t="s">
        <v>9339</v>
      </c>
      <c r="U4" s="10" t="s">
        <v>9337</v>
      </c>
      <c r="V4" s="11" t="s">
        <v>9338</v>
      </c>
      <c r="W4" s="12" t="s">
        <v>9339</v>
      </c>
      <c r="X4" s="10" t="s">
        <v>9337</v>
      </c>
      <c r="Y4" s="11" t="s">
        <v>9338</v>
      </c>
      <c r="Z4" s="12" t="s">
        <v>9339</v>
      </c>
      <c r="AA4" s="45" t="s">
        <v>9337</v>
      </c>
      <c r="AB4" s="46" t="s">
        <v>9338</v>
      </c>
      <c r="AC4" s="47" t="s">
        <v>9339</v>
      </c>
      <c r="AD4" s="45" t="s">
        <v>9337</v>
      </c>
      <c r="AE4" s="46" t="s">
        <v>9338</v>
      </c>
      <c r="AF4" s="48" t="s">
        <v>9339</v>
      </c>
    </row>
    <row r="5" ht="14.25" spans="3:32">
      <c r="C5" s="13"/>
      <c r="D5" s="14" t="s">
        <v>17</v>
      </c>
      <c r="E5" s="15">
        <f>AVERAGE(H5,K5,N5,Q5,T5,W5,Z5,AC5,AF5)</f>
        <v>0.0348569277869776</v>
      </c>
      <c r="F5" s="16">
        <v>0.0966895849223125</v>
      </c>
      <c r="G5" s="16">
        <v>0.0719306381023824</v>
      </c>
      <c r="H5" s="16">
        <f>F5-G5</f>
        <v>0.0247589468199301</v>
      </c>
      <c r="I5" s="16">
        <v>0.104619610437575</v>
      </c>
      <c r="J5" s="16">
        <v>0.0748159573351072</v>
      </c>
      <c r="K5" s="16">
        <f>I5-J5</f>
        <v>0.0298036531024678</v>
      </c>
      <c r="L5" s="37">
        <v>0.10817177439305</v>
      </c>
      <c r="M5" s="16">
        <v>0.0684510574382867</v>
      </c>
      <c r="N5" s="16">
        <f>L5-M5</f>
        <v>0.0397207169547633</v>
      </c>
      <c r="O5" s="37">
        <v>0.114781930761686</v>
      </c>
      <c r="P5" s="16">
        <v>0.0609658253177617</v>
      </c>
      <c r="Q5" s="16">
        <f>O5-P5</f>
        <v>0.0538161054439243</v>
      </c>
      <c r="R5" s="37">
        <v>0.116497882739765</v>
      </c>
      <c r="S5" s="16">
        <v>0.070233094615337</v>
      </c>
      <c r="T5" s="16">
        <f>R5-S5</f>
        <v>0.046264788124428</v>
      </c>
      <c r="U5" s="37">
        <v>0.104278091717616</v>
      </c>
      <c r="V5" s="16">
        <v>0.0703024728358347</v>
      </c>
      <c r="W5" s="16">
        <f>U5-V5</f>
        <v>0.0339756188817813</v>
      </c>
      <c r="X5" s="37">
        <v>0.105558926133522</v>
      </c>
      <c r="Y5" s="16">
        <v>0.0666955555445768</v>
      </c>
      <c r="Z5" s="16">
        <f>X5-Y5</f>
        <v>0.0388633705889452</v>
      </c>
      <c r="AA5" s="49">
        <v>0.100454803809883</v>
      </c>
      <c r="AB5" s="16">
        <v>0.0765718289937397</v>
      </c>
      <c r="AC5" s="16">
        <f>AA5-AB5</f>
        <v>0.0238829748161433</v>
      </c>
      <c r="AD5" s="50">
        <v>0.119283592581918</v>
      </c>
      <c r="AE5" s="16">
        <v>0.0966574172315026</v>
      </c>
      <c r="AF5" s="16">
        <f>AD5-AE5</f>
        <v>0.0226261753504154</v>
      </c>
    </row>
    <row r="6" ht="14.25" spans="3:32">
      <c r="C6" s="17" t="s">
        <v>9340</v>
      </c>
      <c r="D6" s="18" t="s">
        <v>9341</v>
      </c>
      <c r="E6" s="19">
        <f t="shared" ref="E6:E13" si="0">AVERAGE(F6:AD6)</f>
        <v>0.0426731847913866</v>
      </c>
      <c r="F6" s="20">
        <v>0.0583082112638619</v>
      </c>
      <c r="G6" s="21">
        <v>0.0313483565171542</v>
      </c>
      <c r="H6" s="22">
        <f>F6-G6</f>
        <v>0.0269598547467077</v>
      </c>
      <c r="I6" s="20">
        <v>0.0640435659120391</v>
      </c>
      <c r="J6" s="20">
        <v>0.0311250149657608</v>
      </c>
      <c r="K6" s="22">
        <f>I6-J6</f>
        <v>0.0329185509462783</v>
      </c>
      <c r="L6" s="38">
        <v>0.0693573749045392</v>
      </c>
      <c r="M6" s="38">
        <v>0.0593320570109893</v>
      </c>
      <c r="N6" s="22">
        <f>L6-M6</f>
        <v>0.0100253178935499</v>
      </c>
      <c r="O6" s="38">
        <v>0.0691638348337117</v>
      </c>
      <c r="P6" s="38">
        <v>0.0557352257494831</v>
      </c>
      <c r="Q6" s="22">
        <f>O6-P6</f>
        <v>0.0134286090842286</v>
      </c>
      <c r="R6" s="38">
        <v>0.0675926191824709</v>
      </c>
      <c r="S6" s="38">
        <v>0.0626226674024544</v>
      </c>
      <c r="T6" s="22">
        <f>R6-S6</f>
        <v>0.00496995178001651</v>
      </c>
      <c r="U6" s="38">
        <v>0.0558623777317727</v>
      </c>
      <c r="V6" s="38">
        <v>0.0689988524569295</v>
      </c>
      <c r="W6" s="22">
        <f>U6-V6</f>
        <v>-0.0131364747251568</v>
      </c>
      <c r="X6" s="38">
        <v>0.0595344105771992</v>
      </c>
      <c r="Y6" s="38">
        <v>0.0724528548019489</v>
      </c>
      <c r="Z6" s="22">
        <f>X6-Y6</f>
        <v>-0.0129184442247497</v>
      </c>
      <c r="AA6" s="38">
        <v>0.0555953902465303</v>
      </c>
      <c r="AB6" s="38">
        <v>0.0790588022056752</v>
      </c>
      <c r="AC6" s="22">
        <f>AA6-AB6</f>
        <v>-0.0234634119591449</v>
      </c>
      <c r="AD6" s="51">
        <v>0.0679140504804152</v>
      </c>
      <c r="AE6" s="52">
        <v>0.0941024350436549</v>
      </c>
      <c r="AF6" s="53">
        <f>AD6-AE6</f>
        <v>-0.0261883845632397</v>
      </c>
    </row>
    <row r="7" ht="14.25" spans="3:32">
      <c r="C7" s="23"/>
      <c r="D7" s="24" t="s">
        <v>9342</v>
      </c>
      <c r="E7" s="25">
        <f t="shared" si="0"/>
        <v>0.0312136065153781</v>
      </c>
      <c r="F7" s="26">
        <v>0.0336993420261778</v>
      </c>
      <c r="G7" s="26"/>
      <c r="H7" s="22">
        <f t="shared" ref="H7:H43" si="1">F7-G7</f>
        <v>0.0336993420261778</v>
      </c>
      <c r="I7" s="26">
        <v>0.0414313092884355</v>
      </c>
      <c r="J7" s="26"/>
      <c r="K7" s="22">
        <f t="shared" ref="K7:K43" si="2">I7-J7</f>
        <v>0.0414313092884355</v>
      </c>
      <c r="L7" s="39">
        <v>0.044336395549585</v>
      </c>
      <c r="M7" s="39"/>
      <c r="N7" s="22">
        <f t="shared" ref="N7:N43" si="3">L7-M7</f>
        <v>0.044336395549585</v>
      </c>
      <c r="O7" s="39">
        <v>0.0404889808854104</v>
      </c>
      <c r="P7" s="39"/>
      <c r="Q7" s="22">
        <f t="shared" ref="Q7:Q43" si="4">O7-P7</f>
        <v>0.0404889808854104</v>
      </c>
      <c r="R7" s="39">
        <v>0.0341728159740879</v>
      </c>
      <c r="S7" s="39"/>
      <c r="T7" s="22">
        <f t="shared" ref="T7:T43" si="5">R7-S7</f>
        <v>0.0341728159740879</v>
      </c>
      <c r="U7" s="39">
        <v>0.0277251420624997</v>
      </c>
      <c r="V7" s="39"/>
      <c r="W7" s="22">
        <f t="shared" ref="W7:W43" si="6">U7-V7</f>
        <v>0.0277251420624997</v>
      </c>
      <c r="X7" s="39">
        <v>0.0142749758637978</v>
      </c>
      <c r="Y7" s="39"/>
      <c r="Z7" s="22">
        <f t="shared" ref="Z7:Z43" si="7">X7-Y7</f>
        <v>0.0142749758637978</v>
      </c>
      <c r="AA7" s="39">
        <v>0.0143202549538819</v>
      </c>
      <c r="AB7" s="38"/>
      <c r="AC7" s="22">
        <f t="shared" ref="AC7:AC43" si="8">AA7-AB7</f>
        <v>0.0143202549538819</v>
      </c>
      <c r="AD7" s="54">
        <v>0.0297328775536752</v>
      </c>
      <c r="AE7" s="55"/>
      <c r="AF7" s="53">
        <f t="shared" ref="AF7:AF43" si="9">AD7-AE7</f>
        <v>0.0297328775536752</v>
      </c>
    </row>
    <row r="8" ht="14.25" spans="3:32">
      <c r="C8" s="23"/>
      <c r="D8" s="24" t="s">
        <v>9343</v>
      </c>
      <c r="E8" s="25">
        <f t="shared" si="0"/>
        <v>0.0274636138150302</v>
      </c>
      <c r="F8" s="26">
        <v>0.0268551552239298</v>
      </c>
      <c r="G8" s="26"/>
      <c r="H8" s="22">
        <f t="shared" si="1"/>
        <v>0.0268551552239298</v>
      </c>
      <c r="I8" s="26">
        <v>0.0303595120726597</v>
      </c>
      <c r="J8" s="26"/>
      <c r="K8" s="22">
        <f t="shared" si="2"/>
        <v>0.0303595120726597</v>
      </c>
      <c r="L8" s="39">
        <v>0.02905097832101</v>
      </c>
      <c r="M8" s="39"/>
      <c r="N8" s="22">
        <f t="shared" si="3"/>
        <v>0.02905097832101</v>
      </c>
      <c r="O8" s="39">
        <v>0.0299605931704698</v>
      </c>
      <c r="P8" s="39"/>
      <c r="Q8" s="22">
        <f t="shared" si="4"/>
        <v>0.0299605931704698</v>
      </c>
      <c r="R8" s="39">
        <v>0.0283336895441093</v>
      </c>
      <c r="S8" s="39"/>
      <c r="T8" s="22">
        <f t="shared" si="5"/>
        <v>0.0283336895441093</v>
      </c>
      <c r="U8" s="39">
        <v>0.0266270010253285</v>
      </c>
      <c r="V8" s="39"/>
      <c r="W8" s="22">
        <f t="shared" si="6"/>
        <v>0.0266270010253285</v>
      </c>
      <c r="X8" s="39">
        <v>0.0256115023286948</v>
      </c>
      <c r="Y8" s="39"/>
      <c r="Z8" s="22">
        <f t="shared" si="7"/>
        <v>0.0256115023286948</v>
      </c>
      <c r="AA8" s="39">
        <v>0.0217932421978265</v>
      </c>
      <c r="AB8" s="38"/>
      <c r="AC8" s="22">
        <f t="shared" si="8"/>
        <v>0.0217932421978265</v>
      </c>
      <c r="AD8" s="54">
        <v>0.029698087087456</v>
      </c>
      <c r="AE8" s="55"/>
      <c r="AF8" s="53">
        <f t="shared" si="9"/>
        <v>0.029698087087456</v>
      </c>
    </row>
    <row r="9" ht="14.25" spans="3:32">
      <c r="C9" s="23"/>
      <c r="D9" s="24" t="s">
        <v>9344</v>
      </c>
      <c r="E9" s="25">
        <f t="shared" si="0"/>
        <v>0.1057708716453</v>
      </c>
      <c r="F9" s="26">
        <v>0.106788208508934</v>
      </c>
      <c r="G9" s="26"/>
      <c r="H9" s="22">
        <f t="shared" si="1"/>
        <v>0.106788208508934</v>
      </c>
      <c r="I9" s="26">
        <v>0.103175544767258</v>
      </c>
      <c r="J9" s="26"/>
      <c r="K9" s="22">
        <f t="shared" si="2"/>
        <v>0.103175544767258</v>
      </c>
      <c r="L9" s="39">
        <v>0.10807872229962</v>
      </c>
      <c r="M9" s="39"/>
      <c r="N9" s="22">
        <f t="shared" si="3"/>
        <v>0.10807872229962</v>
      </c>
      <c r="O9" s="39">
        <v>0.114440749489948</v>
      </c>
      <c r="P9" s="39"/>
      <c r="Q9" s="22">
        <f t="shared" si="4"/>
        <v>0.114440749489948</v>
      </c>
      <c r="R9" s="39">
        <v>0.1173443704562</v>
      </c>
      <c r="S9" s="39"/>
      <c r="T9" s="22">
        <f t="shared" si="5"/>
        <v>0.1173443704562</v>
      </c>
      <c r="U9" s="39">
        <v>0.103976079058668</v>
      </c>
      <c r="V9" s="39"/>
      <c r="W9" s="22">
        <f t="shared" si="6"/>
        <v>0.103976079058668</v>
      </c>
      <c r="X9" s="39">
        <v>0.102547587776947</v>
      </c>
      <c r="Y9" s="39"/>
      <c r="Z9" s="22">
        <f t="shared" si="7"/>
        <v>0.102547587776947</v>
      </c>
      <c r="AA9" s="39">
        <v>0.0901815201850173</v>
      </c>
      <c r="AB9" s="38"/>
      <c r="AC9" s="22">
        <f t="shared" si="8"/>
        <v>0.0901815201850173</v>
      </c>
      <c r="AD9" s="54">
        <v>0.105039252884917</v>
      </c>
      <c r="AE9" s="55"/>
      <c r="AF9" s="53">
        <f t="shared" si="9"/>
        <v>0.105039252884917</v>
      </c>
    </row>
    <row r="10" ht="14.25" spans="3:32">
      <c r="C10" s="23"/>
      <c r="D10" s="24" t="s">
        <v>9345</v>
      </c>
      <c r="E10" s="25">
        <f t="shared" si="0"/>
        <v>0.0172323347704873</v>
      </c>
      <c r="F10" s="26">
        <v>0.0289032540568817</v>
      </c>
      <c r="G10" s="26">
        <v>0.178104355149303</v>
      </c>
      <c r="H10" s="22">
        <f t="shared" si="1"/>
        <v>-0.149201101092421</v>
      </c>
      <c r="I10" s="26">
        <v>0.0295383407588216</v>
      </c>
      <c r="J10" s="26">
        <v>0.174672473381893</v>
      </c>
      <c r="K10" s="22">
        <f t="shared" si="2"/>
        <v>-0.145134132623071</v>
      </c>
      <c r="L10" s="39">
        <v>0.0284020921061142</v>
      </c>
      <c r="M10" s="39">
        <v>0.0635129921378344</v>
      </c>
      <c r="N10" s="22">
        <f t="shared" si="3"/>
        <v>-0.0351109000317202</v>
      </c>
      <c r="O10" s="39">
        <v>0.0268618549588319</v>
      </c>
      <c r="P10" s="39">
        <v>0.0507518041867893</v>
      </c>
      <c r="Q10" s="22">
        <f t="shared" si="4"/>
        <v>-0.0238899492279574</v>
      </c>
      <c r="R10" s="39">
        <v>0.0264095351834744</v>
      </c>
      <c r="S10" s="39">
        <v>0.0562797737018486</v>
      </c>
      <c r="T10" s="22">
        <f t="shared" si="5"/>
        <v>-0.0298702385183742</v>
      </c>
      <c r="U10" s="39">
        <v>0.024095437936163</v>
      </c>
      <c r="V10" s="39">
        <v>0.0466871106719558</v>
      </c>
      <c r="W10" s="22">
        <f t="shared" si="6"/>
        <v>-0.0225916727357928</v>
      </c>
      <c r="X10" s="39">
        <v>0.02105359401278</v>
      </c>
      <c r="Y10" s="39">
        <v>0.0286855973681336</v>
      </c>
      <c r="Z10" s="22">
        <f t="shared" si="7"/>
        <v>-0.0076320033553536</v>
      </c>
      <c r="AA10" s="39">
        <v>0.017852103365591</v>
      </c>
      <c r="AB10" s="38">
        <v>0.0247471627130338</v>
      </c>
      <c r="AC10" s="22">
        <f t="shared" si="8"/>
        <v>-0.0068950593474428</v>
      </c>
      <c r="AD10" s="54">
        <v>0.0245759445048674</v>
      </c>
      <c r="AE10" s="55">
        <v>0.0253178870468529</v>
      </c>
      <c r="AF10" s="53">
        <f t="shared" si="9"/>
        <v>-0.000741942541985501</v>
      </c>
    </row>
    <row r="11" ht="14.25" spans="3:32">
      <c r="C11" s="23"/>
      <c r="D11" s="24" t="s">
        <v>9346</v>
      </c>
      <c r="E11" s="25">
        <f t="shared" si="0"/>
        <v>0.0363853415698858</v>
      </c>
      <c r="F11" s="26">
        <v>0.0339996986784534</v>
      </c>
      <c r="G11" s="26"/>
      <c r="H11" s="22">
        <f t="shared" si="1"/>
        <v>0.0339996986784534</v>
      </c>
      <c r="I11" s="26">
        <v>0.0349822808966676</v>
      </c>
      <c r="J11" s="26"/>
      <c r="K11" s="22">
        <f t="shared" si="2"/>
        <v>0.0349822808966676</v>
      </c>
      <c r="L11" s="39">
        <v>0.036999028342561</v>
      </c>
      <c r="M11" s="39"/>
      <c r="N11" s="22">
        <f t="shared" si="3"/>
        <v>0.036999028342561</v>
      </c>
      <c r="O11" s="39">
        <v>0.0384479590982912</v>
      </c>
      <c r="P11" s="39"/>
      <c r="Q11" s="22">
        <f t="shared" si="4"/>
        <v>0.0384479590982912</v>
      </c>
      <c r="R11" s="39">
        <v>0.0381268561061604</v>
      </c>
      <c r="S11" s="39"/>
      <c r="T11" s="22">
        <f t="shared" si="5"/>
        <v>0.0381268561061604</v>
      </c>
      <c r="U11" s="39">
        <v>0.0356608516154535</v>
      </c>
      <c r="V11" s="39"/>
      <c r="W11" s="22">
        <f t="shared" si="6"/>
        <v>0.0356608516154535</v>
      </c>
      <c r="X11" s="39">
        <v>0.0362274650002708</v>
      </c>
      <c r="Y11" s="39"/>
      <c r="Z11" s="22">
        <f t="shared" si="7"/>
        <v>0.0362274650002708</v>
      </c>
      <c r="AA11" s="39">
        <v>0.0342597908458571</v>
      </c>
      <c r="AB11" s="38"/>
      <c r="AC11" s="22">
        <f t="shared" si="8"/>
        <v>0.0342597908458571</v>
      </c>
      <c r="AD11" s="54">
        <v>0.0411429455206279</v>
      </c>
      <c r="AE11" s="55"/>
      <c r="AF11" s="53">
        <f t="shared" si="9"/>
        <v>0.0411429455206279</v>
      </c>
    </row>
    <row r="12" ht="14.25" spans="3:32">
      <c r="C12" s="23"/>
      <c r="D12" s="24" t="s">
        <v>9347</v>
      </c>
      <c r="E12" s="25">
        <f t="shared" si="0"/>
        <v>0.0936817971812303</v>
      </c>
      <c r="F12" s="26">
        <v>0.105904470345439</v>
      </c>
      <c r="G12" s="26">
        <v>0.0500488993303695</v>
      </c>
      <c r="H12" s="22">
        <f t="shared" si="1"/>
        <v>0.0558555710150695</v>
      </c>
      <c r="I12" s="26">
        <v>0.129990150418911</v>
      </c>
      <c r="J12" s="26">
        <v>0.0460490537622913</v>
      </c>
      <c r="K12" s="22">
        <f t="shared" si="2"/>
        <v>0.0839410966566197</v>
      </c>
      <c r="L12" s="39">
        <v>0.147589162893302</v>
      </c>
      <c r="M12" s="39">
        <v>0.0597791551279707</v>
      </c>
      <c r="N12" s="22">
        <f t="shared" si="3"/>
        <v>0.0878100077653313</v>
      </c>
      <c r="O12" s="39">
        <v>0.138465949476867</v>
      </c>
      <c r="P12" s="39">
        <v>0.0485750516814788</v>
      </c>
      <c r="Q12" s="22">
        <f t="shared" si="4"/>
        <v>0.0898908977953882</v>
      </c>
      <c r="R12" s="39">
        <v>0.140036750100394</v>
      </c>
      <c r="S12" s="39">
        <v>0.0613533611797047</v>
      </c>
      <c r="T12" s="22">
        <f t="shared" si="5"/>
        <v>0.0786833889206893</v>
      </c>
      <c r="U12" s="39">
        <v>0.140986180216099</v>
      </c>
      <c r="V12" s="39">
        <v>0.0665843663627</v>
      </c>
      <c r="W12" s="22">
        <f t="shared" si="6"/>
        <v>0.074401813853399</v>
      </c>
      <c r="X12" s="39">
        <v>0.137217606004973</v>
      </c>
      <c r="Y12" s="39">
        <v>0.0577324981806812</v>
      </c>
      <c r="Z12" s="22">
        <f t="shared" si="7"/>
        <v>0.0794851078242918</v>
      </c>
      <c r="AA12" s="39">
        <v>0.147286870510377</v>
      </c>
      <c r="AB12" s="38">
        <v>0.0579305329435723</v>
      </c>
      <c r="AC12" s="22">
        <f t="shared" si="8"/>
        <v>0.0893563375668047</v>
      </c>
      <c r="AD12" s="54">
        <v>0.167090649598033</v>
      </c>
      <c r="AE12" s="55">
        <v>0.0863885906757811</v>
      </c>
      <c r="AF12" s="53">
        <f t="shared" si="9"/>
        <v>0.0807020589222519</v>
      </c>
    </row>
    <row r="13" ht="14.25" spans="3:32">
      <c r="C13" s="23"/>
      <c r="D13" s="27" t="s">
        <v>9348</v>
      </c>
      <c r="E13" s="28">
        <f t="shared" si="0"/>
        <v>0.134628998414075</v>
      </c>
      <c r="F13" s="29">
        <v>0.124974122614826</v>
      </c>
      <c r="G13" s="29"/>
      <c r="H13" s="22">
        <f t="shared" si="1"/>
        <v>0.124974122614826</v>
      </c>
      <c r="I13" s="29">
        <v>0.140542893030812</v>
      </c>
      <c r="J13" s="29"/>
      <c r="K13" s="22">
        <f t="shared" si="2"/>
        <v>0.140542893030812</v>
      </c>
      <c r="L13" s="40">
        <v>0.146953281455817</v>
      </c>
      <c r="M13" s="40"/>
      <c r="N13" s="22">
        <f t="shared" si="3"/>
        <v>0.146953281455817</v>
      </c>
      <c r="O13" s="40">
        <v>0.146916284100296</v>
      </c>
      <c r="P13" s="40"/>
      <c r="Q13" s="22">
        <f t="shared" si="4"/>
        <v>0.146916284100296</v>
      </c>
      <c r="R13" s="40">
        <v>0.145568199533589</v>
      </c>
      <c r="S13" s="40"/>
      <c r="T13" s="22">
        <f t="shared" si="5"/>
        <v>0.145568199533589</v>
      </c>
      <c r="U13" s="40">
        <v>0.131506529655616</v>
      </c>
      <c r="V13" s="40"/>
      <c r="W13" s="22">
        <f t="shared" si="6"/>
        <v>0.131506529655616</v>
      </c>
      <c r="X13" s="40">
        <v>0.128089854087891</v>
      </c>
      <c r="Y13" s="40"/>
      <c r="Z13" s="22">
        <f t="shared" si="7"/>
        <v>0.128089854087891</v>
      </c>
      <c r="AA13" s="40">
        <v>0.109577785495511</v>
      </c>
      <c r="AB13" s="38"/>
      <c r="AC13" s="22">
        <f t="shared" si="8"/>
        <v>0.109577785495511</v>
      </c>
      <c r="AD13" s="56">
        <v>0.140435073090559</v>
      </c>
      <c r="AE13" s="57"/>
      <c r="AF13" s="53">
        <f t="shared" si="9"/>
        <v>0.140435073090559</v>
      </c>
    </row>
    <row r="14" ht="14.25" spans="3:32">
      <c r="C14" s="17" t="s">
        <v>9349</v>
      </c>
      <c r="D14" s="18" t="s">
        <v>9350</v>
      </c>
      <c r="E14" s="19">
        <f t="shared" ref="E14:E44" si="10">AVERAGE(F14:AD14)</f>
        <v>0.0736728806386883</v>
      </c>
      <c r="F14" s="20">
        <v>0.0986094780072436</v>
      </c>
      <c r="G14" s="20">
        <v>0.112356759736419</v>
      </c>
      <c r="H14" s="22">
        <f t="shared" si="1"/>
        <v>-0.0137472817291754</v>
      </c>
      <c r="I14" s="20">
        <v>0.110850748296597</v>
      </c>
      <c r="J14" s="20">
        <v>0.112581921057837</v>
      </c>
      <c r="K14" s="22">
        <f t="shared" si="2"/>
        <v>-0.00173117276124</v>
      </c>
      <c r="L14" s="38">
        <v>0.110789111713054</v>
      </c>
      <c r="M14" s="38">
        <v>0.0894340018519872</v>
      </c>
      <c r="N14" s="22">
        <f t="shared" si="3"/>
        <v>0.0213551098610668</v>
      </c>
      <c r="O14" s="38">
        <v>0.110633960159845</v>
      </c>
      <c r="P14" s="38">
        <v>0.0787235433053311</v>
      </c>
      <c r="Q14" s="22">
        <f t="shared" si="4"/>
        <v>0.0319104168545139</v>
      </c>
      <c r="R14" s="38">
        <v>0.11259452231928</v>
      </c>
      <c r="S14" s="38">
        <v>0.0878048437701424</v>
      </c>
      <c r="T14" s="22">
        <f t="shared" si="5"/>
        <v>0.0247896785491376</v>
      </c>
      <c r="U14" s="38">
        <v>0.103806282273661</v>
      </c>
      <c r="V14" s="38">
        <v>0.0887369904164068</v>
      </c>
      <c r="W14" s="22">
        <f t="shared" si="6"/>
        <v>0.0150692918572542</v>
      </c>
      <c r="X14" s="38">
        <v>0.112407783377082</v>
      </c>
      <c r="Y14" s="38">
        <v>0.0821631872202058</v>
      </c>
      <c r="Z14" s="22">
        <f t="shared" si="7"/>
        <v>0.0302445961568762</v>
      </c>
      <c r="AA14" s="38">
        <v>0.10319677320794</v>
      </c>
      <c r="AB14" s="38">
        <v>0.0842841098134213</v>
      </c>
      <c r="AC14" s="22">
        <f t="shared" si="8"/>
        <v>0.0189126633945187</v>
      </c>
      <c r="AD14" s="51">
        <v>0.116044697257804</v>
      </c>
      <c r="AE14" s="52">
        <v>0.0993718067214667</v>
      </c>
      <c r="AF14" s="53">
        <f t="shared" si="9"/>
        <v>0.0166728905363373</v>
      </c>
    </row>
    <row r="15" ht="14.25" spans="3:32">
      <c r="C15" s="23"/>
      <c r="D15" s="30" t="s">
        <v>9351</v>
      </c>
      <c r="E15" s="25">
        <f t="shared" si="10"/>
        <v>0.308197419841183</v>
      </c>
      <c r="F15" s="26">
        <v>0.178307784927703</v>
      </c>
      <c r="G15" s="26">
        <v>0</v>
      </c>
      <c r="H15" s="22">
        <f t="shared" si="1"/>
        <v>0.178307784927703</v>
      </c>
      <c r="I15" s="26">
        <v>0.441069762828898</v>
      </c>
      <c r="J15" s="26"/>
      <c r="K15" s="22">
        <f t="shared" si="2"/>
        <v>0.441069762828898</v>
      </c>
      <c r="L15" s="39">
        <v>0.424875258275817</v>
      </c>
      <c r="M15" s="39"/>
      <c r="N15" s="22">
        <f t="shared" si="3"/>
        <v>0.424875258275817</v>
      </c>
      <c r="O15" s="39">
        <v>0.200277551374008</v>
      </c>
      <c r="P15" s="39"/>
      <c r="Q15" s="22">
        <f t="shared" si="4"/>
        <v>0.200277551374008</v>
      </c>
      <c r="R15" s="39">
        <v>0.207961758694181</v>
      </c>
      <c r="S15" s="39"/>
      <c r="T15" s="22">
        <f t="shared" si="5"/>
        <v>0.207961758694181</v>
      </c>
      <c r="U15" s="39">
        <v>0.445866184218707</v>
      </c>
      <c r="V15" s="39"/>
      <c r="W15" s="22">
        <f t="shared" si="6"/>
        <v>0.445866184218707</v>
      </c>
      <c r="X15" s="39">
        <v>0.205783064065308</v>
      </c>
      <c r="Y15" s="39"/>
      <c r="Z15" s="22">
        <f t="shared" si="7"/>
        <v>0.205783064065308</v>
      </c>
      <c r="AA15" s="39">
        <v>0.449514328870042</v>
      </c>
      <c r="AB15" s="38"/>
      <c r="AC15" s="22">
        <f t="shared" si="8"/>
        <v>0.449514328870042</v>
      </c>
      <c r="AD15" s="54">
        <v>0.440242170631965</v>
      </c>
      <c r="AE15" s="55"/>
      <c r="AF15" s="53">
        <f t="shared" si="9"/>
        <v>0.440242170631965</v>
      </c>
    </row>
    <row r="16" ht="14.25" spans="3:32">
      <c r="C16" s="23"/>
      <c r="D16" s="24" t="s">
        <v>9352</v>
      </c>
      <c r="E16" s="25">
        <f t="shared" si="10"/>
        <v>0.0764296781853712</v>
      </c>
      <c r="F16" s="26">
        <v>0.114489717709132</v>
      </c>
      <c r="G16" s="26">
        <v>0.0730632823935344</v>
      </c>
      <c r="H16" s="22">
        <f t="shared" si="1"/>
        <v>0.0414264353155976</v>
      </c>
      <c r="I16" s="26">
        <v>0.116074497398883</v>
      </c>
      <c r="J16" s="26">
        <v>0.0804535537149784</v>
      </c>
      <c r="K16" s="22">
        <f t="shared" si="2"/>
        <v>0.0356209436839046</v>
      </c>
      <c r="L16" s="39">
        <v>0.113703143619596</v>
      </c>
      <c r="M16" s="39">
        <v>0.0498262476601522</v>
      </c>
      <c r="N16" s="22">
        <f t="shared" si="3"/>
        <v>0.0638768959594438</v>
      </c>
      <c r="O16" s="39">
        <v>0.120223154385144</v>
      </c>
      <c r="P16" s="39">
        <v>0.0477935846058378</v>
      </c>
      <c r="Q16" s="22">
        <f t="shared" si="4"/>
        <v>0.0724295697793062</v>
      </c>
      <c r="R16" s="39">
        <v>0.117268936972895</v>
      </c>
      <c r="S16" s="39">
        <v>0.0522313656496595</v>
      </c>
      <c r="T16" s="22">
        <f t="shared" si="5"/>
        <v>0.0650375713232355</v>
      </c>
      <c r="U16" s="39">
        <v>0.104799826961895</v>
      </c>
      <c r="V16" s="39">
        <v>0.062552112961724</v>
      </c>
      <c r="W16" s="22">
        <f t="shared" si="6"/>
        <v>0.042247714000171</v>
      </c>
      <c r="X16" s="39">
        <v>0.107073469686752</v>
      </c>
      <c r="Y16" s="39">
        <v>0.0677492523610224</v>
      </c>
      <c r="Z16" s="22">
        <f t="shared" si="7"/>
        <v>0.0393242173257296</v>
      </c>
      <c r="AA16" s="39">
        <v>0.102183208529094</v>
      </c>
      <c r="AB16" s="38">
        <v>0.0757501828401218</v>
      </c>
      <c r="AC16" s="22">
        <f t="shared" si="8"/>
        <v>0.0264330256889722</v>
      </c>
      <c r="AD16" s="54">
        <v>0.119110044107499</v>
      </c>
      <c r="AE16" s="55">
        <v>0.093627280711132</v>
      </c>
      <c r="AF16" s="53">
        <f t="shared" si="9"/>
        <v>0.025482763396367</v>
      </c>
    </row>
    <row r="17" ht="14.25" spans="3:32">
      <c r="C17" s="23"/>
      <c r="D17" s="24" t="s">
        <v>9353</v>
      </c>
      <c r="E17" s="25">
        <f t="shared" si="10"/>
        <v>0.14159898429595</v>
      </c>
      <c r="F17" s="26">
        <v>0.21363922428382</v>
      </c>
      <c r="G17" s="26">
        <v>0.0773336499158985</v>
      </c>
      <c r="H17" s="22">
        <f t="shared" si="1"/>
        <v>0.136305574367922</v>
      </c>
      <c r="I17" s="26">
        <v>0.220858228640408</v>
      </c>
      <c r="J17" s="26">
        <v>0.0712745237913541</v>
      </c>
      <c r="K17" s="22">
        <f t="shared" si="2"/>
        <v>0.149583704849054</v>
      </c>
      <c r="L17" s="39">
        <v>0.214454633278395</v>
      </c>
      <c r="M17" s="39">
        <v>0.109732821605649</v>
      </c>
      <c r="N17" s="22">
        <f t="shared" si="3"/>
        <v>0.104721811672746</v>
      </c>
      <c r="O17" s="39">
        <v>0.209164291425893</v>
      </c>
      <c r="P17" s="39">
        <v>0.092862805390732</v>
      </c>
      <c r="Q17" s="22">
        <f t="shared" si="4"/>
        <v>0.116301486035161</v>
      </c>
      <c r="R17" s="39">
        <v>0.213461782136322</v>
      </c>
      <c r="S17" s="39">
        <v>0.108098598136086</v>
      </c>
      <c r="T17" s="22">
        <f t="shared" si="5"/>
        <v>0.105363184000236</v>
      </c>
      <c r="U17" s="39">
        <v>0.190620895260793</v>
      </c>
      <c r="V17" s="39">
        <v>0.121623767639328</v>
      </c>
      <c r="W17" s="22">
        <f t="shared" si="6"/>
        <v>0.068997127621465</v>
      </c>
      <c r="X17" s="39">
        <v>0.212053776921882</v>
      </c>
      <c r="Y17" s="39">
        <v>0.136263583708034</v>
      </c>
      <c r="Z17" s="22">
        <f t="shared" si="7"/>
        <v>0.075790193213848</v>
      </c>
      <c r="AA17" s="39">
        <v>0.191065726116469</v>
      </c>
      <c r="AB17" s="38">
        <v>0.165441045555766</v>
      </c>
      <c r="AC17" s="22">
        <f t="shared" si="8"/>
        <v>0.025624680560703</v>
      </c>
      <c r="AD17" s="54">
        <v>0.209337491270789</v>
      </c>
      <c r="AE17" s="55">
        <v>0.223297394617623</v>
      </c>
      <c r="AF17" s="53">
        <f t="shared" si="9"/>
        <v>-0.013959903346834</v>
      </c>
    </row>
    <row r="18" ht="14.25" spans="3:32">
      <c r="C18" s="23"/>
      <c r="D18" s="24" t="s">
        <v>9354</v>
      </c>
      <c r="E18" s="25">
        <f t="shared" si="10"/>
        <v>0.0648522104603755</v>
      </c>
      <c r="F18" s="26">
        <v>0.0939198844449306</v>
      </c>
      <c r="G18" s="26">
        <v>0.0570719416314061</v>
      </c>
      <c r="H18" s="22">
        <f t="shared" si="1"/>
        <v>0.0368479428135245</v>
      </c>
      <c r="I18" s="26">
        <v>0.0948634668432669</v>
      </c>
      <c r="J18" s="26">
        <v>0.0587077534042012</v>
      </c>
      <c r="K18" s="22">
        <f t="shared" si="2"/>
        <v>0.0361557134390657</v>
      </c>
      <c r="L18" s="39">
        <v>0.090103155664659</v>
      </c>
      <c r="M18" s="39">
        <v>0.0659198740248263</v>
      </c>
      <c r="N18" s="22">
        <f t="shared" si="3"/>
        <v>0.0241832816398327</v>
      </c>
      <c r="O18" s="39">
        <v>0.101497117089532</v>
      </c>
      <c r="P18" s="39">
        <v>0.0558333225865388</v>
      </c>
      <c r="Q18" s="22">
        <f t="shared" si="4"/>
        <v>0.0456637945029932</v>
      </c>
      <c r="R18" s="39">
        <v>0.107823337241783</v>
      </c>
      <c r="S18" s="39">
        <v>0.0640948322786206</v>
      </c>
      <c r="T18" s="22">
        <f t="shared" si="5"/>
        <v>0.0437285049631624</v>
      </c>
      <c r="U18" s="39">
        <v>0.0980178230644278</v>
      </c>
      <c r="V18" s="39">
        <v>0.0623839760712306</v>
      </c>
      <c r="W18" s="22">
        <f t="shared" si="6"/>
        <v>0.0356338469931972</v>
      </c>
      <c r="X18" s="39">
        <v>0.0898291708367207</v>
      </c>
      <c r="Y18" s="39">
        <v>0.0544228538403636</v>
      </c>
      <c r="Z18" s="22">
        <f t="shared" si="7"/>
        <v>0.0354063169963571</v>
      </c>
      <c r="AA18" s="39">
        <v>0.079260455474241</v>
      </c>
      <c r="AB18" s="38">
        <v>0.0560297869980639</v>
      </c>
      <c r="AC18" s="22">
        <f t="shared" si="8"/>
        <v>0.0232306684761771</v>
      </c>
      <c r="AD18" s="54">
        <v>0.110676440190266</v>
      </c>
      <c r="AE18" s="55">
        <v>0.0725091226725481</v>
      </c>
      <c r="AF18" s="53">
        <f t="shared" si="9"/>
        <v>0.0381673175177179</v>
      </c>
    </row>
    <row r="19" ht="14.25" spans="3:32">
      <c r="C19" s="23"/>
      <c r="D19" s="24" t="s">
        <v>9355</v>
      </c>
      <c r="E19" s="25">
        <f t="shared" si="10"/>
        <v>0.129608540211135</v>
      </c>
      <c r="F19" s="26">
        <v>0.14984212283109</v>
      </c>
      <c r="G19" s="26">
        <v>0.0782744592230517</v>
      </c>
      <c r="H19" s="22">
        <f t="shared" si="1"/>
        <v>0.0715676636080383</v>
      </c>
      <c r="I19" s="26">
        <v>0.167806823488951</v>
      </c>
      <c r="J19" s="26">
        <v>0.0768844150301939</v>
      </c>
      <c r="K19" s="22">
        <f t="shared" si="2"/>
        <v>0.0909224084587571</v>
      </c>
      <c r="L19" s="39">
        <v>0.179734316452466</v>
      </c>
      <c r="M19" s="39">
        <v>0.113922298358915</v>
      </c>
      <c r="N19" s="22">
        <f t="shared" si="3"/>
        <v>0.065812018093551</v>
      </c>
      <c r="O19" s="39">
        <v>0.209916704958973</v>
      </c>
      <c r="P19" s="39">
        <v>0.0795911902956833</v>
      </c>
      <c r="Q19" s="22">
        <f t="shared" si="4"/>
        <v>0.13032551466329</v>
      </c>
      <c r="R19" s="39">
        <v>0.210617616596748</v>
      </c>
      <c r="S19" s="39">
        <v>0.0921278861706274</v>
      </c>
      <c r="T19" s="22">
        <f t="shared" si="5"/>
        <v>0.118489730426121</v>
      </c>
      <c r="U19" s="39">
        <v>0.197670696459632</v>
      </c>
      <c r="V19" s="39">
        <v>0.0825860140595716</v>
      </c>
      <c r="W19" s="22">
        <f t="shared" si="6"/>
        <v>0.11508468240006</v>
      </c>
      <c r="X19" s="39">
        <v>0.194665476124436</v>
      </c>
      <c r="Y19" s="39">
        <v>0.0708007875759221</v>
      </c>
      <c r="Z19" s="22">
        <f t="shared" si="7"/>
        <v>0.123864688548514</v>
      </c>
      <c r="AA19" s="39">
        <v>0.195881990894514</v>
      </c>
      <c r="AB19" s="38">
        <v>0.0984895934243702</v>
      </c>
      <c r="AC19" s="22">
        <f t="shared" si="8"/>
        <v>0.0973923974701438</v>
      </c>
      <c r="AD19" s="54">
        <v>0.227942009664752</v>
      </c>
      <c r="AE19" s="55">
        <v>0.148548507707087</v>
      </c>
      <c r="AF19" s="53">
        <f t="shared" si="9"/>
        <v>0.079393501957665</v>
      </c>
    </row>
    <row r="20" ht="14.25" spans="3:32">
      <c r="C20" s="23"/>
      <c r="D20" s="24" t="s">
        <v>9356</v>
      </c>
      <c r="E20" s="25">
        <f t="shared" si="10"/>
        <v>0.0879369068286471</v>
      </c>
      <c r="F20" s="26">
        <v>0.0959590194568117</v>
      </c>
      <c r="G20" s="26">
        <v>0.0398059262645412</v>
      </c>
      <c r="H20" s="22">
        <f t="shared" si="1"/>
        <v>0.0561530931922705</v>
      </c>
      <c r="I20" s="26">
        <v>0.108660086148927</v>
      </c>
      <c r="J20" s="26">
        <v>0.0445091089978302</v>
      </c>
      <c r="K20" s="22">
        <f t="shared" si="2"/>
        <v>0.0641509771510968</v>
      </c>
      <c r="L20" s="39">
        <v>0.113388291642194</v>
      </c>
      <c r="M20" s="39">
        <v>0.0527265235563874</v>
      </c>
      <c r="N20" s="22">
        <f t="shared" si="3"/>
        <v>0.0606617680858066</v>
      </c>
      <c r="O20" s="39">
        <v>0.136354530853592</v>
      </c>
      <c r="P20" s="39">
        <v>0.0482495497771957</v>
      </c>
      <c r="Q20" s="22">
        <f t="shared" si="4"/>
        <v>0.0881049810763963</v>
      </c>
      <c r="R20" s="39">
        <v>0.143345822006455</v>
      </c>
      <c r="S20" s="39">
        <v>0.0590972290131304</v>
      </c>
      <c r="T20" s="22">
        <f t="shared" si="5"/>
        <v>0.0842485929933246</v>
      </c>
      <c r="U20" s="39">
        <v>0.132285637140209</v>
      </c>
      <c r="V20" s="39">
        <v>0.0593864890329607</v>
      </c>
      <c r="W20" s="22">
        <f t="shared" si="6"/>
        <v>0.0728991481072483</v>
      </c>
      <c r="X20" s="39">
        <v>0.147151399761842</v>
      </c>
      <c r="Y20" s="39">
        <v>0.0535955441199244</v>
      </c>
      <c r="Z20" s="22">
        <f t="shared" si="7"/>
        <v>0.0935558556419176</v>
      </c>
      <c r="AA20" s="39">
        <v>0.142744953659721</v>
      </c>
      <c r="AB20" s="38">
        <v>0.0581137191967765</v>
      </c>
      <c r="AC20" s="22">
        <f t="shared" si="8"/>
        <v>0.0846312344629445</v>
      </c>
      <c r="AD20" s="54">
        <v>0.158643189376675</v>
      </c>
      <c r="AE20" s="55">
        <v>0.0826404180126326</v>
      </c>
      <c r="AF20" s="53">
        <f t="shared" si="9"/>
        <v>0.0760027713640424</v>
      </c>
    </row>
    <row r="21" ht="14.25" spans="3:32">
      <c r="C21" s="23"/>
      <c r="D21" s="24" t="s">
        <v>9357</v>
      </c>
      <c r="E21" s="25">
        <f t="shared" si="10"/>
        <v>0.1417729348341</v>
      </c>
      <c r="F21" s="26">
        <v>0.165831736092682</v>
      </c>
      <c r="G21" s="26">
        <v>0.0468681390354092</v>
      </c>
      <c r="H21" s="22">
        <f t="shared" si="1"/>
        <v>0.118963597057273</v>
      </c>
      <c r="I21" s="26">
        <v>0.178428379850694</v>
      </c>
      <c r="J21" s="26">
        <v>0.0467543014643858</v>
      </c>
      <c r="K21" s="22">
        <f t="shared" si="2"/>
        <v>0.131674078386308</v>
      </c>
      <c r="L21" s="39">
        <v>0.198732246221891</v>
      </c>
      <c r="M21" s="39">
        <v>0.0675448773843925</v>
      </c>
      <c r="N21" s="22">
        <f t="shared" si="3"/>
        <v>0.131187368837499</v>
      </c>
      <c r="O21" s="39">
        <v>0.206681967347944</v>
      </c>
      <c r="P21" s="39">
        <v>0.0668354154713857</v>
      </c>
      <c r="Q21" s="22">
        <f t="shared" si="4"/>
        <v>0.139846551876558</v>
      </c>
      <c r="R21" s="39">
        <v>0.207649498205842</v>
      </c>
      <c r="S21" s="39">
        <v>0.0809556105736426</v>
      </c>
      <c r="T21" s="22">
        <f t="shared" si="5"/>
        <v>0.126693887632199</v>
      </c>
      <c r="U21" s="39">
        <v>0.191543561488133</v>
      </c>
      <c r="V21" s="39">
        <v>0.0843617126075971</v>
      </c>
      <c r="W21" s="22">
        <f t="shared" si="6"/>
        <v>0.107181848880536</v>
      </c>
      <c r="X21" s="39">
        <v>0.232677779700262</v>
      </c>
      <c r="Y21" s="39">
        <v>0.0919311430889485</v>
      </c>
      <c r="Z21" s="22">
        <f t="shared" si="7"/>
        <v>0.140746636611313</v>
      </c>
      <c r="AA21" s="39">
        <v>0.245955081083078</v>
      </c>
      <c r="AB21" s="38">
        <v>0.138346989731</v>
      </c>
      <c r="AC21" s="22">
        <f t="shared" si="8"/>
        <v>0.107608091352078</v>
      </c>
      <c r="AD21" s="54">
        <v>0.289322870871444</v>
      </c>
      <c r="AE21" s="55">
        <v>0.180847651388097</v>
      </c>
      <c r="AF21" s="53">
        <f t="shared" si="9"/>
        <v>0.108475219483347</v>
      </c>
    </row>
    <row r="22" ht="14.25" spans="3:32">
      <c r="C22" s="23"/>
      <c r="D22" s="24" t="s">
        <v>9358</v>
      </c>
      <c r="E22" s="25">
        <f t="shared" si="10"/>
        <v>0.116187533226836</v>
      </c>
      <c r="F22" s="26">
        <v>0.151627709637286</v>
      </c>
      <c r="G22" s="26">
        <v>0.120502500711329</v>
      </c>
      <c r="H22" s="22">
        <f t="shared" si="1"/>
        <v>0.031125208925957</v>
      </c>
      <c r="I22" s="26">
        <v>0.127664405369658</v>
      </c>
      <c r="J22" s="26">
        <v>0.119375341461989</v>
      </c>
      <c r="K22" s="22">
        <f t="shared" si="2"/>
        <v>0.00828906390766901</v>
      </c>
      <c r="L22" s="39">
        <v>0.131173641025208</v>
      </c>
      <c r="M22" s="39">
        <v>0.062444102215105</v>
      </c>
      <c r="N22" s="22">
        <f t="shared" si="3"/>
        <v>0.068729538810103</v>
      </c>
      <c r="O22" s="39">
        <v>0.200240467278871</v>
      </c>
      <c r="P22" s="39">
        <v>0.0604596587668694</v>
      </c>
      <c r="Q22" s="22">
        <f t="shared" si="4"/>
        <v>0.139780808512002</v>
      </c>
      <c r="R22" s="39">
        <v>0.214062566157091</v>
      </c>
      <c r="S22" s="39">
        <v>0.0733322174763539</v>
      </c>
      <c r="T22" s="22">
        <f t="shared" si="5"/>
        <v>0.140730348680737</v>
      </c>
      <c r="U22" s="39">
        <v>0.147406066192246</v>
      </c>
      <c r="V22" s="39">
        <v>0.0756762880436858</v>
      </c>
      <c r="W22" s="22">
        <f t="shared" si="6"/>
        <v>0.0717297781485602</v>
      </c>
      <c r="X22" s="39">
        <v>0.221345919386393</v>
      </c>
      <c r="Y22" s="39">
        <v>0.083979677918462</v>
      </c>
      <c r="Z22" s="22">
        <f t="shared" si="7"/>
        <v>0.137366241467931</v>
      </c>
      <c r="AA22" s="39">
        <v>0.159010083283321</v>
      </c>
      <c r="AB22" s="38">
        <v>0.0986661518711451</v>
      </c>
      <c r="AC22" s="22">
        <f t="shared" si="8"/>
        <v>0.0603439314121759</v>
      </c>
      <c r="AD22" s="54">
        <v>0.199626614010755</v>
      </c>
      <c r="AE22" s="55">
        <v>0.121941230385742</v>
      </c>
      <c r="AF22" s="53">
        <f t="shared" si="9"/>
        <v>0.077685383625013</v>
      </c>
    </row>
    <row r="23" ht="14.25" spans="3:32">
      <c r="C23" s="23"/>
      <c r="D23" s="24" t="s">
        <v>9359</v>
      </c>
      <c r="E23" s="25">
        <f t="shared" si="10"/>
        <v>0.133281223352082</v>
      </c>
      <c r="F23" s="26">
        <v>0.185664326325263</v>
      </c>
      <c r="G23" s="26">
        <v>0.0908074936697193</v>
      </c>
      <c r="H23" s="22">
        <f t="shared" si="1"/>
        <v>0.0948568326555437</v>
      </c>
      <c r="I23" s="26">
        <v>0.194822405450754</v>
      </c>
      <c r="J23" s="26">
        <v>0.0892753797053131</v>
      </c>
      <c r="K23" s="22">
        <f t="shared" si="2"/>
        <v>0.105547025745441</v>
      </c>
      <c r="L23" s="39">
        <v>0.196838576066037</v>
      </c>
      <c r="M23" s="39">
        <v>0.0991206554682179</v>
      </c>
      <c r="N23" s="22">
        <f t="shared" si="3"/>
        <v>0.0977179205978191</v>
      </c>
      <c r="O23" s="39">
        <v>0.202760138173607</v>
      </c>
      <c r="P23" s="39">
        <v>0.0908869399889713</v>
      </c>
      <c r="Q23" s="22">
        <f t="shared" si="4"/>
        <v>0.111873198184636</v>
      </c>
      <c r="R23" s="39">
        <v>0.207142372586763</v>
      </c>
      <c r="S23" s="39">
        <v>0.107521041761726</v>
      </c>
      <c r="T23" s="22">
        <f t="shared" si="5"/>
        <v>0.099621330825037</v>
      </c>
      <c r="U23" s="39">
        <v>0.18737974713595</v>
      </c>
      <c r="V23" s="39">
        <v>0.111660612648405</v>
      </c>
      <c r="W23" s="22">
        <f t="shared" si="6"/>
        <v>0.075719134487545</v>
      </c>
      <c r="X23" s="39">
        <v>0.200180507372233</v>
      </c>
      <c r="Y23" s="39">
        <v>0.113493327425107</v>
      </c>
      <c r="Z23" s="22">
        <f t="shared" si="7"/>
        <v>0.086687179947126</v>
      </c>
      <c r="AA23" s="39">
        <v>0.185780993606186</v>
      </c>
      <c r="AB23" s="38">
        <v>0.150396397070965</v>
      </c>
      <c r="AC23" s="22">
        <f t="shared" si="8"/>
        <v>0.035384596535221</v>
      </c>
      <c r="AD23" s="54">
        <v>0.210892450368474</v>
      </c>
      <c r="AE23" s="55">
        <v>0.184077055035286</v>
      </c>
      <c r="AF23" s="53">
        <f t="shared" si="9"/>
        <v>0.026815395333188</v>
      </c>
    </row>
    <row r="24" ht="14.25" spans="3:32">
      <c r="C24" s="23"/>
      <c r="D24" s="24" t="s">
        <v>9360</v>
      </c>
      <c r="E24" s="25">
        <f t="shared" si="10"/>
        <v>0.0590097204461434</v>
      </c>
      <c r="F24" s="26">
        <v>0.0591631087730294</v>
      </c>
      <c r="G24" s="26">
        <v>0.0316711806695741</v>
      </c>
      <c r="H24" s="22">
        <f t="shared" si="1"/>
        <v>0.0274919281034553</v>
      </c>
      <c r="I24" s="26">
        <v>0.0669465575121155</v>
      </c>
      <c r="J24" s="26">
        <v>0.0361067270534706</v>
      </c>
      <c r="K24" s="22">
        <f t="shared" si="2"/>
        <v>0.0308398304586449</v>
      </c>
      <c r="L24" s="39">
        <v>0.0905900096755062</v>
      </c>
      <c r="M24" s="39">
        <v>0.0560940346448367</v>
      </c>
      <c r="N24" s="22">
        <f t="shared" si="3"/>
        <v>0.0344959750306695</v>
      </c>
      <c r="O24" s="39">
        <v>0.0965770784064146</v>
      </c>
      <c r="P24" s="39">
        <v>0.0460121856612962</v>
      </c>
      <c r="Q24" s="22">
        <f t="shared" si="4"/>
        <v>0.0505648927451184</v>
      </c>
      <c r="R24" s="39">
        <v>0.101719855497879</v>
      </c>
      <c r="S24" s="39">
        <v>0.0506280149331672</v>
      </c>
      <c r="T24" s="22">
        <f t="shared" si="5"/>
        <v>0.0510918405647118</v>
      </c>
      <c r="U24" s="39">
        <v>0.0919301592156238</v>
      </c>
      <c r="V24" s="39">
        <v>0.0470187131625208</v>
      </c>
      <c r="W24" s="22">
        <f t="shared" si="6"/>
        <v>0.044911446053103</v>
      </c>
      <c r="X24" s="39">
        <v>0.08626233652355</v>
      </c>
      <c r="Y24" s="39">
        <v>0.0407585495465686</v>
      </c>
      <c r="Z24" s="22">
        <f t="shared" si="7"/>
        <v>0.0455037869769814</v>
      </c>
      <c r="AA24" s="39">
        <v>0.0877201670534417</v>
      </c>
      <c r="AB24" s="38">
        <v>0.0496713177433963</v>
      </c>
      <c r="AC24" s="22">
        <f t="shared" si="8"/>
        <v>0.0380488493100454</v>
      </c>
      <c r="AD24" s="54">
        <v>0.113424465838465</v>
      </c>
      <c r="AE24" s="55">
        <v>0.0810155733604327</v>
      </c>
      <c r="AF24" s="53">
        <f t="shared" si="9"/>
        <v>0.0324088924780323</v>
      </c>
    </row>
    <row r="25" ht="14.25" spans="3:32">
      <c r="C25" s="23"/>
      <c r="D25" s="24" t="s">
        <v>9361</v>
      </c>
      <c r="E25" s="25">
        <f t="shared" si="10"/>
        <v>0.0924651222722412</v>
      </c>
      <c r="F25" s="26">
        <v>0.109140625854794</v>
      </c>
      <c r="G25" s="26">
        <v>0.11935442607402</v>
      </c>
      <c r="H25" s="22">
        <f t="shared" si="1"/>
        <v>-0.010213800219226</v>
      </c>
      <c r="I25" s="26">
        <v>0.127242947177809</v>
      </c>
      <c r="J25" s="26">
        <v>0.115967074133622</v>
      </c>
      <c r="K25" s="22">
        <f t="shared" si="2"/>
        <v>0.011275873044187</v>
      </c>
      <c r="L25" s="39">
        <v>0.135360583308765</v>
      </c>
      <c r="M25" s="39">
        <v>0.122478297466115</v>
      </c>
      <c r="N25" s="22">
        <f t="shared" si="3"/>
        <v>0.01288228584265</v>
      </c>
      <c r="O25" s="39">
        <v>0.145909936871677</v>
      </c>
      <c r="P25" s="39">
        <v>0.111134624611158</v>
      </c>
      <c r="Q25" s="22">
        <f t="shared" si="4"/>
        <v>0.034775312260519</v>
      </c>
      <c r="R25" s="39">
        <v>0.148066700654431</v>
      </c>
      <c r="S25" s="39">
        <v>0.121819491112694</v>
      </c>
      <c r="T25" s="22">
        <f t="shared" si="5"/>
        <v>0.026247209541737</v>
      </c>
      <c r="U25" s="39">
        <v>0.132570446971128</v>
      </c>
      <c r="V25" s="39">
        <v>0.1173940671942</v>
      </c>
      <c r="W25" s="22">
        <f t="shared" si="6"/>
        <v>0.015176379776928</v>
      </c>
      <c r="X25" s="39">
        <v>0.140848273397822</v>
      </c>
      <c r="Y25" s="39">
        <v>0.104434694531486</v>
      </c>
      <c r="Z25" s="22">
        <f t="shared" si="7"/>
        <v>0.036413578866336</v>
      </c>
      <c r="AA25" s="39">
        <v>0.133800483926903</v>
      </c>
      <c r="AB25" s="38">
        <v>0.109067733875894</v>
      </c>
      <c r="AC25" s="22">
        <f t="shared" si="8"/>
        <v>0.024732750051009</v>
      </c>
      <c r="AD25" s="54">
        <v>0.165748060479373</v>
      </c>
      <c r="AE25" s="55">
        <v>0.137891407454977</v>
      </c>
      <c r="AF25" s="53">
        <f t="shared" si="9"/>
        <v>0.027856653024396</v>
      </c>
    </row>
    <row r="26" ht="14.25" spans="3:32">
      <c r="C26" s="23"/>
      <c r="D26" s="24" t="s">
        <v>9362</v>
      </c>
      <c r="E26" s="25">
        <f t="shared" si="10"/>
        <v>0.0937775089186607</v>
      </c>
      <c r="F26" s="26">
        <v>0.114019135201893</v>
      </c>
      <c r="G26" s="26">
        <v>0.103533481857114</v>
      </c>
      <c r="H26" s="22">
        <f t="shared" si="1"/>
        <v>0.010485653344779</v>
      </c>
      <c r="I26" s="26">
        <v>0.131878210245188</v>
      </c>
      <c r="J26" s="26">
        <v>0.110099955593768</v>
      </c>
      <c r="K26" s="22">
        <f t="shared" si="2"/>
        <v>0.02177825465142</v>
      </c>
      <c r="L26" s="39">
        <v>0.141435913325472</v>
      </c>
      <c r="M26" s="39">
        <v>0.118204921972199</v>
      </c>
      <c r="N26" s="22">
        <f t="shared" si="3"/>
        <v>0.023230991353273</v>
      </c>
      <c r="O26" s="39">
        <v>0.151236800349106</v>
      </c>
      <c r="P26" s="39">
        <v>0.103420604703539</v>
      </c>
      <c r="Q26" s="22">
        <f t="shared" si="4"/>
        <v>0.047816195645567</v>
      </c>
      <c r="R26" s="39">
        <v>0.151697435749073</v>
      </c>
      <c r="S26" s="39">
        <v>0.114345034973328</v>
      </c>
      <c r="T26" s="22">
        <f t="shared" si="5"/>
        <v>0.037352400775745</v>
      </c>
      <c r="U26" s="39">
        <v>0.137958064728284</v>
      </c>
      <c r="V26" s="39">
        <v>0.10622372226276</v>
      </c>
      <c r="W26" s="22">
        <f t="shared" si="6"/>
        <v>0.031734342465524</v>
      </c>
      <c r="X26" s="39">
        <v>0.13313609084219</v>
      </c>
      <c r="Y26" s="39">
        <v>0.0810891820094309</v>
      </c>
      <c r="Z26" s="22">
        <f t="shared" si="7"/>
        <v>0.0520469088327591</v>
      </c>
      <c r="AA26" s="39">
        <v>0.129113243346229</v>
      </c>
      <c r="AB26" s="38">
        <v>0.0848037460935697</v>
      </c>
      <c r="AC26" s="22">
        <f t="shared" si="8"/>
        <v>0.0443094972526593</v>
      </c>
      <c r="AD26" s="54">
        <v>0.163487935391647</v>
      </c>
      <c r="AE26" s="55">
        <v>0.131927595694248</v>
      </c>
      <c r="AF26" s="53">
        <f t="shared" si="9"/>
        <v>0.031560339697399</v>
      </c>
    </row>
    <row r="27" ht="14.25" spans="3:32">
      <c r="C27" s="23"/>
      <c r="D27" s="24" t="s">
        <v>9363</v>
      </c>
      <c r="E27" s="25">
        <f t="shared" si="10"/>
        <v>0.0565517086280632</v>
      </c>
      <c r="F27" s="26">
        <v>0.0908168435860909</v>
      </c>
      <c r="G27" s="26">
        <v>0.0423844351229149</v>
      </c>
      <c r="H27" s="22">
        <f t="shared" si="1"/>
        <v>0.048432408463176</v>
      </c>
      <c r="I27" s="26">
        <v>0.0909848980031232</v>
      </c>
      <c r="J27" s="26">
        <v>0.0387482393254635</v>
      </c>
      <c r="K27" s="22">
        <f t="shared" si="2"/>
        <v>0.0522366586776597</v>
      </c>
      <c r="L27" s="39">
        <v>0.108889652000358</v>
      </c>
      <c r="M27" s="39">
        <v>0.0753032758039164</v>
      </c>
      <c r="N27" s="22">
        <f t="shared" si="3"/>
        <v>0.0335863761964416</v>
      </c>
      <c r="O27" s="39">
        <v>0.0903753481535598</v>
      </c>
      <c r="P27" s="39">
        <v>0.0645647318977746</v>
      </c>
      <c r="Q27" s="22">
        <f t="shared" si="4"/>
        <v>0.0258106162557852</v>
      </c>
      <c r="R27" s="39">
        <v>0.0888448687972376</v>
      </c>
      <c r="S27" s="39">
        <v>0.0763174262641188</v>
      </c>
      <c r="T27" s="22">
        <f t="shared" si="5"/>
        <v>0.0125274425331188</v>
      </c>
      <c r="U27" s="39">
        <v>0.0713434607233731</v>
      </c>
      <c r="V27" s="39">
        <v>0.0700493095876281</v>
      </c>
      <c r="W27" s="22">
        <f t="shared" si="6"/>
        <v>0.00129415113574499</v>
      </c>
      <c r="X27" s="39">
        <v>0.063958896918673</v>
      </c>
      <c r="Y27" s="39">
        <v>0.058715498833052</v>
      </c>
      <c r="Z27" s="22">
        <f t="shared" si="7"/>
        <v>0.005243398085621</v>
      </c>
      <c r="AA27" s="39">
        <v>0.0622385950772239</v>
      </c>
      <c r="AB27" s="38">
        <v>0.0912173234352822</v>
      </c>
      <c r="AC27" s="22">
        <f t="shared" si="8"/>
        <v>-0.0289787283580583</v>
      </c>
      <c r="AD27" s="54">
        <v>0.0788875891823005</v>
      </c>
      <c r="AE27" s="55">
        <v>0.126181955995107</v>
      </c>
      <c r="AF27" s="53">
        <f t="shared" si="9"/>
        <v>-0.0472943668128065</v>
      </c>
    </row>
    <row r="28" ht="14.25" spans="3:32">
      <c r="C28" s="23"/>
      <c r="D28" s="24" t="s">
        <v>9364</v>
      </c>
      <c r="E28" s="25">
        <f t="shared" si="10"/>
        <v>0.0387511941013926</v>
      </c>
      <c r="F28" s="26">
        <v>0.0532593967933562</v>
      </c>
      <c r="G28" s="26">
        <v>0.0651184435022574</v>
      </c>
      <c r="H28" s="22">
        <f t="shared" si="1"/>
        <v>-0.0118590467089012</v>
      </c>
      <c r="I28" s="26">
        <v>0.0586904195735425</v>
      </c>
      <c r="J28" s="26">
        <v>0.0707798930640246</v>
      </c>
      <c r="K28" s="22">
        <f t="shared" si="2"/>
        <v>-0.0120894734904821</v>
      </c>
      <c r="L28" s="39">
        <v>0.0552347006378844</v>
      </c>
      <c r="M28" s="39">
        <v>0.0563397317318008</v>
      </c>
      <c r="N28" s="22">
        <f t="shared" si="3"/>
        <v>-0.00110503109391639</v>
      </c>
      <c r="O28" s="39">
        <v>0.0584845238875139</v>
      </c>
      <c r="P28" s="39">
        <v>0.0530587289942484</v>
      </c>
      <c r="Q28" s="22">
        <f t="shared" si="4"/>
        <v>0.0054257948932655</v>
      </c>
      <c r="R28" s="39">
        <v>0.0630297899208082</v>
      </c>
      <c r="S28" s="39">
        <v>0.0626008590942716</v>
      </c>
      <c r="T28" s="22">
        <f t="shared" si="5"/>
        <v>0.000428930826536597</v>
      </c>
      <c r="U28" s="39">
        <v>0.0556575544269812</v>
      </c>
      <c r="V28" s="39">
        <v>0.061365461683934</v>
      </c>
      <c r="W28" s="22">
        <f t="shared" si="6"/>
        <v>-0.0057079072569528</v>
      </c>
      <c r="X28" s="39">
        <v>0.0590699743384424</v>
      </c>
      <c r="Y28" s="39">
        <v>0.0579016547638323</v>
      </c>
      <c r="Z28" s="22">
        <f t="shared" si="7"/>
        <v>0.0011683195746101</v>
      </c>
      <c r="AA28" s="39">
        <v>0.052579868105111</v>
      </c>
      <c r="AB28" s="38">
        <v>0.0582455027260085</v>
      </c>
      <c r="AC28" s="22">
        <f t="shared" si="8"/>
        <v>-0.0056656346208975</v>
      </c>
      <c r="AD28" s="54">
        <v>0.0567673971675348</v>
      </c>
      <c r="AE28" s="55">
        <v>0.0624260040000496</v>
      </c>
      <c r="AF28" s="53">
        <f t="shared" si="9"/>
        <v>-0.0056586068325148</v>
      </c>
    </row>
    <row r="29" ht="14.25" spans="3:32">
      <c r="C29" s="23"/>
      <c r="D29" s="24" t="s">
        <v>9365</v>
      </c>
      <c r="E29" s="25">
        <f t="shared" si="10"/>
        <v>0.0917417422667487</v>
      </c>
      <c r="F29" s="26">
        <v>0.106652742335301</v>
      </c>
      <c r="G29" s="26">
        <v>0.0728698404697808</v>
      </c>
      <c r="H29" s="22">
        <f t="shared" si="1"/>
        <v>0.0337829018655202</v>
      </c>
      <c r="I29" s="26">
        <v>0.129111601318043</v>
      </c>
      <c r="J29" s="26">
        <v>0.0791049619772207</v>
      </c>
      <c r="K29" s="22">
        <f t="shared" si="2"/>
        <v>0.0500066393408223</v>
      </c>
      <c r="L29" s="39">
        <v>0.132735793219624</v>
      </c>
      <c r="M29" s="39">
        <v>0.0703912615565242</v>
      </c>
      <c r="N29" s="22">
        <f t="shared" si="3"/>
        <v>0.0623445316630998</v>
      </c>
      <c r="O29" s="39">
        <v>0.144285839147158</v>
      </c>
      <c r="P29" s="39">
        <v>0.0698115070594705</v>
      </c>
      <c r="Q29" s="22">
        <f t="shared" si="4"/>
        <v>0.0744743320876875</v>
      </c>
      <c r="R29" s="39">
        <v>0.143667757799026</v>
      </c>
      <c r="S29" s="39">
        <v>0.0831250525637286</v>
      </c>
      <c r="T29" s="22">
        <f t="shared" si="5"/>
        <v>0.0605427052352974</v>
      </c>
      <c r="U29" s="39">
        <v>0.131031918842849</v>
      </c>
      <c r="V29" s="39">
        <v>0.0817096336704128</v>
      </c>
      <c r="W29" s="22">
        <f t="shared" si="6"/>
        <v>0.0493222851724362</v>
      </c>
      <c r="X29" s="39">
        <v>0.144294107537419</v>
      </c>
      <c r="Y29" s="39">
        <v>0.077335394189006</v>
      </c>
      <c r="Z29" s="22">
        <f t="shared" si="7"/>
        <v>0.066958713348413</v>
      </c>
      <c r="AA29" s="39">
        <v>0.139222986326026</v>
      </c>
      <c r="AB29" s="38">
        <v>0.0862933807051501</v>
      </c>
      <c r="AC29" s="22">
        <f t="shared" si="8"/>
        <v>0.0529296056208759</v>
      </c>
      <c r="AD29" s="54">
        <v>0.151538063617825</v>
      </c>
      <c r="AE29" s="55">
        <v>0.10944642191815</v>
      </c>
      <c r="AF29" s="53">
        <f t="shared" si="9"/>
        <v>0.042091641699675</v>
      </c>
    </row>
    <row r="30" ht="14.25" spans="3:32">
      <c r="C30" s="23"/>
      <c r="D30" s="24" t="s">
        <v>9366</v>
      </c>
      <c r="E30" s="25" t="e">
        <f t="shared" si="10"/>
        <v>#VALUE!</v>
      </c>
      <c r="F30" s="26">
        <v>0.0826757620472063</v>
      </c>
      <c r="G30" s="26">
        <v>0.0450400854133374</v>
      </c>
      <c r="H30" s="22">
        <f t="shared" si="1"/>
        <v>0.0376356766338689</v>
      </c>
      <c r="I30" s="26">
        <v>0.0867786515882912</v>
      </c>
      <c r="J30" s="26">
        <v>0.047375163748257</v>
      </c>
      <c r="K30" s="22">
        <f t="shared" si="2"/>
        <v>0.0394034878400342</v>
      </c>
      <c r="L30" s="39">
        <v>0.0965365928548206</v>
      </c>
      <c r="M30" s="39">
        <v>0.044259202217773</v>
      </c>
      <c r="N30" s="22">
        <f t="shared" si="3"/>
        <v>0.0522773906370476</v>
      </c>
      <c r="O30" s="39">
        <v>0.0903041586038012</v>
      </c>
      <c r="P30" s="39">
        <v>0.0386426107342218</v>
      </c>
      <c r="Q30" s="22">
        <f t="shared" si="4"/>
        <v>0.0516615478695794</v>
      </c>
      <c r="R30" s="39">
        <v>0.0880237309908233</v>
      </c>
      <c r="S30" s="39" t="s">
        <v>9367</v>
      </c>
      <c r="T30" s="22" t="e">
        <f t="shared" si="5"/>
        <v>#VALUE!</v>
      </c>
      <c r="U30" s="39">
        <v>0.0778481916289896</v>
      </c>
      <c r="V30" s="39">
        <v>0.0455558920772886</v>
      </c>
      <c r="W30" s="22">
        <f t="shared" si="6"/>
        <v>0.032292299551701</v>
      </c>
      <c r="X30" s="39">
        <v>0.0820671528063568</v>
      </c>
      <c r="Y30" s="39">
        <v>0.0462973329261495</v>
      </c>
      <c r="Z30" s="22">
        <f t="shared" si="7"/>
        <v>0.0357698198802073</v>
      </c>
      <c r="AA30" s="39">
        <v>0.0749957560274021</v>
      </c>
      <c r="AB30" s="38">
        <v>0.0830714306402141</v>
      </c>
      <c r="AC30" s="22">
        <f t="shared" si="8"/>
        <v>-0.008075674612812</v>
      </c>
      <c r="AD30" s="54">
        <v>0.0844948984689767</v>
      </c>
      <c r="AE30" s="55">
        <v>0.097491866657953</v>
      </c>
      <c r="AF30" s="53">
        <f t="shared" si="9"/>
        <v>-0.0129969681889763</v>
      </c>
    </row>
    <row r="31" ht="14.25" spans="3:32">
      <c r="C31" s="23"/>
      <c r="D31" s="24" t="s">
        <v>9368</v>
      </c>
      <c r="E31" s="25">
        <f t="shared" si="10"/>
        <v>0.0885371414468716</v>
      </c>
      <c r="F31" s="26">
        <v>0.103675061918114</v>
      </c>
      <c r="G31" s="26">
        <v>0.0347665855815446</v>
      </c>
      <c r="H31" s="22">
        <f t="shared" si="1"/>
        <v>0.0689084763365694</v>
      </c>
      <c r="I31" s="26">
        <v>0.109639055487881</v>
      </c>
      <c r="J31" s="26">
        <v>0.0352851741815867</v>
      </c>
      <c r="K31" s="22">
        <f t="shared" si="2"/>
        <v>0.0743538813062943</v>
      </c>
      <c r="L31" s="39">
        <v>0.125399658380365</v>
      </c>
      <c r="M31" s="39">
        <v>0.0374152348813694</v>
      </c>
      <c r="N31" s="22">
        <f t="shared" si="3"/>
        <v>0.0879844234989956</v>
      </c>
      <c r="O31" s="39">
        <v>0.137993934013375</v>
      </c>
      <c r="P31" s="39">
        <v>0.0438453080700647</v>
      </c>
      <c r="Q31" s="22">
        <f t="shared" si="4"/>
        <v>0.0941486259433103</v>
      </c>
      <c r="R31" s="39">
        <v>0.142572809935511</v>
      </c>
      <c r="S31" s="39">
        <v>0.0568556284318283</v>
      </c>
      <c r="T31" s="22">
        <f t="shared" si="5"/>
        <v>0.0857171815036827</v>
      </c>
      <c r="U31" s="39">
        <v>0.133688871149378</v>
      </c>
      <c r="V31" s="39">
        <v>0.0610159311474642</v>
      </c>
      <c r="W31" s="22">
        <f t="shared" si="6"/>
        <v>0.0726729400019138</v>
      </c>
      <c r="X31" s="39">
        <v>0.143402039657308</v>
      </c>
      <c r="Y31" s="39">
        <v>0.0590556879310206</v>
      </c>
      <c r="Z31" s="22">
        <f t="shared" si="7"/>
        <v>0.0843463517262874</v>
      </c>
      <c r="AA31" s="39">
        <v>0.135827334081445</v>
      </c>
      <c r="AB31" s="38">
        <v>0.0720652164330005</v>
      </c>
      <c r="AC31" s="22">
        <f t="shared" si="8"/>
        <v>0.0637621176484445</v>
      </c>
      <c r="AD31" s="54">
        <v>0.149031006925036</v>
      </c>
      <c r="AE31" s="55">
        <v>0.0987141525046932</v>
      </c>
      <c r="AF31" s="53">
        <f t="shared" si="9"/>
        <v>0.0503168544203428</v>
      </c>
    </row>
    <row r="32" ht="14.25" spans="3:32">
      <c r="C32" s="23"/>
      <c r="D32" s="24" t="s">
        <v>9369</v>
      </c>
      <c r="E32" s="25">
        <f t="shared" si="10"/>
        <v>0.096168680659654</v>
      </c>
      <c r="F32" s="26">
        <v>0.128569869603293</v>
      </c>
      <c r="G32" s="26">
        <v>0.0991602187800409</v>
      </c>
      <c r="H32" s="22">
        <f t="shared" si="1"/>
        <v>0.0294096508232521</v>
      </c>
      <c r="I32" s="26">
        <v>0.135316319359503</v>
      </c>
      <c r="J32" s="26">
        <v>0.0918487458401578</v>
      </c>
      <c r="K32" s="22">
        <f t="shared" si="2"/>
        <v>0.0434675735193452</v>
      </c>
      <c r="L32" s="39">
        <v>0.143573063135669</v>
      </c>
      <c r="M32" s="39">
        <v>0.0924430853033981</v>
      </c>
      <c r="N32" s="22">
        <f t="shared" si="3"/>
        <v>0.0511299778322709</v>
      </c>
      <c r="O32" s="39">
        <v>0.15109350590761</v>
      </c>
      <c r="P32" s="39">
        <v>0.0831325223447586</v>
      </c>
      <c r="Q32" s="22">
        <f t="shared" si="4"/>
        <v>0.0679609835628514</v>
      </c>
      <c r="R32" s="39">
        <v>0.153205391075758</v>
      </c>
      <c r="S32" s="39">
        <v>0.0985376837158553</v>
      </c>
      <c r="T32" s="22">
        <f t="shared" si="5"/>
        <v>0.0546677073599027</v>
      </c>
      <c r="U32" s="39">
        <v>0.134918392585615</v>
      </c>
      <c r="V32" s="39">
        <v>0.101475248941073</v>
      </c>
      <c r="W32" s="22">
        <f t="shared" si="6"/>
        <v>0.033443143644542</v>
      </c>
      <c r="X32" s="39">
        <v>0.14434891589862</v>
      </c>
      <c r="Y32" s="39">
        <v>0.10102432331428</v>
      </c>
      <c r="Z32" s="22">
        <f t="shared" si="7"/>
        <v>0.04332459258434</v>
      </c>
      <c r="AA32" s="39">
        <v>0.134823856265196</v>
      </c>
      <c r="AB32" s="38">
        <v>0.110588879502756</v>
      </c>
      <c r="AC32" s="22">
        <f t="shared" si="8"/>
        <v>0.02423497676244</v>
      </c>
      <c r="AD32" s="54">
        <v>0.152518388828823</v>
      </c>
      <c r="AE32" s="55">
        <v>0.130187131723289</v>
      </c>
      <c r="AF32" s="53">
        <f t="shared" si="9"/>
        <v>0.022331257105534</v>
      </c>
    </row>
    <row r="33" ht="14.25" spans="3:32">
      <c r="C33" s="23"/>
      <c r="D33" s="24" t="s">
        <v>9370</v>
      </c>
      <c r="E33" s="25">
        <f t="shared" si="10"/>
        <v>0.136745768491282</v>
      </c>
      <c r="F33" s="26">
        <v>0.160784194028702</v>
      </c>
      <c r="G33" s="26">
        <v>0.130428732215167</v>
      </c>
      <c r="H33" s="22">
        <f t="shared" si="1"/>
        <v>0.030355461813535</v>
      </c>
      <c r="I33" s="26">
        <v>0.176101070466557</v>
      </c>
      <c r="J33" s="26">
        <v>0.132554188966273</v>
      </c>
      <c r="K33" s="22">
        <f t="shared" si="2"/>
        <v>0.043546881500284</v>
      </c>
      <c r="L33" s="39">
        <v>0.184889970842713</v>
      </c>
      <c r="M33" s="39">
        <v>0.10707900296517</v>
      </c>
      <c r="N33" s="22">
        <f t="shared" si="3"/>
        <v>0.077810967877543</v>
      </c>
      <c r="O33" s="39">
        <v>0.20857868438289</v>
      </c>
      <c r="P33" s="39">
        <v>0.0964759800004757</v>
      </c>
      <c r="Q33" s="22">
        <f t="shared" si="4"/>
        <v>0.112102704382414</v>
      </c>
      <c r="R33" s="39">
        <v>0.2176098355112</v>
      </c>
      <c r="S33" s="39">
        <v>0.112551380270064</v>
      </c>
      <c r="T33" s="22">
        <f t="shared" si="5"/>
        <v>0.105058455241136</v>
      </c>
      <c r="U33" s="39">
        <v>0.203788913767683</v>
      </c>
      <c r="V33" s="39">
        <v>0.112887794078786</v>
      </c>
      <c r="W33" s="22">
        <f t="shared" si="6"/>
        <v>0.090901119688897</v>
      </c>
      <c r="X33" s="39">
        <v>0.226513802584726</v>
      </c>
      <c r="Y33" s="39">
        <v>0.116891238512277</v>
      </c>
      <c r="Z33" s="22">
        <f t="shared" si="7"/>
        <v>0.109622564072449</v>
      </c>
      <c r="AA33" s="39">
        <v>0.213565096086463</v>
      </c>
      <c r="AB33" s="38">
        <v>0.133713264699173</v>
      </c>
      <c r="AC33" s="22">
        <f t="shared" si="8"/>
        <v>0.07985183138729</v>
      </c>
      <c r="AD33" s="54">
        <v>0.234981076940189</v>
      </c>
      <c r="AE33" s="55">
        <v>0.157109768551745</v>
      </c>
      <c r="AF33" s="53">
        <f t="shared" si="9"/>
        <v>0.077871308388444</v>
      </c>
    </row>
    <row r="34" ht="14.25" spans="3:32">
      <c r="C34" s="23"/>
      <c r="D34" s="24" t="s">
        <v>9371</v>
      </c>
      <c r="E34" s="25">
        <f t="shared" si="10"/>
        <v>0.13147938038259</v>
      </c>
      <c r="F34" s="26">
        <v>0.1779365654353</v>
      </c>
      <c r="G34" s="26">
        <v>0.0979172991660041</v>
      </c>
      <c r="H34" s="22">
        <f t="shared" si="1"/>
        <v>0.0800192662692959</v>
      </c>
      <c r="I34" s="26">
        <v>0.183969950194656</v>
      </c>
      <c r="J34" s="26">
        <v>0.0986483115204395</v>
      </c>
      <c r="K34" s="22">
        <f t="shared" si="2"/>
        <v>0.0853216386742165</v>
      </c>
      <c r="L34" s="39">
        <v>0.197176952914148</v>
      </c>
      <c r="M34" s="39">
        <v>0.110795329476604</v>
      </c>
      <c r="N34" s="22">
        <f t="shared" si="3"/>
        <v>0.086381623437544</v>
      </c>
      <c r="O34" s="39">
        <v>0.204626708274711</v>
      </c>
      <c r="P34" s="39">
        <v>0.105910532355501</v>
      </c>
      <c r="Q34" s="22">
        <f t="shared" si="4"/>
        <v>0.09871617591921</v>
      </c>
      <c r="R34" s="39">
        <v>0.204496577196152</v>
      </c>
      <c r="S34" s="39">
        <v>0.122205693707178</v>
      </c>
      <c r="T34" s="22">
        <f t="shared" si="5"/>
        <v>0.082290883488974</v>
      </c>
      <c r="U34" s="39">
        <v>0.185622747908949</v>
      </c>
      <c r="V34" s="39">
        <v>0.124230735061997</v>
      </c>
      <c r="W34" s="22">
        <f t="shared" si="6"/>
        <v>0.061392012846952</v>
      </c>
      <c r="X34" s="39">
        <v>0.197409513295051</v>
      </c>
      <c r="Y34" s="39">
        <v>0.126046269553815</v>
      </c>
      <c r="Z34" s="22">
        <f t="shared" si="7"/>
        <v>0.071363243741236</v>
      </c>
      <c r="AA34" s="39">
        <v>0.185847626152615</v>
      </c>
      <c r="AB34" s="38">
        <v>0.152732815402817</v>
      </c>
      <c r="AC34" s="22">
        <f t="shared" si="8"/>
        <v>0.033114810749798</v>
      </c>
      <c r="AD34" s="54">
        <v>0.212811226821585</v>
      </c>
      <c r="AE34" s="55">
        <v>0.180888348482621</v>
      </c>
      <c r="AF34" s="53">
        <f t="shared" si="9"/>
        <v>0.031922878338964</v>
      </c>
    </row>
    <row r="35" ht="14.25" spans="3:32">
      <c r="C35" s="23"/>
      <c r="D35" s="24" t="s">
        <v>9372</v>
      </c>
      <c r="E35" s="25">
        <f t="shared" si="10"/>
        <v>0.0294958669574415</v>
      </c>
      <c r="F35" s="26">
        <v>0.0340535751538713</v>
      </c>
      <c r="G35" s="26">
        <v>0.0367814582624617</v>
      </c>
      <c r="H35" s="22">
        <f t="shared" si="1"/>
        <v>-0.0027278831085904</v>
      </c>
      <c r="I35" s="26">
        <v>0.0326957116490014</v>
      </c>
      <c r="J35" s="26">
        <v>0.0416504005297924</v>
      </c>
      <c r="K35" s="22">
        <f t="shared" si="2"/>
        <v>-0.008954688880791</v>
      </c>
      <c r="L35" s="39">
        <v>0.0408509777729505</v>
      </c>
      <c r="M35" s="39">
        <v>0.0286421311918409</v>
      </c>
      <c r="N35" s="22">
        <f t="shared" si="3"/>
        <v>0.0122088465811096</v>
      </c>
      <c r="O35" s="39">
        <v>0.0581218131404609</v>
      </c>
      <c r="P35" s="39">
        <v>0.0259599520607645</v>
      </c>
      <c r="Q35" s="22">
        <f t="shared" si="4"/>
        <v>0.0321618610796964</v>
      </c>
      <c r="R35" s="39">
        <v>0.0523740334385808</v>
      </c>
      <c r="S35" s="39">
        <v>0.0263615535780787</v>
      </c>
      <c r="T35" s="22">
        <f t="shared" si="5"/>
        <v>0.0260124798605021</v>
      </c>
      <c r="U35" s="39">
        <v>0.0434146614780352</v>
      </c>
      <c r="V35" s="39">
        <v>0.0255041279391839</v>
      </c>
      <c r="W35" s="22">
        <f t="shared" si="6"/>
        <v>0.0179105335388513</v>
      </c>
      <c r="X35" s="39">
        <v>0.0384837782725204</v>
      </c>
      <c r="Y35" s="39">
        <v>0.0253739022029161</v>
      </c>
      <c r="Z35" s="22">
        <f t="shared" si="7"/>
        <v>0.0131098760696043</v>
      </c>
      <c r="AA35" s="39">
        <v>0.0505423742744766</v>
      </c>
      <c r="AB35" s="38">
        <v>0.0234039897622448</v>
      </c>
      <c r="AC35" s="22">
        <f t="shared" si="8"/>
        <v>0.0271383845122318</v>
      </c>
      <c r="AD35" s="54">
        <v>0.0363228235762427</v>
      </c>
      <c r="AE35" s="55">
        <v>0.0296773247028529</v>
      </c>
      <c r="AF35" s="53">
        <f t="shared" si="9"/>
        <v>0.0066454988733898</v>
      </c>
    </row>
    <row r="36" ht="14.25" spans="3:32">
      <c r="C36" s="31"/>
      <c r="D36" s="24" t="s">
        <v>9373</v>
      </c>
      <c r="E36" s="25">
        <f t="shared" si="10"/>
        <v>0.0821198829445274</v>
      </c>
      <c r="F36" s="26">
        <v>0.0981582481768984</v>
      </c>
      <c r="G36" s="26">
        <v>0.0541207865668674</v>
      </c>
      <c r="H36" s="22">
        <f t="shared" si="1"/>
        <v>0.044037461610031</v>
      </c>
      <c r="I36" s="26">
        <v>0.103222510452541</v>
      </c>
      <c r="J36" s="26">
        <v>0.0566988564823575</v>
      </c>
      <c r="K36" s="22">
        <f t="shared" si="2"/>
        <v>0.0465236539701835</v>
      </c>
      <c r="L36" s="39">
        <v>0.112625082313036</v>
      </c>
      <c r="M36" s="39">
        <v>0.0599334725589399</v>
      </c>
      <c r="N36" s="22">
        <f t="shared" si="3"/>
        <v>0.0526916097540961</v>
      </c>
      <c r="O36" s="39">
        <v>0.129597021230676</v>
      </c>
      <c r="P36" s="39">
        <v>0.0581721377531924</v>
      </c>
      <c r="Q36" s="22">
        <f t="shared" si="4"/>
        <v>0.0714248834774836</v>
      </c>
      <c r="R36" s="39">
        <v>0.129539819747507</v>
      </c>
      <c r="S36" s="39">
        <v>0.0696011860795497</v>
      </c>
      <c r="T36" s="22">
        <f t="shared" si="5"/>
        <v>0.0599386336679573</v>
      </c>
      <c r="U36" s="39">
        <v>0.121814894036236</v>
      </c>
      <c r="V36" s="39">
        <v>0.0705216753889422</v>
      </c>
      <c r="W36" s="22">
        <f t="shared" si="6"/>
        <v>0.0512932186472938</v>
      </c>
      <c r="X36" s="39">
        <v>0.132825310547458</v>
      </c>
      <c r="Y36" s="39">
        <v>0.0666213971022084</v>
      </c>
      <c r="Z36" s="22">
        <f t="shared" si="7"/>
        <v>0.0662039134452496</v>
      </c>
      <c r="AA36" s="39">
        <v>0.12515952332463</v>
      </c>
      <c r="AB36" s="38">
        <v>0.0843771334161983</v>
      </c>
      <c r="AC36" s="22">
        <f t="shared" si="8"/>
        <v>0.0407823899084317</v>
      </c>
      <c r="AD36" s="54">
        <v>0.147112253955219</v>
      </c>
      <c r="AE36" s="55">
        <v>0.10184537476136</v>
      </c>
      <c r="AF36" s="53">
        <f t="shared" si="9"/>
        <v>0.045266879193859</v>
      </c>
    </row>
    <row r="37" ht="14.25" spans="3:32">
      <c r="C37" s="23"/>
      <c r="D37" s="24" t="s">
        <v>9374</v>
      </c>
      <c r="E37" s="25">
        <f t="shared" si="10"/>
        <v>0.0914523643921444</v>
      </c>
      <c r="F37" s="26">
        <v>0.190153260231978</v>
      </c>
      <c r="G37" s="26">
        <v>0</v>
      </c>
      <c r="H37" s="22">
        <f t="shared" si="1"/>
        <v>0.190153260231978</v>
      </c>
      <c r="I37" s="26">
        <v>0.187863893410192</v>
      </c>
      <c r="J37" s="26">
        <v>0.000446739938094609</v>
      </c>
      <c r="K37" s="22">
        <f t="shared" si="2"/>
        <v>0.187417153472097</v>
      </c>
      <c r="L37" s="39">
        <v>0.193368846386597</v>
      </c>
      <c r="M37" s="39">
        <v>0.000587398233160933</v>
      </c>
      <c r="N37" s="22">
        <f t="shared" si="3"/>
        <v>0.192781448153436</v>
      </c>
      <c r="O37" s="39">
        <v>0.184841867847524</v>
      </c>
      <c r="P37" s="39">
        <v>0.00161907259358709</v>
      </c>
      <c r="Q37" s="22">
        <f t="shared" si="4"/>
        <v>0.183222795253937</v>
      </c>
      <c r="R37" s="39">
        <v>0.124537295771598</v>
      </c>
      <c r="S37" s="39">
        <v>0.00478140433543961</v>
      </c>
      <c r="T37" s="22">
        <f t="shared" si="5"/>
        <v>0.119755891436158</v>
      </c>
      <c r="U37" s="39">
        <v>0.0616170010685029</v>
      </c>
      <c r="V37" s="39">
        <v>0.0114309386013741</v>
      </c>
      <c r="W37" s="22">
        <f t="shared" si="6"/>
        <v>0.0501860624671288</v>
      </c>
      <c r="X37" s="39">
        <v>0.0776519268625533</v>
      </c>
      <c r="Y37" s="39">
        <v>0.0499660407736573</v>
      </c>
      <c r="Z37" s="22">
        <f t="shared" si="7"/>
        <v>0.027685886088896</v>
      </c>
      <c r="AA37" s="39">
        <v>0.076728474224432</v>
      </c>
      <c r="AB37" s="38">
        <v>0.134819262134282</v>
      </c>
      <c r="AC37" s="22">
        <f t="shared" si="8"/>
        <v>-0.05809078790985</v>
      </c>
      <c r="AD37" s="54">
        <v>0.0927839781968566</v>
      </c>
      <c r="AE37" s="55">
        <v>0.122883238274079</v>
      </c>
      <c r="AF37" s="53">
        <f t="shared" si="9"/>
        <v>-0.0300992600772224</v>
      </c>
    </row>
    <row r="38" ht="14.25" spans="3:32">
      <c r="C38" s="23"/>
      <c r="D38" s="24" t="s">
        <v>9375</v>
      </c>
      <c r="E38" s="25">
        <f t="shared" si="10"/>
        <v>0.102150956135337</v>
      </c>
      <c r="F38" s="26">
        <v>0.125814639451855</v>
      </c>
      <c r="G38" s="26">
        <v>0.0579827847922893</v>
      </c>
      <c r="H38" s="22">
        <f t="shared" si="1"/>
        <v>0.0678318546595657</v>
      </c>
      <c r="I38" s="26">
        <v>0.140537772360282</v>
      </c>
      <c r="J38" s="26">
        <v>0.0569230083276848</v>
      </c>
      <c r="K38" s="22">
        <f t="shared" si="2"/>
        <v>0.0836147640325972</v>
      </c>
      <c r="L38" s="39">
        <v>0.145970495766645</v>
      </c>
      <c r="M38" s="39">
        <v>0.0741856812261203</v>
      </c>
      <c r="N38" s="22">
        <f t="shared" si="3"/>
        <v>0.0717848145405247</v>
      </c>
      <c r="O38" s="39">
        <v>0.144415253732248</v>
      </c>
      <c r="P38" s="39">
        <v>0.0716679628892386</v>
      </c>
      <c r="Q38" s="22">
        <f t="shared" si="4"/>
        <v>0.0727472908430094</v>
      </c>
      <c r="R38" s="39">
        <v>0.148626592576362</v>
      </c>
      <c r="S38" s="39">
        <v>0.0773506673564784</v>
      </c>
      <c r="T38" s="22">
        <f t="shared" si="5"/>
        <v>0.0712759252198836</v>
      </c>
      <c r="U38" s="39">
        <v>0.143496876626179</v>
      </c>
      <c r="V38" s="39">
        <v>0.0715593071236851</v>
      </c>
      <c r="W38" s="22">
        <f t="shared" si="6"/>
        <v>0.0719375695024939</v>
      </c>
      <c r="X38" s="39">
        <v>0.167244548415393</v>
      </c>
      <c r="Y38" s="39">
        <v>0.0687921584420904</v>
      </c>
      <c r="Z38" s="22">
        <f t="shared" si="7"/>
        <v>0.0984523899733026</v>
      </c>
      <c r="AA38" s="39">
        <v>0.165322638575415</v>
      </c>
      <c r="AB38" s="38">
        <v>0.0844275464231283</v>
      </c>
      <c r="AC38" s="22">
        <f t="shared" si="8"/>
        <v>0.0808950921522867</v>
      </c>
      <c r="AD38" s="54">
        <v>0.190916268374667</v>
      </c>
      <c r="AE38" s="55">
        <v>0.11750615059882</v>
      </c>
      <c r="AF38" s="53">
        <f t="shared" si="9"/>
        <v>0.073410117775847</v>
      </c>
    </row>
    <row r="39" ht="14.25" spans="3:32">
      <c r="C39" s="23"/>
      <c r="D39" s="24" t="s">
        <v>9376</v>
      </c>
      <c r="E39" s="25">
        <f t="shared" si="10"/>
        <v>0.0124221228707357</v>
      </c>
      <c r="F39" s="26">
        <v>0.0198233982668375</v>
      </c>
      <c r="G39" s="26">
        <v>0.0227116363418981</v>
      </c>
      <c r="H39" s="22">
        <f t="shared" si="1"/>
        <v>-0.0028882380750606</v>
      </c>
      <c r="I39" s="26">
        <v>0.0219173761749185</v>
      </c>
      <c r="J39" s="26">
        <v>0.021933219895924</v>
      </c>
      <c r="K39" s="22">
        <f t="shared" si="2"/>
        <v>-1.58437210054999e-5</v>
      </c>
      <c r="L39" s="39">
        <v>0.0197751928806057</v>
      </c>
      <c r="M39" s="39">
        <v>0.0206224243587975</v>
      </c>
      <c r="N39" s="22">
        <f t="shared" si="3"/>
        <v>-0.000847231478191799</v>
      </c>
      <c r="O39" s="39">
        <v>0.0209273082327942</v>
      </c>
      <c r="P39" s="39">
        <v>0.0172606380861474</v>
      </c>
      <c r="Q39" s="22">
        <f t="shared" si="4"/>
        <v>0.0036666701466468</v>
      </c>
      <c r="R39" s="39">
        <v>0.0205293505581222</v>
      </c>
      <c r="S39" s="39">
        <v>0.0195008666496833</v>
      </c>
      <c r="T39" s="22">
        <f t="shared" si="5"/>
        <v>0.0010284839084389</v>
      </c>
      <c r="U39" s="39">
        <v>0.0171886129657724</v>
      </c>
      <c r="V39" s="39">
        <v>0.019347288437067</v>
      </c>
      <c r="W39" s="22">
        <f t="shared" si="6"/>
        <v>-0.0021586754712946</v>
      </c>
      <c r="X39" s="39">
        <v>0.0143659339567836</v>
      </c>
      <c r="Y39" s="39">
        <v>0.017409402334319</v>
      </c>
      <c r="Z39" s="22">
        <f t="shared" si="7"/>
        <v>-0.0030434683775354</v>
      </c>
      <c r="AA39" s="39">
        <v>0.0126436895939105</v>
      </c>
      <c r="AB39" s="38">
        <v>0.0179101101331657</v>
      </c>
      <c r="AC39" s="22">
        <f t="shared" si="8"/>
        <v>-0.0052664205392552</v>
      </c>
      <c r="AD39" s="54">
        <v>0.0162113465089039</v>
      </c>
      <c r="AE39" s="55">
        <v>0.0222323233258034</v>
      </c>
      <c r="AF39" s="53">
        <f t="shared" si="9"/>
        <v>-0.0060209768168995</v>
      </c>
    </row>
    <row r="40" ht="14.25" spans="3:32">
      <c r="C40" s="23"/>
      <c r="D40" s="24" t="s">
        <v>9377</v>
      </c>
      <c r="E40" s="25">
        <f t="shared" si="10"/>
        <v>0.036418339983717</v>
      </c>
      <c r="F40" s="26">
        <v>0.0473162740893885</v>
      </c>
      <c r="G40" s="26">
        <v>0.0313448845642365</v>
      </c>
      <c r="H40" s="22">
        <f t="shared" si="1"/>
        <v>0.015971389525152</v>
      </c>
      <c r="I40" s="26">
        <v>0.0485696149113257</v>
      </c>
      <c r="J40" s="26">
        <v>0.0309989490372112</v>
      </c>
      <c r="K40" s="22">
        <f t="shared" si="2"/>
        <v>0.0175706658741145</v>
      </c>
      <c r="L40" s="39">
        <v>0.0455526429014251</v>
      </c>
      <c r="M40" s="39">
        <v>0.0430225427887781</v>
      </c>
      <c r="N40" s="22">
        <f t="shared" si="3"/>
        <v>0.002530100112647</v>
      </c>
      <c r="O40" s="39">
        <v>0.0516259091690052</v>
      </c>
      <c r="P40" s="39">
        <v>0.0507714968824347</v>
      </c>
      <c r="Q40" s="22">
        <f t="shared" si="4"/>
        <v>0.000854412286570502</v>
      </c>
      <c r="R40" s="39">
        <v>0.0574570562154409</v>
      </c>
      <c r="S40" s="39">
        <v>0.0591406803328642</v>
      </c>
      <c r="T40" s="22">
        <f t="shared" si="5"/>
        <v>-0.0016836241174233</v>
      </c>
      <c r="U40" s="39">
        <v>0.0561029743845206</v>
      </c>
      <c r="V40" s="39">
        <v>0.0567869003853873</v>
      </c>
      <c r="W40" s="22">
        <f t="shared" si="6"/>
        <v>-0.000683926000866697</v>
      </c>
      <c r="X40" s="39">
        <v>0.0642137716426881</v>
      </c>
      <c r="Y40" s="39">
        <v>0.0498845654390766</v>
      </c>
      <c r="Z40" s="22">
        <f t="shared" si="7"/>
        <v>0.0143292062036115</v>
      </c>
      <c r="AA40" s="39">
        <v>0.0571538653810833</v>
      </c>
      <c r="AB40" s="38">
        <v>0.0575272900605848</v>
      </c>
      <c r="AC40" s="22">
        <f t="shared" si="8"/>
        <v>-0.000373424679501501</v>
      </c>
      <c r="AD40" s="54">
        <v>0.0544742822031694</v>
      </c>
      <c r="AE40" s="55">
        <v>0.0605228049548899</v>
      </c>
      <c r="AF40" s="53">
        <f t="shared" si="9"/>
        <v>-0.00604852275172051</v>
      </c>
    </row>
    <row r="41" ht="14.25" spans="3:32">
      <c r="C41" s="23"/>
      <c r="D41" s="24" t="s">
        <v>9378</v>
      </c>
      <c r="E41" s="25">
        <f t="shared" si="10"/>
        <v>0.0421798592935819</v>
      </c>
      <c r="F41" s="26">
        <v>0.0527420405734925</v>
      </c>
      <c r="G41" s="26">
        <v>0.0197665424825648</v>
      </c>
      <c r="H41" s="22">
        <f t="shared" si="1"/>
        <v>0.0329754980909277</v>
      </c>
      <c r="I41" s="26">
        <v>0.0585424502127135</v>
      </c>
      <c r="J41" s="26">
        <v>0.0236377139588216</v>
      </c>
      <c r="K41" s="22">
        <f t="shared" si="2"/>
        <v>0.0349047362538919</v>
      </c>
      <c r="L41" s="39">
        <v>0.0579090260189357</v>
      </c>
      <c r="M41" s="39">
        <v>0.0248329525451406</v>
      </c>
      <c r="N41" s="22">
        <f t="shared" si="3"/>
        <v>0.0330760734737951</v>
      </c>
      <c r="O41" s="39">
        <v>0.0619770046327368</v>
      </c>
      <c r="P41" s="39">
        <v>0.0238834191748884</v>
      </c>
      <c r="Q41" s="22">
        <f t="shared" si="4"/>
        <v>0.0380935854578484</v>
      </c>
      <c r="R41" s="39">
        <v>0.0662177229456397</v>
      </c>
      <c r="S41" s="39">
        <v>0.0289018727154061</v>
      </c>
      <c r="T41" s="22">
        <f t="shared" si="5"/>
        <v>0.0373158502302336</v>
      </c>
      <c r="U41" s="39">
        <v>0.0642151831646311</v>
      </c>
      <c r="V41" s="39">
        <v>0.0358005292624416</v>
      </c>
      <c r="W41" s="22">
        <f t="shared" si="6"/>
        <v>0.0284146539021895</v>
      </c>
      <c r="X41" s="39">
        <v>0.0700240636042124</v>
      </c>
      <c r="Y41" s="39">
        <v>0.0452801480703982</v>
      </c>
      <c r="Z41" s="22">
        <f t="shared" si="7"/>
        <v>0.0247439155338142</v>
      </c>
      <c r="AA41" s="39">
        <v>0.0668123795306309</v>
      </c>
      <c r="AB41" s="38">
        <v>0.0490689300582341</v>
      </c>
      <c r="AC41" s="22">
        <f t="shared" si="8"/>
        <v>0.0177434494723968</v>
      </c>
      <c r="AD41" s="54">
        <v>0.0576167409735634</v>
      </c>
      <c r="AE41" s="55">
        <v>0.0423658236928684</v>
      </c>
      <c r="AF41" s="53">
        <f t="shared" si="9"/>
        <v>0.015250917280695</v>
      </c>
    </row>
    <row r="42" ht="14.25" spans="3:32">
      <c r="C42" s="23"/>
      <c r="D42" s="24" t="s">
        <v>9379</v>
      </c>
      <c r="E42" s="25">
        <f t="shared" si="10"/>
        <v>0</v>
      </c>
      <c r="F42" s="26">
        <v>0</v>
      </c>
      <c r="G42" s="26">
        <v>0</v>
      </c>
      <c r="H42" s="22">
        <f t="shared" si="1"/>
        <v>0</v>
      </c>
      <c r="I42" s="26">
        <v>0</v>
      </c>
      <c r="J42" s="26">
        <v>0</v>
      </c>
      <c r="K42" s="22">
        <f t="shared" si="2"/>
        <v>0</v>
      </c>
      <c r="L42" s="39">
        <v>0</v>
      </c>
      <c r="M42" s="39">
        <v>0</v>
      </c>
      <c r="N42" s="22">
        <f t="shared" si="3"/>
        <v>0</v>
      </c>
      <c r="O42" s="39">
        <v>0</v>
      </c>
      <c r="P42" s="39">
        <v>0</v>
      </c>
      <c r="Q42" s="22">
        <f t="shared" si="4"/>
        <v>0</v>
      </c>
      <c r="R42" s="39">
        <v>0</v>
      </c>
      <c r="S42" s="39">
        <v>0</v>
      </c>
      <c r="T42" s="22">
        <f t="shared" si="5"/>
        <v>0</v>
      </c>
      <c r="U42" s="39">
        <v>0</v>
      </c>
      <c r="V42" s="39">
        <v>0</v>
      </c>
      <c r="W42" s="22">
        <f t="shared" si="6"/>
        <v>0</v>
      </c>
      <c r="X42" s="39">
        <v>0</v>
      </c>
      <c r="Y42" s="39">
        <v>0</v>
      </c>
      <c r="Z42" s="22">
        <f t="shared" si="7"/>
        <v>0</v>
      </c>
      <c r="AA42" s="39">
        <v>0</v>
      </c>
      <c r="AB42" s="38">
        <v>0</v>
      </c>
      <c r="AC42" s="22">
        <f t="shared" si="8"/>
        <v>0</v>
      </c>
      <c r="AD42" s="54">
        <v>0</v>
      </c>
      <c r="AE42" s="55">
        <v>0</v>
      </c>
      <c r="AF42" s="53">
        <f t="shared" si="9"/>
        <v>0</v>
      </c>
    </row>
    <row r="43" ht="15" spans="3:32">
      <c r="C43" s="32"/>
      <c r="D43" s="33" t="s">
        <v>9380</v>
      </c>
      <c r="E43" s="34">
        <f t="shared" si="10"/>
        <v>0.0820728562163176</v>
      </c>
      <c r="F43" s="35">
        <v>0.119296402767164</v>
      </c>
      <c r="G43" s="35">
        <v>0.152996750849567</v>
      </c>
      <c r="H43" s="36">
        <f t="shared" si="1"/>
        <v>-0.033700348082403</v>
      </c>
      <c r="I43" s="35">
        <v>0.111851504744223</v>
      </c>
      <c r="J43" s="35">
        <v>0.171333931798384</v>
      </c>
      <c r="K43" s="36">
        <f t="shared" si="2"/>
        <v>-0.059482427054161</v>
      </c>
      <c r="L43" s="41">
        <v>0.109410152847018</v>
      </c>
      <c r="M43" s="41">
        <v>0.0895891798980605</v>
      </c>
      <c r="N43" s="36">
        <f t="shared" si="3"/>
        <v>0.0198209729489575</v>
      </c>
      <c r="O43" s="41">
        <v>0.120990970068911</v>
      </c>
      <c r="P43" s="41">
        <v>0.0879839921291228</v>
      </c>
      <c r="Q43" s="36">
        <f t="shared" si="4"/>
        <v>0.0330069779397882</v>
      </c>
      <c r="R43" s="41">
        <v>0.128368856122818</v>
      </c>
      <c r="S43" s="41">
        <v>0.1017819457733</v>
      </c>
      <c r="T43" s="36">
        <f t="shared" si="5"/>
        <v>0.026586910349518</v>
      </c>
      <c r="U43" s="41">
        <v>0.119487618956891</v>
      </c>
      <c r="V43" s="41">
        <v>0.106196154302731</v>
      </c>
      <c r="W43" s="36">
        <f t="shared" si="6"/>
        <v>0.01329146465416</v>
      </c>
      <c r="X43" s="41">
        <v>0.130082514634144</v>
      </c>
      <c r="Y43" s="41">
        <v>0.107194808948354</v>
      </c>
      <c r="Z43" s="36">
        <f t="shared" si="7"/>
        <v>0.02288770568579</v>
      </c>
      <c r="AA43" s="41">
        <v>0.121253258060233</v>
      </c>
      <c r="AB43" s="58">
        <v>0.109501713524415</v>
      </c>
      <c r="AC43" s="36">
        <f t="shared" si="8"/>
        <v>0.011751544535818</v>
      </c>
      <c r="AD43" s="59">
        <v>0.130338849005135</v>
      </c>
      <c r="AE43" s="60">
        <v>0.118306788788589</v>
      </c>
      <c r="AF43" s="61">
        <f t="shared" si="9"/>
        <v>0.012032060216546</v>
      </c>
    </row>
  </sheetData>
  <mergeCells count="13">
    <mergeCell ref="C2:AF2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C4:D4"/>
    <mergeCell ref="C6:C13"/>
    <mergeCell ref="C14:C4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38"/>
  <sheetViews>
    <sheetView showGridLines="0" workbookViewId="0">
      <selection activeCell="B2" sqref="B2:N2"/>
    </sheetView>
  </sheetViews>
  <sheetFormatPr defaultColWidth="9" defaultRowHeight="13.5"/>
  <cols>
    <col min="1" max="1" width="4.875" customWidth="1"/>
    <col min="2" max="2" width="9.63333333333333" customWidth="1"/>
    <col min="3" max="14" width="10" customWidth="1"/>
    <col min="15" max="15" width="9.63333333333333" customWidth="1"/>
    <col min="16" max="16" width="6.63333333333333" customWidth="1"/>
    <col min="17" max="28" width="7.38333333333333" customWidth="1"/>
    <col min="29" max="29" width="5" customWidth="1"/>
    <col min="30" max="30" width="9.63333333333333" customWidth="1"/>
    <col min="31" max="31" width="6.63333333333333" customWidth="1"/>
    <col min="32" max="43" width="7.38333333333333" customWidth="1"/>
    <col min="44" max="44" width="4" customWidth="1"/>
    <col min="45" max="45" width="9.63333333333333" customWidth="1"/>
    <col min="46" max="46" width="6.63333333333333" customWidth="1"/>
    <col min="47" max="58" width="7.38333333333333" customWidth="1"/>
    <col min="59" max="59" width="4.13333333333333" customWidth="1"/>
    <col min="60" max="60" width="9.63333333333333" customWidth="1"/>
    <col min="61" max="61" width="6.63333333333333" customWidth="1"/>
    <col min="62" max="74" width="7.38333333333333" customWidth="1"/>
  </cols>
  <sheetData>
    <row r="1" ht="14.25" spans="13:73">
      <c r="M1" s="126"/>
      <c r="AB1" s="126"/>
      <c r="AQ1" s="126"/>
      <c r="BF1" s="126"/>
      <c r="BU1" s="126"/>
    </row>
    <row r="2" ht="18" spans="2:74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2"/>
      <c r="BV2" s="210"/>
    </row>
    <row r="3" customFormat="1" ht="14.25" spans="2:74">
      <c r="B3" s="7" t="s">
        <v>1</v>
      </c>
      <c r="C3" s="76" t="s">
        <v>3</v>
      </c>
      <c r="D3" s="76" t="s">
        <v>4</v>
      </c>
      <c r="E3" s="76" t="s">
        <v>5</v>
      </c>
      <c r="F3" s="76" t="s">
        <v>6</v>
      </c>
      <c r="G3" s="76" t="s">
        <v>7</v>
      </c>
      <c r="H3" s="76" t="s">
        <v>8</v>
      </c>
      <c r="I3" s="76" t="s">
        <v>9</v>
      </c>
      <c r="J3" s="76" t="s">
        <v>10</v>
      </c>
      <c r="K3" s="76" t="s">
        <v>11</v>
      </c>
      <c r="L3" s="9" t="s">
        <v>12</v>
      </c>
      <c r="M3" s="9" t="s">
        <v>13</v>
      </c>
      <c r="N3" s="127" t="s">
        <v>14</v>
      </c>
      <c r="BV3" s="211"/>
    </row>
    <row r="4" ht="14.25" spans="2:14">
      <c r="B4" s="143"/>
      <c r="C4" s="144" t="s">
        <v>16</v>
      </c>
      <c r="D4" s="144" t="s">
        <v>16</v>
      </c>
      <c r="E4" s="144" t="s">
        <v>16</v>
      </c>
      <c r="F4" s="144" t="s">
        <v>16</v>
      </c>
      <c r="G4" s="144" t="s">
        <v>16</v>
      </c>
      <c r="H4" s="144" t="s">
        <v>16</v>
      </c>
      <c r="I4" s="144" t="s">
        <v>16</v>
      </c>
      <c r="J4" s="144" t="s">
        <v>16</v>
      </c>
      <c r="K4" s="144" t="s">
        <v>16</v>
      </c>
      <c r="L4" s="144" t="s">
        <v>16</v>
      </c>
      <c r="M4" s="144" t="s">
        <v>16</v>
      </c>
      <c r="N4" s="171" t="s">
        <v>16</v>
      </c>
    </row>
    <row r="5" ht="14.25" spans="2:74">
      <c r="B5" s="77" t="s">
        <v>17</v>
      </c>
      <c r="C5" s="16">
        <v>0.399219823238546</v>
      </c>
      <c r="D5" s="16">
        <v>0.363269547793754</v>
      </c>
      <c r="E5" s="37">
        <v>0.413675784975837</v>
      </c>
      <c r="F5" s="37">
        <v>0.418816066793687</v>
      </c>
      <c r="G5" s="37">
        <v>0.442223959455691</v>
      </c>
      <c r="H5" s="37">
        <v>0.456612574069036</v>
      </c>
      <c r="I5" s="37">
        <v>0.463093243995939</v>
      </c>
      <c r="J5" s="136">
        <v>0.47833405162692</v>
      </c>
      <c r="K5" s="37">
        <v>0.4965672236456</v>
      </c>
      <c r="L5" s="137">
        <v>0.516542559036142</v>
      </c>
      <c r="M5" s="137">
        <v>0.52479402936742</v>
      </c>
      <c r="N5" s="129"/>
      <c r="BV5" s="212"/>
    </row>
    <row r="6" ht="14.25" spans="2:74">
      <c r="B6" s="119" t="s">
        <v>18</v>
      </c>
      <c r="C6" s="20">
        <v>0.292704650906046</v>
      </c>
      <c r="D6" s="20">
        <v>0.318321892624069</v>
      </c>
      <c r="E6" s="38">
        <v>0.31496396571809</v>
      </c>
      <c r="F6" s="38">
        <v>0.296936885823267</v>
      </c>
      <c r="G6" s="38">
        <v>0.305325954608422</v>
      </c>
      <c r="H6" s="38">
        <v>0.312280652506793</v>
      </c>
      <c r="I6" s="38">
        <v>0.309748432100868</v>
      </c>
      <c r="J6" s="38">
        <v>0.313104062685211</v>
      </c>
      <c r="K6" s="38">
        <v>0.321093049995892</v>
      </c>
      <c r="L6" s="51">
        <v>0.327345466357465</v>
      </c>
      <c r="M6" s="51">
        <v>0.341957877729406</v>
      </c>
      <c r="N6" s="131"/>
      <c r="BV6" s="211"/>
    </row>
    <row r="7" ht="14.25" spans="2:74">
      <c r="B7" s="121" t="s">
        <v>19</v>
      </c>
      <c r="C7" s="20">
        <v>0.46726286857505</v>
      </c>
      <c r="D7" s="26">
        <v>0.43408018998887</v>
      </c>
      <c r="E7" s="38">
        <v>0.487738527261143</v>
      </c>
      <c r="F7" s="39">
        <v>0.488682071947873</v>
      </c>
      <c r="G7" s="39">
        <v>0.512920642900428</v>
      </c>
      <c r="H7" s="39">
        <v>0.53094025112282</v>
      </c>
      <c r="I7" s="39">
        <v>0.540912540208802</v>
      </c>
      <c r="J7" s="39">
        <v>0.555998613350047</v>
      </c>
      <c r="K7" s="39">
        <v>0.57127424472563</v>
      </c>
      <c r="L7" s="54">
        <v>0.591674142868652</v>
      </c>
      <c r="M7" s="54">
        <v>0.599027192230666</v>
      </c>
      <c r="N7" s="133"/>
      <c r="BV7" s="211"/>
    </row>
    <row r="8" ht="14.25" spans="2:74">
      <c r="B8" s="78" t="s">
        <v>20</v>
      </c>
      <c r="C8" s="20">
        <v>0.454931414386868</v>
      </c>
      <c r="D8" s="26">
        <v>0.430535950283221</v>
      </c>
      <c r="E8" s="38">
        <v>0.472932981048501</v>
      </c>
      <c r="F8" s="39">
        <v>0.467792715394284</v>
      </c>
      <c r="G8" s="39">
        <v>0.477246164249598</v>
      </c>
      <c r="H8" s="39">
        <v>0.488562391225936</v>
      </c>
      <c r="I8" s="39">
        <v>0.491255950287881</v>
      </c>
      <c r="J8" s="39">
        <v>0.501866542585688</v>
      </c>
      <c r="K8" s="39">
        <v>0.516551492418678</v>
      </c>
      <c r="L8" s="54">
        <v>0.533386093367777</v>
      </c>
      <c r="M8" s="54">
        <v>0.54157722894467</v>
      </c>
      <c r="N8" s="133"/>
      <c r="BV8" s="211"/>
    </row>
    <row r="9" ht="14.25" spans="2:74">
      <c r="B9" s="78" t="s">
        <v>21</v>
      </c>
      <c r="C9" s="20">
        <v>0.405404732854545</v>
      </c>
      <c r="D9" s="26">
        <v>0.269109797079754</v>
      </c>
      <c r="E9" s="38">
        <v>0.362473322826181</v>
      </c>
      <c r="F9" s="39">
        <v>0.416701594962779</v>
      </c>
      <c r="G9" s="39">
        <v>0.415547466407861</v>
      </c>
      <c r="H9" s="39">
        <v>0.413043162558544</v>
      </c>
      <c r="I9" s="39">
        <v>0.417806923263968</v>
      </c>
      <c r="J9" s="39">
        <v>0.425740029302224</v>
      </c>
      <c r="K9" s="39">
        <v>0.437407125721046</v>
      </c>
      <c r="L9" s="54">
        <v>0.457822738579838</v>
      </c>
      <c r="M9" s="54">
        <v>0.451388215482763</v>
      </c>
      <c r="N9" s="133"/>
      <c r="BV9" s="211"/>
    </row>
    <row r="10" ht="14.25" spans="2:74">
      <c r="B10" s="78" t="s">
        <v>22</v>
      </c>
      <c r="C10" s="20">
        <v>0.432067485494308</v>
      </c>
      <c r="D10" s="26">
        <v>0.411463277433074</v>
      </c>
      <c r="E10" s="38">
        <v>0.457363686262243</v>
      </c>
      <c r="F10" s="39">
        <v>0.452417488051226</v>
      </c>
      <c r="G10" s="39">
        <v>0.46712572056766</v>
      </c>
      <c r="H10" s="39">
        <v>0.479565558965385</v>
      </c>
      <c r="I10" s="39">
        <v>0.48568346489474</v>
      </c>
      <c r="J10" s="39">
        <v>0.496775017586168</v>
      </c>
      <c r="K10" s="39">
        <v>0.513611801670752</v>
      </c>
      <c r="L10" s="54">
        <v>0.531856904435724</v>
      </c>
      <c r="M10" s="54">
        <v>0.552853352731731</v>
      </c>
      <c r="N10" s="133"/>
      <c r="BV10" s="211"/>
    </row>
    <row r="11" ht="14.25" spans="2:74">
      <c r="B11" s="78" t="s">
        <v>23</v>
      </c>
      <c r="C11" s="20">
        <v>0.311412223816667</v>
      </c>
      <c r="D11" s="26">
        <v>0.296744948561319</v>
      </c>
      <c r="E11" s="38">
        <v>0.332835586213479</v>
      </c>
      <c r="F11" s="39">
        <v>0.330143535079915</v>
      </c>
      <c r="G11" s="39">
        <v>0.35455315578768</v>
      </c>
      <c r="H11" s="39">
        <v>0.361407061689343</v>
      </c>
      <c r="I11" s="39">
        <v>0.363546164430682</v>
      </c>
      <c r="J11" s="39">
        <v>0.386527565422731</v>
      </c>
      <c r="K11" s="39">
        <v>0.401918374692919</v>
      </c>
      <c r="L11" s="54">
        <v>0.410084188538989</v>
      </c>
      <c r="M11" s="54">
        <v>0.413251457430748</v>
      </c>
      <c r="N11" s="133"/>
      <c r="BV11" s="211"/>
    </row>
    <row r="12" ht="14.25" spans="2:74">
      <c r="B12" s="78" t="s">
        <v>24</v>
      </c>
      <c r="C12" s="20">
        <v>0.349805792756212</v>
      </c>
      <c r="D12" s="26">
        <v>0.246743974383897</v>
      </c>
      <c r="E12" s="38">
        <v>0.31255985409513</v>
      </c>
      <c r="F12" s="39">
        <v>0.346582359984149</v>
      </c>
      <c r="G12" s="39">
        <v>0.349748834047952</v>
      </c>
      <c r="H12" s="39">
        <v>0.351137860213726</v>
      </c>
      <c r="I12" s="39">
        <v>0.35135051872683</v>
      </c>
      <c r="J12" s="39">
        <v>0.364992612055006</v>
      </c>
      <c r="K12" s="39">
        <v>0.390823556472202</v>
      </c>
      <c r="L12" s="54">
        <v>0.393780327521577</v>
      </c>
      <c r="M12" s="54">
        <v>0.398709306759186</v>
      </c>
      <c r="N12" s="133"/>
      <c r="BV12" s="211"/>
    </row>
    <row r="13" ht="14.25" spans="2:74">
      <c r="B13" s="78" t="s">
        <v>25</v>
      </c>
      <c r="C13" s="20">
        <v>0.422340896595544</v>
      </c>
      <c r="D13" s="26">
        <v>0.405562377991624</v>
      </c>
      <c r="E13" s="38">
        <v>0.439200919003779</v>
      </c>
      <c r="F13" s="39">
        <v>0.435639435116143</v>
      </c>
      <c r="G13" s="39">
        <v>0.445177330650847</v>
      </c>
      <c r="H13" s="39">
        <v>0.452375478704691</v>
      </c>
      <c r="I13" s="39">
        <v>0.458145871842292</v>
      </c>
      <c r="J13" s="39">
        <v>0.468313754511063</v>
      </c>
      <c r="K13" s="39">
        <v>0.479747845732148</v>
      </c>
      <c r="L13" s="54">
        <v>0.493143197772424</v>
      </c>
      <c r="M13" s="54">
        <v>0.508276676912246</v>
      </c>
      <c r="N13" s="133"/>
      <c r="BV13" s="211"/>
    </row>
    <row r="14" ht="14.25" spans="2:74">
      <c r="B14" s="78" t="s">
        <v>26</v>
      </c>
      <c r="C14" s="20">
        <v>0.407645431350477</v>
      </c>
      <c r="D14" s="26">
        <v>0.41455759901937</v>
      </c>
      <c r="E14" s="38">
        <v>0.433284186407438</v>
      </c>
      <c r="F14" s="39">
        <v>0.419221328310303</v>
      </c>
      <c r="G14" s="39">
        <v>0.455246586989893</v>
      </c>
      <c r="H14" s="39">
        <v>0.469543839178158</v>
      </c>
      <c r="I14" s="39">
        <v>0.465372376729482</v>
      </c>
      <c r="J14" s="39">
        <v>0.479294742217204</v>
      </c>
      <c r="K14" s="39">
        <v>0.500578853112293</v>
      </c>
      <c r="L14" s="54">
        <v>0.52211352851339</v>
      </c>
      <c r="M14" s="54">
        <v>0.531094997526821</v>
      </c>
      <c r="N14" s="133"/>
      <c r="BV14" s="211"/>
    </row>
    <row r="15" ht="14.25" spans="2:74">
      <c r="B15" s="78" t="s">
        <v>27</v>
      </c>
      <c r="C15" s="20">
        <v>0.425471455640083</v>
      </c>
      <c r="D15" s="26">
        <v>0.406871187937213</v>
      </c>
      <c r="E15" s="38">
        <v>0.461419297354757</v>
      </c>
      <c r="F15" s="39">
        <v>0.464170539211421</v>
      </c>
      <c r="G15" s="39">
        <v>0.484192515063368</v>
      </c>
      <c r="H15" s="39">
        <v>0.497294027793955</v>
      </c>
      <c r="I15" s="39">
        <v>0.49623074684955</v>
      </c>
      <c r="J15" s="39">
        <v>0.507849871341955</v>
      </c>
      <c r="K15" s="39">
        <v>0.534332635090689</v>
      </c>
      <c r="L15" s="54">
        <v>0.543857866700436</v>
      </c>
      <c r="M15" s="54">
        <v>0.541171668946743</v>
      </c>
      <c r="N15" s="133"/>
      <c r="BV15" s="211"/>
    </row>
    <row r="16" ht="14.25" spans="2:74">
      <c r="B16" s="78" t="s">
        <v>28</v>
      </c>
      <c r="C16" s="20">
        <v>0.367847273747289</v>
      </c>
      <c r="D16" s="26">
        <v>0.236370607361967</v>
      </c>
      <c r="E16" s="38">
        <v>0.265785765843485</v>
      </c>
      <c r="F16" s="39">
        <v>0.313215491081422</v>
      </c>
      <c r="G16" s="39">
        <v>0.374141944313471</v>
      </c>
      <c r="H16" s="39">
        <v>0.379050987410331</v>
      </c>
      <c r="I16" s="39">
        <v>0.397000882345568</v>
      </c>
      <c r="J16" s="39">
        <v>0.417973117294231</v>
      </c>
      <c r="K16" s="39">
        <v>0.425819700115862</v>
      </c>
      <c r="L16" s="54">
        <v>0.454692895698997</v>
      </c>
      <c r="M16" s="54">
        <v>0.462926019779199</v>
      </c>
      <c r="N16" s="133"/>
      <c r="BV16" s="211"/>
    </row>
    <row r="17" ht="14.25" spans="2:74">
      <c r="B17" s="78" t="s">
        <v>29</v>
      </c>
      <c r="C17" s="20">
        <v>0.481013693140664</v>
      </c>
      <c r="D17" s="26">
        <v>0.438862820423432</v>
      </c>
      <c r="E17" s="38">
        <v>0.510247937252939</v>
      </c>
      <c r="F17" s="39">
        <v>0.541806096700259</v>
      </c>
      <c r="G17" s="39">
        <v>0.576229798244615</v>
      </c>
      <c r="H17" s="39">
        <v>0.588820854195938</v>
      </c>
      <c r="I17" s="39">
        <v>0.598824398596479</v>
      </c>
      <c r="J17" s="39">
        <v>0.606751746946289</v>
      </c>
      <c r="K17" s="39">
        <v>0.616617067250877</v>
      </c>
      <c r="L17" s="54">
        <v>0.641315648264408</v>
      </c>
      <c r="M17" s="54">
        <v>0.662664452965017</v>
      </c>
      <c r="N17" s="133"/>
      <c r="BV17" s="211"/>
    </row>
    <row r="18" ht="14.25" spans="2:74">
      <c r="B18" s="78" t="s">
        <v>30</v>
      </c>
      <c r="C18" s="20">
        <v>0.477839821596182</v>
      </c>
      <c r="D18" s="26">
        <v>0.45991262406593</v>
      </c>
      <c r="E18" s="38">
        <v>0.531319835016612</v>
      </c>
      <c r="F18" s="39">
        <v>0.529505963907885</v>
      </c>
      <c r="G18" s="39">
        <v>0.558236445183411</v>
      </c>
      <c r="H18" s="39">
        <v>0.578362278530736</v>
      </c>
      <c r="I18" s="39">
        <v>0.591718099581073</v>
      </c>
      <c r="J18" s="39">
        <v>0.610477959638696</v>
      </c>
      <c r="K18" s="39">
        <v>0.627008937432708</v>
      </c>
      <c r="L18" s="54">
        <v>0.655882625236722</v>
      </c>
      <c r="M18" s="54">
        <v>0.678450042332173</v>
      </c>
      <c r="N18" s="133"/>
      <c r="BV18" s="211"/>
    </row>
    <row r="19" ht="14.25" spans="2:74">
      <c r="B19" s="78" t="s">
        <v>31</v>
      </c>
      <c r="C19" s="20">
        <v>0.575568408665918</v>
      </c>
      <c r="D19" s="26">
        <v>0.477638826226914</v>
      </c>
      <c r="E19" s="38">
        <v>0.578868465477363</v>
      </c>
      <c r="F19" s="39">
        <v>0.60088887902109</v>
      </c>
      <c r="G19" s="39">
        <v>0.618642317932666</v>
      </c>
      <c r="H19" s="39">
        <v>0.626595851090858</v>
      </c>
      <c r="I19" s="39">
        <v>0.627767040104409</v>
      </c>
      <c r="J19" s="39">
        <v>0.638492492370213</v>
      </c>
      <c r="K19" s="39">
        <v>0.658215996423477</v>
      </c>
      <c r="L19" s="54">
        <v>0.678744887611248</v>
      </c>
      <c r="M19" s="54">
        <v>0.674065265725311</v>
      </c>
      <c r="N19" s="133"/>
      <c r="BV19" s="211"/>
    </row>
    <row r="20" ht="14.25" spans="2:74">
      <c r="B20" s="78" t="s">
        <v>32</v>
      </c>
      <c r="C20" s="20">
        <v>0.334468597643329</v>
      </c>
      <c r="D20" s="26">
        <v>0.307545356836617</v>
      </c>
      <c r="E20" s="38">
        <v>0.353294037831703</v>
      </c>
      <c r="F20" s="39">
        <v>0.362709101793318</v>
      </c>
      <c r="G20" s="39">
        <v>0.388570969601977</v>
      </c>
      <c r="H20" s="39">
        <v>0.411908958493788</v>
      </c>
      <c r="I20" s="39">
        <v>0.424241639331952</v>
      </c>
      <c r="J20" s="39">
        <v>0.435951799679546</v>
      </c>
      <c r="K20" s="39">
        <v>0.463729441367108</v>
      </c>
      <c r="L20" s="54">
        <v>0.486516914184554</v>
      </c>
      <c r="M20" s="54">
        <v>0.498870120191664</v>
      </c>
      <c r="N20" s="133"/>
      <c r="BV20" s="211"/>
    </row>
    <row r="21" ht="14.25" spans="2:74">
      <c r="B21" s="78" t="s">
        <v>33</v>
      </c>
      <c r="C21" s="20">
        <v>0.235889439016479</v>
      </c>
      <c r="D21" s="26">
        <v>0.238609682991435</v>
      </c>
      <c r="E21" s="38">
        <v>0.291360102498475</v>
      </c>
      <c r="F21" s="39">
        <v>0.32724596667511</v>
      </c>
      <c r="G21" s="39">
        <v>0.385154693165308</v>
      </c>
      <c r="H21" s="39">
        <v>0.435793134625523</v>
      </c>
      <c r="I21" s="39">
        <v>0.45543416187467</v>
      </c>
      <c r="J21" s="39">
        <v>0.473722148180797</v>
      </c>
      <c r="K21" s="39">
        <v>0.494682138100427</v>
      </c>
      <c r="L21" s="54">
        <v>0.51444050600069</v>
      </c>
      <c r="M21" s="54">
        <v>0.531372838998947</v>
      </c>
      <c r="N21" s="133"/>
      <c r="BV21" s="211"/>
    </row>
    <row r="22" ht="14.25" spans="2:74">
      <c r="B22" s="78" t="s">
        <v>34</v>
      </c>
      <c r="C22" s="20">
        <v>0.321855986368689</v>
      </c>
      <c r="D22" s="26">
        <v>0.288555152266554</v>
      </c>
      <c r="E22" s="38">
        <v>0.343587542974094</v>
      </c>
      <c r="F22" s="39">
        <v>0.371066047474666</v>
      </c>
      <c r="G22" s="39">
        <v>0.404339660551335</v>
      </c>
      <c r="H22" s="39">
        <v>0.416421628287227</v>
      </c>
      <c r="I22" s="39">
        <v>0.427490587382739</v>
      </c>
      <c r="J22" s="39">
        <v>0.443866982468931</v>
      </c>
      <c r="K22" s="39">
        <v>0.464508265124717</v>
      </c>
      <c r="L22" s="54">
        <v>0.483099420920505</v>
      </c>
      <c r="M22" s="54">
        <v>0.496732058944476</v>
      </c>
      <c r="N22" s="133"/>
      <c r="BV22" s="211"/>
    </row>
    <row r="23" ht="14.25" spans="2:74">
      <c r="B23" s="78" t="s">
        <v>35</v>
      </c>
      <c r="C23" s="20">
        <v>0.265716289433572</v>
      </c>
      <c r="D23" s="26">
        <v>0.2302431461624</v>
      </c>
      <c r="E23" s="38">
        <v>0.284000447167264</v>
      </c>
      <c r="F23" s="39">
        <v>0.314807955195676</v>
      </c>
      <c r="G23" s="39">
        <v>0.360304946158975</v>
      </c>
      <c r="H23" s="39">
        <v>0.410561668954865</v>
      </c>
      <c r="I23" s="39">
        <v>0.444842202290277</v>
      </c>
      <c r="J23" s="39">
        <v>0.471093364349922</v>
      </c>
      <c r="K23" s="39">
        <v>0.501601691973842</v>
      </c>
      <c r="L23" s="54">
        <v>0.529360547548663</v>
      </c>
      <c r="M23" s="54">
        <v>0.544307745485642</v>
      </c>
      <c r="N23" s="133"/>
      <c r="BV23" s="211"/>
    </row>
    <row r="24" ht="14.25" spans="2:74">
      <c r="B24" s="78" t="s">
        <v>36</v>
      </c>
      <c r="C24" s="20">
        <v>0.429760468094498</v>
      </c>
      <c r="D24" s="26">
        <v>0.370471008428465</v>
      </c>
      <c r="E24" s="38">
        <v>0.459539541733236</v>
      </c>
      <c r="F24" s="39">
        <v>0.470386917166046</v>
      </c>
      <c r="G24" s="39">
        <v>0.486796125503676</v>
      </c>
      <c r="H24" s="39">
        <v>0.502947898885334</v>
      </c>
      <c r="I24" s="39">
        <v>0.516737246994378</v>
      </c>
      <c r="J24" s="39">
        <v>0.53699439179778</v>
      </c>
      <c r="K24" s="39">
        <v>0.556484801405666</v>
      </c>
      <c r="L24" s="54">
        <v>0.58374148229452</v>
      </c>
      <c r="M24" s="54">
        <v>0.598479262586251</v>
      </c>
      <c r="N24" s="133"/>
      <c r="BV24" s="211"/>
    </row>
    <row r="25" ht="14.25" spans="2:74">
      <c r="B25" s="78" t="s">
        <v>37</v>
      </c>
      <c r="C25" s="20">
        <v>0.407153814983063</v>
      </c>
      <c r="D25" s="26">
        <v>0.41078462153471</v>
      </c>
      <c r="E25" s="38">
        <v>0.436071370467799</v>
      </c>
      <c r="F25" s="39">
        <v>0.418223071830914</v>
      </c>
      <c r="G25" s="39">
        <v>0.433786374836659</v>
      </c>
      <c r="H25" s="39">
        <v>0.447951953032162</v>
      </c>
      <c r="I25" s="39">
        <v>0.453467643784426</v>
      </c>
      <c r="J25" s="39">
        <v>0.467184187473</v>
      </c>
      <c r="K25" s="39">
        <v>0.505744914439771</v>
      </c>
      <c r="L25" s="54">
        <v>0.524746470461397</v>
      </c>
      <c r="M25" s="54">
        <v>0.545786909454957</v>
      </c>
      <c r="N25" s="133"/>
      <c r="BV25" s="211"/>
    </row>
    <row r="26" ht="14.25" spans="2:74">
      <c r="B26" s="78" t="s">
        <v>38</v>
      </c>
      <c r="C26" s="20">
        <v>0.361059332602122</v>
      </c>
      <c r="D26" s="26">
        <v>0.372164706680703</v>
      </c>
      <c r="E26" s="38">
        <v>0.433786878401397</v>
      </c>
      <c r="F26" s="39">
        <v>0.459497921615037</v>
      </c>
      <c r="G26" s="39">
        <v>0.489535081348092</v>
      </c>
      <c r="H26" s="39">
        <v>0.512649584420502</v>
      </c>
      <c r="I26" s="39">
        <v>0.503715168692802</v>
      </c>
      <c r="J26" s="39">
        <v>0.513440798296477</v>
      </c>
      <c r="K26" s="39">
        <v>0.54223108039951</v>
      </c>
      <c r="L26" s="54">
        <v>0.565853729223724</v>
      </c>
      <c r="M26" s="54">
        <v>0.583154017686144</v>
      </c>
      <c r="N26" s="133"/>
      <c r="BV26" s="211"/>
    </row>
    <row r="27" ht="14.25" spans="2:74">
      <c r="B27" s="78" t="s">
        <v>39</v>
      </c>
      <c r="C27" s="20">
        <v>0.436052149192015</v>
      </c>
      <c r="D27" s="26">
        <v>0.112799810021373</v>
      </c>
      <c r="E27" s="38">
        <v>0.372465932292207</v>
      </c>
      <c r="F27" s="39">
        <v>0.407319005069657</v>
      </c>
      <c r="G27" s="39">
        <v>0.448521481121938</v>
      </c>
      <c r="H27" s="39">
        <v>0.468728118113803</v>
      </c>
      <c r="I27" s="39">
        <v>0.480315404224365</v>
      </c>
      <c r="J27" s="39">
        <v>0.498222410215532</v>
      </c>
      <c r="K27" s="39">
        <v>0.533235662468954</v>
      </c>
      <c r="L27" s="54">
        <v>0.553626217489314</v>
      </c>
      <c r="M27" s="54">
        <v>0.578660568955928</v>
      </c>
      <c r="N27" s="133"/>
      <c r="BV27" s="211"/>
    </row>
    <row r="28" ht="14.25" spans="2:74">
      <c r="B28" s="78" t="s">
        <v>40</v>
      </c>
      <c r="C28" s="20">
        <v>0.471371032470149</v>
      </c>
      <c r="D28" s="26">
        <v>0.440777128948905</v>
      </c>
      <c r="E28" s="38">
        <v>0.499473551204289</v>
      </c>
      <c r="F28" s="39">
        <v>0.49815221125903</v>
      </c>
      <c r="G28" s="39">
        <v>0.526552415948103</v>
      </c>
      <c r="H28" s="39">
        <v>0.549870378284781</v>
      </c>
      <c r="I28" s="39">
        <v>0.552575125305539</v>
      </c>
      <c r="J28" s="39">
        <v>0.567116285165948</v>
      </c>
      <c r="K28" s="39">
        <v>0.581424271860522</v>
      </c>
      <c r="L28" s="54">
        <v>0.595712936156333</v>
      </c>
      <c r="M28" s="54">
        <v>0.609028517341892</v>
      </c>
      <c r="N28" s="133"/>
      <c r="BV28" s="211"/>
    </row>
    <row r="29" ht="14.25" spans="2:74">
      <c r="B29" s="78" t="s">
        <v>41</v>
      </c>
      <c r="C29" s="20">
        <v>0.360839635479637</v>
      </c>
      <c r="D29" s="26">
        <v>0.374966912993269</v>
      </c>
      <c r="E29" s="38">
        <v>0.399347352863443</v>
      </c>
      <c r="F29" s="39">
        <v>0.410674528943447</v>
      </c>
      <c r="G29" s="39">
        <v>0.442947649148795</v>
      </c>
      <c r="H29" s="39">
        <v>0.471154384737146</v>
      </c>
      <c r="I29" s="39">
        <v>0.463653422932765</v>
      </c>
      <c r="J29" s="39">
        <v>0.467645651617534</v>
      </c>
      <c r="K29" s="39">
        <v>0.49950266102033</v>
      </c>
      <c r="L29" s="54">
        <v>0.518962207469216</v>
      </c>
      <c r="M29" s="54">
        <v>0.522289147823597</v>
      </c>
      <c r="N29" s="133"/>
      <c r="BV29" s="211"/>
    </row>
    <row r="30" ht="14.25" spans="2:74">
      <c r="B30" s="78" t="s">
        <v>42</v>
      </c>
      <c r="C30" s="20">
        <v>0.353535704389132</v>
      </c>
      <c r="D30" s="26">
        <v>0.342453804581523</v>
      </c>
      <c r="E30" s="38">
        <v>0.385658711526807</v>
      </c>
      <c r="F30" s="39">
        <v>0.382016067640205</v>
      </c>
      <c r="G30" s="39">
        <v>0.417187367858028</v>
      </c>
      <c r="H30" s="39">
        <v>0.451923128774128</v>
      </c>
      <c r="I30" s="39">
        <v>0.448852974680567</v>
      </c>
      <c r="J30" s="39">
        <v>0.466731482166864</v>
      </c>
      <c r="K30" s="39">
        <v>0.488813576596594</v>
      </c>
      <c r="L30" s="54">
        <v>0.509478184254968</v>
      </c>
      <c r="M30" s="54">
        <v>0.523876759637356</v>
      </c>
      <c r="N30" s="133"/>
      <c r="BV30" s="211"/>
    </row>
    <row r="31" ht="14.25" spans="2:74">
      <c r="B31" s="78" t="s">
        <v>43</v>
      </c>
      <c r="C31" s="20">
        <v>0.606743563096908</v>
      </c>
      <c r="D31" s="26">
        <v>0.522157683449176</v>
      </c>
      <c r="E31" s="38">
        <v>0.633439160233301</v>
      </c>
      <c r="F31" s="39">
        <v>0.635325057100075</v>
      </c>
      <c r="G31" s="39">
        <v>0.661601183205377</v>
      </c>
      <c r="H31" s="39">
        <v>0.682982205404425</v>
      </c>
      <c r="I31" s="39">
        <v>0.680626452709955</v>
      </c>
      <c r="J31" s="39">
        <v>0.688332593175337</v>
      </c>
      <c r="K31" s="39">
        <v>0.705089710093874</v>
      </c>
      <c r="L31" s="54">
        <v>0.720375190225312</v>
      </c>
      <c r="M31" s="54">
        <v>0.726813581344922</v>
      </c>
      <c r="N31" s="133"/>
      <c r="BV31" s="211"/>
    </row>
    <row r="32" ht="14.25" spans="2:74">
      <c r="B32" s="78" t="s">
        <v>44</v>
      </c>
      <c r="C32" s="20">
        <v>0.0314537551316107</v>
      </c>
      <c r="D32" s="26">
        <v>0.037432728722344</v>
      </c>
      <c r="E32" s="38">
        <v>0.0406853619968374</v>
      </c>
      <c r="F32" s="39">
        <v>0.0465144587858581</v>
      </c>
      <c r="G32" s="39">
        <v>0.0713276918978778</v>
      </c>
      <c r="H32" s="39">
        <v>0.0650948043728148</v>
      </c>
      <c r="I32" s="39">
        <v>0.0583959606562353</v>
      </c>
      <c r="J32" s="39">
        <v>0.055217427839887</v>
      </c>
      <c r="K32" s="39">
        <v>0.0688633645196703</v>
      </c>
      <c r="L32" s="54">
        <v>0.0779810683548594</v>
      </c>
      <c r="M32" s="54">
        <v>0.0841903110631327</v>
      </c>
      <c r="N32" s="133"/>
      <c r="BV32" s="211"/>
    </row>
    <row r="33" ht="14.25" spans="2:74">
      <c r="B33" s="78" t="s">
        <v>45</v>
      </c>
      <c r="C33" s="20">
        <v>0.500911623205383</v>
      </c>
      <c r="D33" s="26">
        <v>0.377079648243178</v>
      </c>
      <c r="E33" s="38">
        <v>0.530300933079631</v>
      </c>
      <c r="F33" s="39">
        <v>0.534904560960184</v>
      </c>
      <c r="G33" s="39">
        <v>0.567490436061411</v>
      </c>
      <c r="H33" s="39">
        <v>0.588762922479637</v>
      </c>
      <c r="I33" s="39">
        <v>0.598593349962949</v>
      </c>
      <c r="J33" s="39">
        <v>0.616567269997329</v>
      </c>
      <c r="K33" s="39">
        <v>0.643062919776405</v>
      </c>
      <c r="L33" s="54">
        <v>0.667375786426353</v>
      </c>
      <c r="M33" s="54">
        <v>0.685921170048187</v>
      </c>
      <c r="N33" s="133"/>
      <c r="BV33" s="211"/>
    </row>
    <row r="34" ht="14.25" spans="2:74">
      <c r="B34" s="78" t="s">
        <v>46</v>
      </c>
      <c r="C34" s="20">
        <v>0.394522283254751</v>
      </c>
      <c r="D34" s="26">
        <v>0.356376695082663</v>
      </c>
      <c r="E34" s="38">
        <v>0.394568165713627</v>
      </c>
      <c r="F34" s="39">
        <v>0.38612731759978</v>
      </c>
      <c r="G34" s="39">
        <v>0.406016329611824</v>
      </c>
      <c r="H34" s="39">
        <v>0.435046601908046</v>
      </c>
      <c r="I34" s="39">
        <v>0.44139987429822</v>
      </c>
      <c r="J34" s="39">
        <v>0.445631474735744</v>
      </c>
      <c r="K34" s="39">
        <v>0.459942709627576</v>
      </c>
      <c r="L34" s="54">
        <v>0.480574617031559</v>
      </c>
      <c r="M34" s="54">
        <v>0.491246982686637</v>
      </c>
      <c r="N34" s="133"/>
      <c r="BV34" s="211"/>
    </row>
    <row r="35" ht="14.25" spans="2:74">
      <c r="B35" s="78" t="s">
        <v>47</v>
      </c>
      <c r="C35" s="20">
        <v>0.437334523278298</v>
      </c>
      <c r="D35" s="26">
        <v>0.394796785335289</v>
      </c>
      <c r="E35" s="38">
        <v>0.452123967494321</v>
      </c>
      <c r="F35" s="39">
        <v>0.466466904995802</v>
      </c>
      <c r="G35" s="39">
        <v>0.49478532670612</v>
      </c>
      <c r="H35" s="39">
        <v>0.514881040452165</v>
      </c>
      <c r="I35" s="39">
        <v>0.535044090965352</v>
      </c>
      <c r="J35" s="39">
        <v>0.552206887804218</v>
      </c>
      <c r="K35" s="39">
        <v>0.565843966258976</v>
      </c>
      <c r="L35" s="54">
        <v>0.591192422486594</v>
      </c>
      <c r="M35" s="54">
        <v>0.61790819733858</v>
      </c>
      <c r="N35" s="133"/>
      <c r="BV35" s="211"/>
    </row>
    <row r="36" ht="14.25" spans="2:14">
      <c r="B36" s="78" t="s">
        <v>48</v>
      </c>
      <c r="C36" s="20">
        <v>0.150215571794329</v>
      </c>
      <c r="D36" s="26">
        <v>0.136387590996084</v>
      </c>
      <c r="E36" s="38">
        <v>0.137703752098512</v>
      </c>
      <c r="F36" s="38">
        <v>0.146220687151448</v>
      </c>
      <c r="G36" s="38">
        <v>0.184998685237582</v>
      </c>
      <c r="H36" s="38">
        <v>0.212082234930744</v>
      </c>
      <c r="I36" s="38">
        <v>0.235182884447054</v>
      </c>
      <c r="J36" s="38">
        <v>0.270823748957969</v>
      </c>
      <c r="K36" s="38">
        <v>0.289234447202415</v>
      </c>
      <c r="L36" s="38">
        <v>0.311813064489855</v>
      </c>
      <c r="M36" s="38">
        <v>0.332432828395359</v>
      </c>
      <c r="N36" s="208"/>
    </row>
    <row r="37" ht="15" spans="2:14">
      <c r="B37" s="79" t="s">
        <v>49</v>
      </c>
      <c r="C37" s="35">
        <v>0.192231586111639</v>
      </c>
      <c r="D37" s="35">
        <v>0.0133729569093611</v>
      </c>
      <c r="E37" s="58">
        <v>0.199482866162722</v>
      </c>
      <c r="F37" s="41">
        <v>0.185257504639769</v>
      </c>
      <c r="G37" s="41">
        <v>0.209023944557822</v>
      </c>
      <c r="H37" s="41">
        <v>0.228670432222603</v>
      </c>
      <c r="I37" s="41">
        <v>0.260386953234331</v>
      </c>
      <c r="J37" s="41">
        <v>0.265358627661111</v>
      </c>
      <c r="K37" s="41">
        <v>0.266402551526254</v>
      </c>
      <c r="L37" s="41">
        <v>0.286342466986702</v>
      </c>
      <c r="M37" s="41">
        <v>0.287171359240078</v>
      </c>
      <c r="N37" s="209"/>
    </row>
    <row r="38" ht="14.25" spans="1:13">
      <c r="A38" s="207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</row>
  </sheetData>
  <mergeCells count="1">
    <mergeCell ref="B2:N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150"/>
  <sheetViews>
    <sheetView showGridLines="0" workbookViewId="0">
      <selection activeCell="C2" sqref="C2:P2"/>
    </sheetView>
  </sheetViews>
  <sheetFormatPr defaultColWidth="9" defaultRowHeight="13.5"/>
  <cols>
    <col min="3" max="3" width="9.63333333333333" customWidth="1"/>
    <col min="4" max="4" width="6.63333333333333" customWidth="1"/>
    <col min="5" max="6" width="10" customWidth="1"/>
    <col min="7" max="7" width="8.75" customWidth="1"/>
    <col min="8" max="16" width="10" customWidth="1"/>
  </cols>
  <sheetData>
    <row r="1" ht="15" spans="12:12">
      <c r="L1" s="154" t="s">
        <v>54</v>
      </c>
    </row>
    <row r="2" ht="18" spans="3:16">
      <c r="C2" s="1" t="s">
        <v>55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2"/>
    </row>
    <row r="3" ht="14.25" spans="3:16">
      <c r="C3" s="7" t="s">
        <v>1</v>
      </c>
      <c r="D3" s="76" t="s">
        <v>2</v>
      </c>
      <c r="E3" s="76" t="s">
        <v>3</v>
      </c>
      <c r="F3" s="76" t="s">
        <v>4</v>
      </c>
      <c r="G3" s="76" t="s">
        <v>5</v>
      </c>
      <c r="H3" s="76" t="s">
        <v>6</v>
      </c>
      <c r="I3" s="76" t="s">
        <v>7</v>
      </c>
      <c r="J3" s="76" t="s">
        <v>8</v>
      </c>
      <c r="K3" s="76" t="s">
        <v>9</v>
      </c>
      <c r="L3" s="76" t="s">
        <v>10</v>
      </c>
      <c r="M3" s="76" t="s">
        <v>11</v>
      </c>
      <c r="N3" s="9" t="s">
        <v>12</v>
      </c>
      <c r="O3" s="9" t="s">
        <v>13</v>
      </c>
      <c r="P3" s="127" t="s">
        <v>14</v>
      </c>
    </row>
    <row r="4" ht="14.25" spans="3:16">
      <c r="C4" s="143"/>
      <c r="D4" s="144" t="s">
        <v>56</v>
      </c>
      <c r="E4" s="144" t="s">
        <v>56</v>
      </c>
      <c r="F4" s="144" t="s">
        <v>56</v>
      </c>
      <c r="G4" s="144" t="s">
        <v>56</v>
      </c>
      <c r="H4" s="144" t="s">
        <v>56</v>
      </c>
      <c r="I4" s="144" t="s">
        <v>56</v>
      </c>
      <c r="J4" s="144" t="s">
        <v>56</v>
      </c>
      <c r="K4" s="144" t="s">
        <v>56</v>
      </c>
      <c r="L4" s="144" t="s">
        <v>56</v>
      </c>
      <c r="M4" s="144" t="s">
        <v>56</v>
      </c>
      <c r="N4" s="144" t="s">
        <v>56</v>
      </c>
      <c r="O4" s="144" t="s">
        <v>56</v>
      </c>
      <c r="P4" s="171" t="s">
        <v>56</v>
      </c>
    </row>
    <row r="5" ht="14.25" spans="3:16">
      <c r="C5" s="77" t="s">
        <v>17</v>
      </c>
      <c r="D5" s="145">
        <f>AVERAGE(E5:P5)</f>
        <v>38914.9090909091</v>
      </c>
      <c r="E5" s="146">
        <f>SUM(E6:E37)</f>
        <v>32433</v>
      </c>
      <c r="F5" s="146">
        <f>SUM(F6:F37)</f>
        <v>25856</v>
      </c>
      <c r="G5" s="146">
        <f>SUM(G6:G37)</f>
        <v>33736</v>
      </c>
      <c r="H5" s="147">
        <v>35773</v>
      </c>
      <c r="I5" s="147">
        <v>38424</v>
      </c>
      <c r="J5" s="147">
        <v>41911</v>
      </c>
      <c r="K5" s="147">
        <v>42223</v>
      </c>
      <c r="L5" s="172">
        <v>42535</v>
      </c>
      <c r="M5" s="147">
        <v>44100</v>
      </c>
      <c r="N5" s="173">
        <v>45085</v>
      </c>
      <c r="O5" s="173">
        <v>45988</v>
      </c>
      <c r="P5" s="174"/>
    </row>
    <row r="6" ht="14.25" spans="3:16">
      <c r="C6" s="119" t="s">
        <v>18</v>
      </c>
      <c r="D6" s="148"/>
      <c r="E6" s="149">
        <v>591</v>
      </c>
      <c r="F6" s="149">
        <v>506</v>
      </c>
      <c r="G6" s="149">
        <v>693</v>
      </c>
      <c r="H6" s="150">
        <v>714</v>
      </c>
      <c r="I6" s="153">
        <v>885</v>
      </c>
      <c r="J6" s="150">
        <v>948</v>
      </c>
      <c r="K6" s="150">
        <v>933</v>
      </c>
      <c r="L6" s="150">
        <v>1005</v>
      </c>
      <c r="M6" s="150">
        <v>994</v>
      </c>
      <c r="N6" s="175">
        <v>1007</v>
      </c>
      <c r="O6" s="175">
        <v>1050</v>
      </c>
      <c r="P6" s="176"/>
    </row>
    <row r="7" ht="14.25" spans="3:16">
      <c r="C7" s="121" t="s">
        <v>19</v>
      </c>
      <c r="D7" s="151"/>
      <c r="E7" s="149">
        <v>2252</v>
      </c>
      <c r="F7" s="152">
        <v>1866</v>
      </c>
      <c r="G7" s="153">
        <v>2350</v>
      </c>
      <c r="H7" s="154">
        <v>2352</v>
      </c>
      <c r="I7" s="153">
        <v>2659</v>
      </c>
      <c r="J7" s="154">
        <v>2928</v>
      </c>
      <c r="K7" s="154">
        <v>3004</v>
      </c>
      <c r="L7" s="154">
        <v>3035</v>
      </c>
      <c r="M7" s="154">
        <v>3113</v>
      </c>
      <c r="N7" s="177">
        <v>3179</v>
      </c>
      <c r="O7" s="177">
        <v>3244</v>
      </c>
      <c r="P7" s="178"/>
    </row>
    <row r="8" ht="14.25" spans="3:16">
      <c r="C8" s="78" t="s">
        <v>20</v>
      </c>
      <c r="D8" s="151"/>
      <c r="E8" s="149">
        <v>1154</v>
      </c>
      <c r="F8" s="152">
        <v>935</v>
      </c>
      <c r="G8" s="153">
        <v>1157</v>
      </c>
      <c r="H8" s="154">
        <v>1131</v>
      </c>
      <c r="I8" s="153">
        <v>1303</v>
      </c>
      <c r="J8" s="154">
        <v>1444</v>
      </c>
      <c r="K8" s="154">
        <v>1439</v>
      </c>
      <c r="L8" s="154">
        <v>1412</v>
      </c>
      <c r="M8" s="154">
        <v>1497</v>
      </c>
      <c r="N8" s="177">
        <v>1565</v>
      </c>
      <c r="O8" s="177">
        <v>1596</v>
      </c>
      <c r="P8" s="178"/>
    </row>
    <row r="9" ht="14.25" spans="3:16">
      <c r="C9" s="78" t="s">
        <v>21</v>
      </c>
      <c r="D9" s="151"/>
      <c r="E9" s="149">
        <v>207</v>
      </c>
      <c r="F9" s="152">
        <v>152</v>
      </c>
      <c r="G9" s="153">
        <v>266</v>
      </c>
      <c r="H9" s="154">
        <v>271</v>
      </c>
      <c r="I9" s="153">
        <v>320</v>
      </c>
      <c r="J9" s="154">
        <v>366</v>
      </c>
      <c r="K9" s="154">
        <v>388</v>
      </c>
      <c r="L9" s="154">
        <v>390</v>
      </c>
      <c r="M9" s="154">
        <v>439</v>
      </c>
      <c r="N9" s="177">
        <v>444</v>
      </c>
      <c r="O9" s="177">
        <v>475</v>
      </c>
      <c r="P9" s="178"/>
    </row>
    <row r="10" ht="14.25" spans="3:16">
      <c r="C10" s="78" t="s">
        <v>22</v>
      </c>
      <c r="D10" s="151"/>
      <c r="E10" s="149">
        <v>1101</v>
      </c>
      <c r="F10" s="152">
        <v>892</v>
      </c>
      <c r="G10" s="153">
        <v>1149</v>
      </c>
      <c r="H10" s="154">
        <v>1147</v>
      </c>
      <c r="I10" s="153">
        <v>1243</v>
      </c>
      <c r="J10" s="154">
        <v>1317</v>
      </c>
      <c r="K10" s="154">
        <v>1343</v>
      </c>
      <c r="L10" s="154">
        <v>1347</v>
      </c>
      <c r="M10" s="154">
        <v>1443</v>
      </c>
      <c r="N10" s="177">
        <v>1512</v>
      </c>
      <c r="O10" s="177">
        <v>1594</v>
      </c>
      <c r="P10" s="178"/>
    </row>
    <row r="11" ht="14.25" spans="3:16">
      <c r="C11" s="78" t="s">
        <v>23</v>
      </c>
      <c r="D11" s="151"/>
      <c r="E11" s="149">
        <v>1620</v>
      </c>
      <c r="F11" s="152">
        <v>1308</v>
      </c>
      <c r="G11" s="153">
        <v>2084</v>
      </c>
      <c r="H11" s="154">
        <v>2416</v>
      </c>
      <c r="I11" s="153">
        <v>2409</v>
      </c>
      <c r="J11" s="154">
        <v>2670</v>
      </c>
      <c r="K11" s="154">
        <v>2809</v>
      </c>
      <c r="L11" s="154">
        <v>2877</v>
      </c>
      <c r="M11" s="154">
        <v>3052</v>
      </c>
      <c r="N11" s="177">
        <v>3047</v>
      </c>
      <c r="O11" s="177">
        <v>3100</v>
      </c>
      <c r="P11" s="178"/>
    </row>
    <row r="12" ht="14.25" spans="3:16">
      <c r="C12" s="78" t="s">
        <v>24</v>
      </c>
      <c r="D12" s="151"/>
      <c r="E12" s="149">
        <v>568</v>
      </c>
      <c r="F12" s="152">
        <v>465</v>
      </c>
      <c r="G12" s="153">
        <v>629</v>
      </c>
      <c r="H12" s="154">
        <v>579</v>
      </c>
      <c r="I12" s="153">
        <v>736</v>
      </c>
      <c r="J12" s="154">
        <v>821</v>
      </c>
      <c r="K12" s="154">
        <v>920</v>
      </c>
      <c r="L12" s="154">
        <v>1157</v>
      </c>
      <c r="M12" s="154">
        <v>1257</v>
      </c>
      <c r="N12" s="177">
        <v>1312</v>
      </c>
      <c r="O12" s="177">
        <v>1312</v>
      </c>
      <c r="P12" s="178"/>
    </row>
    <row r="13" ht="14.25" spans="3:16">
      <c r="C13" s="78" t="s">
        <v>25</v>
      </c>
      <c r="D13" s="151"/>
      <c r="E13" s="149">
        <v>1218</v>
      </c>
      <c r="F13" s="152">
        <v>1018</v>
      </c>
      <c r="G13" s="153">
        <v>1168</v>
      </c>
      <c r="H13" s="154">
        <v>1252</v>
      </c>
      <c r="I13" s="153">
        <v>1359</v>
      </c>
      <c r="J13" s="154">
        <v>1457</v>
      </c>
      <c r="K13" s="154">
        <v>1468</v>
      </c>
      <c r="L13" s="154">
        <v>1492</v>
      </c>
      <c r="M13" s="154">
        <v>1526</v>
      </c>
      <c r="N13" s="177">
        <v>1524</v>
      </c>
      <c r="O13" s="177">
        <v>1538</v>
      </c>
      <c r="P13" s="178"/>
    </row>
    <row r="14" ht="14.25" spans="3:16">
      <c r="C14" s="78" t="s">
        <v>26</v>
      </c>
      <c r="D14" s="151"/>
      <c r="E14" s="149">
        <v>1238</v>
      </c>
      <c r="F14" s="152">
        <v>1128</v>
      </c>
      <c r="G14" s="153">
        <v>1221</v>
      </c>
      <c r="H14" s="154">
        <v>1215</v>
      </c>
      <c r="I14" s="153">
        <v>1277</v>
      </c>
      <c r="J14" s="154">
        <v>1361</v>
      </c>
      <c r="K14" s="154">
        <v>1369</v>
      </c>
      <c r="L14" s="154">
        <v>1341</v>
      </c>
      <c r="M14" s="154">
        <v>1381</v>
      </c>
      <c r="N14" s="177">
        <v>1398</v>
      </c>
      <c r="O14" s="177">
        <v>1412</v>
      </c>
      <c r="P14" s="178"/>
    </row>
    <row r="15" ht="14.25" spans="3:16">
      <c r="C15" s="78" t="s">
        <v>27</v>
      </c>
      <c r="D15" s="151"/>
      <c r="E15" s="149">
        <v>370</v>
      </c>
      <c r="F15" s="152">
        <v>341</v>
      </c>
      <c r="G15" s="153">
        <v>362</v>
      </c>
      <c r="H15" s="154">
        <v>370</v>
      </c>
      <c r="I15" s="153">
        <v>384</v>
      </c>
      <c r="J15" s="154">
        <v>395</v>
      </c>
      <c r="K15" s="154">
        <v>399</v>
      </c>
      <c r="L15" s="154">
        <v>410</v>
      </c>
      <c r="M15" s="154">
        <v>396</v>
      </c>
      <c r="N15" s="177">
        <v>412</v>
      </c>
      <c r="O15" s="177">
        <v>415</v>
      </c>
      <c r="P15" s="178"/>
    </row>
    <row r="16" ht="14.25" spans="3:16">
      <c r="C16" s="78" t="s">
        <v>28</v>
      </c>
      <c r="D16" s="151"/>
      <c r="E16" s="149">
        <v>1101</v>
      </c>
      <c r="F16" s="152">
        <v>744</v>
      </c>
      <c r="G16" s="153">
        <v>968</v>
      </c>
      <c r="H16" s="154">
        <v>1203</v>
      </c>
      <c r="I16" s="153">
        <v>1290</v>
      </c>
      <c r="J16" s="154">
        <v>1480</v>
      </c>
      <c r="K16" s="154">
        <v>1428</v>
      </c>
      <c r="L16" s="154">
        <v>1349</v>
      </c>
      <c r="M16" s="154">
        <v>1370</v>
      </c>
      <c r="N16" s="177">
        <v>1640</v>
      </c>
      <c r="O16" s="177">
        <v>1742</v>
      </c>
      <c r="P16" s="178"/>
    </row>
    <row r="17" ht="14.25" spans="3:16">
      <c r="C17" s="78" t="s">
        <v>29</v>
      </c>
      <c r="D17" s="151"/>
      <c r="E17" s="149">
        <v>2238</v>
      </c>
      <c r="F17" s="152">
        <v>1824</v>
      </c>
      <c r="G17" s="153">
        <v>2393</v>
      </c>
      <c r="H17" s="154">
        <v>2609</v>
      </c>
      <c r="I17" s="153">
        <v>2660</v>
      </c>
      <c r="J17" s="154">
        <v>2911</v>
      </c>
      <c r="K17" s="154">
        <v>2839</v>
      </c>
      <c r="L17" s="154">
        <v>2794</v>
      </c>
      <c r="M17" s="154">
        <v>2865</v>
      </c>
      <c r="N17" s="177">
        <v>2649</v>
      </c>
      <c r="O17" s="177">
        <v>2621</v>
      </c>
      <c r="P17" s="178"/>
    </row>
    <row r="18" ht="14.25" spans="3:16">
      <c r="C18" s="78" t="s">
        <v>30</v>
      </c>
      <c r="D18" s="151"/>
      <c r="E18" s="149">
        <v>1694</v>
      </c>
      <c r="F18" s="152">
        <v>1508</v>
      </c>
      <c r="G18" s="153">
        <v>1767</v>
      </c>
      <c r="H18" s="154">
        <v>1718</v>
      </c>
      <c r="I18" s="153">
        <v>1771</v>
      </c>
      <c r="J18" s="154">
        <v>1879</v>
      </c>
      <c r="K18" s="154">
        <v>1849</v>
      </c>
      <c r="L18" s="154">
        <v>1848</v>
      </c>
      <c r="M18" s="154">
        <v>1912</v>
      </c>
      <c r="N18" s="177">
        <v>1966</v>
      </c>
      <c r="O18" s="177">
        <v>2009</v>
      </c>
      <c r="P18" s="178"/>
    </row>
    <row r="19" ht="14.25" spans="3:16">
      <c r="C19" s="78" t="s">
        <v>31</v>
      </c>
      <c r="D19" s="151"/>
      <c r="E19" s="149">
        <v>817</v>
      </c>
      <c r="F19" s="152">
        <v>608</v>
      </c>
      <c r="G19" s="153">
        <v>791</v>
      </c>
      <c r="H19" s="154">
        <v>873</v>
      </c>
      <c r="I19" s="153">
        <v>910</v>
      </c>
      <c r="J19" s="154">
        <v>982</v>
      </c>
      <c r="K19" s="154">
        <v>1022</v>
      </c>
      <c r="L19" s="154">
        <v>1020</v>
      </c>
      <c r="M19" s="154">
        <v>1060</v>
      </c>
      <c r="N19" s="177">
        <v>1072</v>
      </c>
      <c r="O19" s="177">
        <v>1105</v>
      </c>
      <c r="P19" s="178"/>
    </row>
    <row r="20" ht="14.25" spans="3:16">
      <c r="C20" s="78" t="s">
        <v>32</v>
      </c>
      <c r="D20" s="151"/>
      <c r="E20" s="149">
        <v>984</v>
      </c>
      <c r="F20" s="152">
        <v>783</v>
      </c>
      <c r="G20" s="153">
        <v>956</v>
      </c>
      <c r="H20" s="154">
        <v>1042</v>
      </c>
      <c r="I20" s="153">
        <v>1191</v>
      </c>
      <c r="J20" s="154">
        <v>1417</v>
      </c>
      <c r="K20" s="154">
        <v>1402</v>
      </c>
      <c r="L20" s="154">
        <v>1390</v>
      </c>
      <c r="M20" s="154">
        <v>1502</v>
      </c>
      <c r="N20" s="177">
        <v>1531</v>
      </c>
      <c r="O20" s="177">
        <v>1566</v>
      </c>
      <c r="P20" s="178"/>
    </row>
    <row r="21" ht="14.25" spans="3:16">
      <c r="C21" s="78" t="s">
        <v>33</v>
      </c>
      <c r="D21" s="151"/>
      <c r="E21" s="149">
        <v>384</v>
      </c>
      <c r="F21" s="152">
        <v>310</v>
      </c>
      <c r="G21" s="153">
        <v>352</v>
      </c>
      <c r="H21" s="154">
        <v>440</v>
      </c>
      <c r="I21" s="153">
        <v>570</v>
      </c>
      <c r="J21" s="154">
        <v>713</v>
      </c>
      <c r="K21" s="154">
        <v>737</v>
      </c>
      <c r="L21" s="154">
        <v>747</v>
      </c>
      <c r="M21" s="154">
        <v>783</v>
      </c>
      <c r="N21" s="177">
        <v>766</v>
      </c>
      <c r="O21" s="177">
        <v>764</v>
      </c>
      <c r="P21" s="178"/>
    </row>
    <row r="22" ht="14.25" spans="3:16">
      <c r="C22" s="78" t="s">
        <v>34</v>
      </c>
      <c r="D22" s="151"/>
      <c r="E22" s="149">
        <v>909</v>
      </c>
      <c r="F22" s="152">
        <v>745</v>
      </c>
      <c r="G22" s="153">
        <v>955</v>
      </c>
      <c r="H22" s="154">
        <v>1106</v>
      </c>
      <c r="I22" s="153">
        <v>1162</v>
      </c>
      <c r="J22" s="154">
        <v>1251</v>
      </c>
      <c r="K22" s="154">
        <v>1266</v>
      </c>
      <c r="L22" s="154">
        <v>1272</v>
      </c>
      <c r="M22" s="154">
        <v>1318</v>
      </c>
      <c r="N22" s="177">
        <v>1342</v>
      </c>
      <c r="O22" s="177">
        <v>1372</v>
      </c>
      <c r="P22" s="178"/>
    </row>
    <row r="23" ht="14.25" spans="3:16">
      <c r="C23" s="78" t="s">
        <v>35</v>
      </c>
      <c r="D23" s="151"/>
      <c r="E23" s="149">
        <v>633</v>
      </c>
      <c r="F23" s="152">
        <v>336</v>
      </c>
      <c r="G23" s="153">
        <v>670</v>
      </c>
      <c r="H23" s="154">
        <v>780</v>
      </c>
      <c r="I23" s="153">
        <v>916</v>
      </c>
      <c r="J23" s="154">
        <v>1034</v>
      </c>
      <c r="K23" s="154">
        <v>1082</v>
      </c>
      <c r="L23" s="154">
        <v>1118</v>
      </c>
      <c r="M23" s="154">
        <v>1164</v>
      </c>
      <c r="N23" s="177">
        <v>1271</v>
      </c>
      <c r="O23" s="177">
        <v>1327</v>
      </c>
      <c r="P23" s="178"/>
    </row>
    <row r="24" ht="14.25" spans="3:16">
      <c r="C24" s="78" t="s">
        <v>36</v>
      </c>
      <c r="D24" s="151"/>
      <c r="E24" s="149">
        <v>2229</v>
      </c>
      <c r="F24" s="152">
        <v>1836</v>
      </c>
      <c r="G24" s="153">
        <v>2330</v>
      </c>
      <c r="H24" s="154">
        <v>2374</v>
      </c>
      <c r="I24" s="153">
        <v>2489</v>
      </c>
      <c r="J24" s="154">
        <v>2673</v>
      </c>
      <c r="K24" s="154">
        <v>2769</v>
      </c>
      <c r="L24" s="154">
        <v>2841</v>
      </c>
      <c r="M24" s="154">
        <v>2975</v>
      </c>
      <c r="N24" s="177">
        <v>3026</v>
      </c>
      <c r="O24" s="177">
        <v>3055</v>
      </c>
      <c r="P24" s="178"/>
    </row>
    <row r="25" ht="14.25" spans="3:16">
      <c r="C25" s="78" t="s">
        <v>37</v>
      </c>
      <c r="D25" s="151"/>
      <c r="E25" s="149">
        <v>1555</v>
      </c>
      <c r="F25" s="152">
        <v>1357</v>
      </c>
      <c r="G25" s="153">
        <v>1491</v>
      </c>
      <c r="H25" s="154">
        <v>1525</v>
      </c>
      <c r="I25" s="153">
        <v>1589</v>
      </c>
      <c r="J25" s="154">
        <v>1686</v>
      </c>
      <c r="K25" s="154">
        <v>1635</v>
      </c>
      <c r="L25" s="154">
        <v>1693</v>
      </c>
      <c r="M25" s="154">
        <v>1775</v>
      </c>
      <c r="N25" s="177">
        <v>1854</v>
      </c>
      <c r="O25" s="177">
        <v>1910</v>
      </c>
      <c r="P25" s="178"/>
    </row>
    <row r="26" ht="14.25" spans="3:16">
      <c r="C26" s="78" t="s">
        <v>38</v>
      </c>
      <c r="D26" s="151"/>
      <c r="E26" s="149">
        <v>1166</v>
      </c>
      <c r="F26" s="152">
        <v>1030</v>
      </c>
      <c r="G26" s="153">
        <v>1427</v>
      </c>
      <c r="H26" s="154">
        <v>1468</v>
      </c>
      <c r="I26" s="153">
        <v>1516</v>
      </c>
      <c r="J26" s="154">
        <v>1650</v>
      </c>
      <c r="K26" s="154">
        <v>1599</v>
      </c>
      <c r="L26" s="154">
        <v>1569</v>
      </c>
      <c r="M26" s="154">
        <v>1619</v>
      </c>
      <c r="N26" s="177">
        <v>1655</v>
      </c>
      <c r="O26" s="177">
        <v>1655</v>
      </c>
      <c r="P26" s="178"/>
    </row>
    <row r="27" ht="14.25" spans="3:16">
      <c r="C27" s="78" t="s">
        <v>39</v>
      </c>
      <c r="D27" s="151"/>
      <c r="E27" s="149">
        <v>1226</v>
      </c>
      <c r="F27" s="152">
        <v>4</v>
      </c>
      <c r="G27" s="153">
        <v>1025</v>
      </c>
      <c r="H27" s="154">
        <v>1171</v>
      </c>
      <c r="I27" s="153">
        <v>1261</v>
      </c>
      <c r="J27" s="154">
        <v>1339</v>
      </c>
      <c r="K27" s="154">
        <v>1341</v>
      </c>
      <c r="L27" s="154">
        <v>1367</v>
      </c>
      <c r="M27" s="154">
        <v>1395</v>
      </c>
      <c r="N27" s="177">
        <v>1419</v>
      </c>
      <c r="O27" s="177">
        <v>1487</v>
      </c>
      <c r="P27" s="178"/>
    </row>
    <row r="28" ht="14.25" spans="3:16">
      <c r="C28" s="78" t="s">
        <v>40</v>
      </c>
      <c r="D28" s="151"/>
      <c r="E28" s="149">
        <v>1853</v>
      </c>
      <c r="F28" s="152">
        <v>1667</v>
      </c>
      <c r="G28" s="153">
        <v>1954</v>
      </c>
      <c r="H28" s="154">
        <v>2118</v>
      </c>
      <c r="I28" s="153">
        <v>2203</v>
      </c>
      <c r="J28" s="154">
        <v>2373</v>
      </c>
      <c r="K28" s="154">
        <v>2341</v>
      </c>
      <c r="L28" s="154">
        <v>2350</v>
      </c>
      <c r="M28" s="154">
        <v>2360</v>
      </c>
      <c r="N28" s="177">
        <v>2416</v>
      </c>
      <c r="O28" s="177">
        <v>2361</v>
      </c>
      <c r="P28" s="178"/>
    </row>
    <row r="29" ht="14.25" spans="3:16">
      <c r="C29" s="78" t="s">
        <v>41</v>
      </c>
      <c r="D29" s="151"/>
      <c r="E29" s="149">
        <v>1160</v>
      </c>
      <c r="F29" s="152">
        <v>1006</v>
      </c>
      <c r="G29" s="153">
        <v>1210</v>
      </c>
      <c r="H29" s="154">
        <v>1304</v>
      </c>
      <c r="I29" s="153">
        <v>1401</v>
      </c>
      <c r="J29" s="154">
        <v>1511</v>
      </c>
      <c r="K29" s="154">
        <v>1471</v>
      </c>
      <c r="L29" s="154">
        <v>1459</v>
      </c>
      <c r="M29" s="154">
        <v>1467</v>
      </c>
      <c r="N29" s="177">
        <v>1505</v>
      </c>
      <c r="O29" s="177">
        <v>1528</v>
      </c>
      <c r="P29" s="178"/>
    </row>
    <row r="30" ht="14.25" spans="3:16">
      <c r="C30" s="78" t="s">
        <v>42</v>
      </c>
      <c r="D30" s="151"/>
      <c r="E30" s="149">
        <v>789</v>
      </c>
      <c r="F30" s="152">
        <v>785</v>
      </c>
      <c r="G30" s="153">
        <v>871</v>
      </c>
      <c r="H30" s="154">
        <v>999</v>
      </c>
      <c r="I30" s="153">
        <v>1176</v>
      </c>
      <c r="J30" s="154">
        <v>1312</v>
      </c>
      <c r="K30" s="154">
        <v>1310</v>
      </c>
      <c r="L30" s="154">
        <v>1324</v>
      </c>
      <c r="M30" s="154">
        <v>1359</v>
      </c>
      <c r="N30" s="177">
        <v>1396</v>
      </c>
      <c r="O30" s="177">
        <v>1414</v>
      </c>
      <c r="P30" s="178"/>
    </row>
    <row r="31" ht="14.25" spans="3:16">
      <c r="C31" s="78" t="s">
        <v>43</v>
      </c>
      <c r="D31" s="151"/>
      <c r="E31" s="149">
        <v>849</v>
      </c>
      <c r="F31" s="152">
        <v>626</v>
      </c>
      <c r="G31" s="153">
        <v>858</v>
      </c>
      <c r="H31" s="154">
        <v>880</v>
      </c>
      <c r="I31" s="153">
        <v>940</v>
      </c>
      <c r="J31" s="154">
        <v>1013</v>
      </c>
      <c r="K31" s="154">
        <v>1052</v>
      </c>
      <c r="L31" s="154">
        <v>1038</v>
      </c>
      <c r="M31" s="154">
        <v>1052</v>
      </c>
      <c r="N31" s="177">
        <v>1054</v>
      </c>
      <c r="O31" s="177">
        <v>1153</v>
      </c>
      <c r="P31" s="178"/>
    </row>
    <row r="32" ht="14.25" spans="3:16">
      <c r="C32" s="78" t="s">
        <v>44</v>
      </c>
      <c r="D32" s="151"/>
      <c r="E32" s="149">
        <v>0</v>
      </c>
      <c r="F32" s="152">
        <v>0</v>
      </c>
      <c r="G32" s="153">
        <v>0</v>
      </c>
      <c r="H32" s="154">
        <v>3</v>
      </c>
      <c r="I32" s="153">
        <v>1</v>
      </c>
      <c r="J32" s="154">
        <v>2</v>
      </c>
      <c r="K32" s="154">
        <v>2</v>
      </c>
      <c r="L32" s="154">
        <v>1</v>
      </c>
      <c r="M32" s="154">
        <v>1</v>
      </c>
      <c r="N32" s="177">
        <v>1</v>
      </c>
      <c r="O32" s="177">
        <v>2</v>
      </c>
      <c r="P32" s="178"/>
    </row>
    <row r="33" ht="14.25" spans="3:16">
      <c r="C33" s="78" t="s">
        <v>45</v>
      </c>
      <c r="D33" s="151"/>
      <c r="E33" s="149">
        <v>1480</v>
      </c>
      <c r="F33" s="152">
        <v>1229</v>
      </c>
      <c r="G33" s="153">
        <v>1523</v>
      </c>
      <c r="H33" s="154">
        <v>1549</v>
      </c>
      <c r="I33" s="153">
        <v>1595</v>
      </c>
      <c r="J33" s="154">
        <v>1684</v>
      </c>
      <c r="K33" s="154">
        <v>1693</v>
      </c>
      <c r="L33" s="154">
        <v>1631</v>
      </c>
      <c r="M33" s="154">
        <v>1656</v>
      </c>
      <c r="N33" s="177">
        <v>1686</v>
      </c>
      <c r="O33" s="177">
        <v>1703</v>
      </c>
      <c r="P33" s="178"/>
    </row>
    <row r="34" ht="14.25" spans="3:16">
      <c r="C34" s="78" t="s">
        <v>46</v>
      </c>
      <c r="D34" s="151"/>
      <c r="E34" s="149">
        <v>730</v>
      </c>
      <c r="F34" s="152">
        <v>667</v>
      </c>
      <c r="G34" s="153">
        <v>747</v>
      </c>
      <c r="H34" s="154">
        <v>789</v>
      </c>
      <c r="I34" s="153">
        <v>833</v>
      </c>
      <c r="J34" s="154">
        <v>894</v>
      </c>
      <c r="K34" s="154">
        <v>898</v>
      </c>
      <c r="L34" s="154">
        <v>892</v>
      </c>
      <c r="M34" s="154">
        <v>905</v>
      </c>
      <c r="N34" s="177">
        <v>922</v>
      </c>
      <c r="O34" s="177">
        <v>950</v>
      </c>
      <c r="P34" s="178"/>
    </row>
    <row r="35" ht="14.25" spans="3:16">
      <c r="C35" s="78" t="s">
        <v>47</v>
      </c>
      <c r="D35" s="151"/>
      <c r="E35" s="149">
        <v>165</v>
      </c>
      <c r="F35" s="152">
        <v>121</v>
      </c>
      <c r="G35" s="153">
        <v>192</v>
      </c>
      <c r="H35" s="154">
        <v>191</v>
      </c>
      <c r="I35" s="153">
        <v>187</v>
      </c>
      <c r="J35" s="154">
        <v>200</v>
      </c>
      <c r="K35" s="154">
        <v>217</v>
      </c>
      <c r="L35" s="154">
        <v>224</v>
      </c>
      <c r="M35" s="154">
        <v>267</v>
      </c>
      <c r="N35" s="177">
        <v>292</v>
      </c>
      <c r="O35" s="177">
        <v>317</v>
      </c>
      <c r="P35" s="178"/>
    </row>
    <row r="36" ht="14.25" spans="3:16">
      <c r="C36" s="78" t="s">
        <v>48</v>
      </c>
      <c r="D36" s="155"/>
      <c r="E36" s="149">
        <v>62</v>
      </c>
      <c r="F36" s="152">
        <v>59</v>
      </c>
      <c r="G36" s="153">
        <v>74</v>
      </c>
      <c r="H36" s="156">
        <v>71</v>
      </c>
      <c r="I36" s="179">
        <v>69</v>
      </c>
      <c r="J36" s="179">
        <v>80</v>
      </c>
      <c r="K36" s="179">
        <v>86</v>
      </c>
      <c r="L36" s="179">
        <v>84</v>
      </c>
      <c r="M36" s="179">
        <v>84</v>
      </c>
      <c r="N36" s="179">
        <v>85</v>
      </c>
      <c r="O36" s="179">
        <v>87</v>
      </c>
      <c r="P36" s="180"/>
    </row>
    <row r="37" ht="15" spans="3:16">
      <c r="C37" s="79" t="s">
        <v>49</v>
      </c>
      <c r="D37" s="157"/>
      <c r="E37" s="158">
        <v>90</v>
      </c>
      <c r="F37" s="158">
        <v>0</v>
      </c>
      <c r="G37" s="159">
        <v>103</v>
      </c>
      <c r="H37" s="160">
        <v>113</v>
      </c>
      <c r="I37" s="181">
        <v>119</v>
      </c>
      <c r="J37" s="181">
        <v>120</v>
      </c>
      <c r="K37" s="181">
        <v>112</v>
      </c>
      <c r="L37" s="181">
        <v>58</v>
      </c>
      <c r="M37" s="181">
        <v>113</v>
      </c>
      <c r="N37" s="181">
        <v>137</v>
      </c>
      <c r="O37" s="181">
        <v>124</v>
      </c>
      <c r="P37" s="182"/>
    </row>
    <row r="38" ht="14.25"/>
    <row r="39" ht="18" spans="3:16">
      <c r="C39" s="1" t="s">
        <v>57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42"/>
    </row>
    <row r="40" ht="14.25" spans="3:16">
      <c r="C40" s="7" t="s">
        <v>1</v>
      </c>
      <c r="D40" s="76" t="s">
        <v>2</v>
      </c>
      <c r="E40" s="76" t="s">
        <v>3</v>
      </c>
      <c r="F40" s="76" t="s">
        <v>4</v>
      </c>
      <c r="G40" s="76" t="s">
        <v>5</v>
      </c>
      <c r="H40" s="76" t="s">
        <v>6</v>
      </c>
      <c r="I40" s="76" t="s">
        <v>7</v>
      </c>
      <c r="J40" s="76" t="s">
        <v>8</v>
      </c>
      <c r="K40" s="76" t="s">
        <v>9</v>
      </c>
      <c r="L40" s="76" t="s">
        <v>10</v>
      </c>
      <c r="M40" s="76" t="s">
        <v>11</v>
      </c>
      <c r="N40" s="9" t="s">
        <v>12</v>
      </c>
      <c r="O40" s="9" t="s">
        <v>13</v>
      </c>
      <c r="P40" s="127" t="s">
        <v>14</v>
      </c>
    </row>
    <row r="41" ht="14.25" spans="3:16">
      <c r="C41" s="143"/>
      <c r="D41" s="144" t="s">
        <v>58</v>
      </c>
      <c r="E41" s="144" t="s">
        <v>56</v>
      </c>
      <c r="F41" s="144" t="s">
        <v>56</v>
      </c>
      <c r="G41" s="144" t="s">
        <v>56</v>
      </c>
      <c r="H41" s="144" t="s">
        <v>56</v>
      </c>
      <c r="I41" s="144" t="s">
        <v>56</v>
      </c>
      <c r="J41" s="144" t="s">
        <v>56</v>
      </c>
      <c r="K41" s="144" t="s">
        <v>56</v>
      </c>
      <c r="L41" s="144" t="s">
        <v>56</v>
      </c>
      <c r="M41" s="144" t="s">
        <v>56</v>
      </c>
      <c r="N41" s="144" t="s">
        <v>56</v>
      </c>
      <c r="O41" s="144" t="s">
        <v>56</v>
      </c>
      <c r="P41" s="171" t="s">
        <v>56</v>
      </c>
    </row>
    <row r="42" ht="14.25" spans="3:16">
      <c r="C42" s="161" t="s">
        <v>17</v>
      </c>
      <c r="D42" s="162">
        <f>AVERAGE(E42:P42)</f>
        <v>36115</v>
      </c>
      <c r="E42" s="163">
        <v>32270</v>
      </c>
      <c r="F42" s="163">
        <v>25648</v>
      </c>
      <c r="G42" s="147">
        <v>32861</v>
      </c>
      <c r="H42" s="147">
        <f>SUM(H43:H74)</f>
        <v>35022</v>
      </c>
      <c r="I42" s="147">
        <v>35808</v>
      </c>
      <c r="J42" s="147">
        <v>38561</v>
      </c>
      <c r="K42" s="147">
        <v>38250</v>
      </c>
      <c r="L42" s="172">
        <v>38315</v>
      </c>
      <c r="M42" s="147">
        <v>39250</v>
      </c>
      <c r="N42" s="173">
        <v>40255</v>
      </c>
      <c r="O42" s="173">
        <v>41025</v>
      </c>
      <c r="P42" s="174"/>
    </row>
    <row r="43" ht="14.25" spans="3:16">
      <c r="C43" s="164" t="s">
        <v>18</v>
      </c>
      <c r="D43" s="165"/>
      <c r="E43" s="166">
        <v>584</v>
      </c>
      <c r="F43" s="166">
        <v>497</v>
      </c>
      <c r="G43" s="150">
        <v>656</v>
      </c>
      <c r="H43" s="150">
        <v>668</v>
      </c>
      <c r="I43" s="150">
        <v>715</v>
      </c>
      <c r="J43" s="150">
        <v>744</v>
      </c>
      <c r="K43" s="150">
        <v>713</v>
      </c>
      <c r="L43" s="150">
        <v>730</v>
      </c>
      <c r="M43" s="150">
        <v>721</v>
      </c>
      <c r="N43" s="175">
        <v>742</v>
      </c>
      <c r="O43" s="175">
        <v>773</v>
      </c>
      <c r="P43" s="176"/>
    </row>
    <row r="44" ht="14.25" spans="3:16">
      <c r="C44" s="167" t="s">
        <v>19</v>
      </c>
      <c r="D44" s="168"/>
      <c r="E44" s="166">
        <v>2224</v>
      </c>
      <c r="F44" s="169">
        <v>1821</v>
      </c>
      <c r="G44" s="150">
        <v>2181</v>
      </c>
      <c r="H44" s="154">
        <v>2223</v>
      </c>
      <c r="I44" s="154">
        <v>2264</v>
      </c>
      <c r="J44" s="154">
        <v>2446</v>
      </c>
      <c r="K44" s="154">
        <v>2463</v>
      </c>
      <c r="L44" s="154">
        <v>2506</v>
      </c>
      <c r="M44" s="154">
        <v>2547</v>
      </c>
      <c r="N44" s="177">
        <v>2629</v>
      </c>
      <c r="O44" s="177">
        <v>2696</v>
      </c>
      <c r="P44" s="178"/>
    </row>
    <row r="45" ht="14.25" spans="3:16">
      <c r="C45" s="170" t="s">
        <v>20</v>
      </c>
      <c r="D45" s="168"/>
      <c r="E45" s="166">
        <v>1135</v>
      </c>
      <c r="F45" s="169">
        <v>911</v>
      </c>
      <c r="G45" s="150">
        <v>1099</v>
      </c>
      <c r="H45" s="154">
        <v>1101</v>
      </c>
      <c r="I45" s="154">
        <v>1135</v>
      </c>
      <c r="J45" s="154">
        <v>1210</v>
      </c>
      <c r="K45" s="154">
        <v>1148</v>
      </c>
      <c r="L45" s="154">
        <v>1120</v>
      </c>
      <c r="M45" s="154">
        <v>1158</v>
      </c>
      <c r="N45" s="177">
        <v>1211</v>
      </c>
      <c r="O45" s="177">
        <v>1252</v>
      </c>
      <c r="P45" s="178"/>
    </row>
    <row r="46" ht="14.25" spans="3:16">
      <c r="C46" s="170" t="s">
        <v>21</v>
      </c>
      <c r="D46" s="168"/>
      <c r="E46" s="166">
        <v>202</v>
      </c>
      <c r="F46" s="169">
        <v>146</v>
      </c>
      <c r="G46" s="150">
        <v>228</v>
      </c>
      <c r="H46" s="154">
        <v>240</v>
      </c>
      <c r="I46" s="154">
        <v>220</v>
      </c>
      <c r="J46" s="154">
        <v>240</v>
      </c>
      <c r="K46" s="154">
        <v>231</v>
      </c>
      <c r="L46" s="154">
        <v>227</v>
      </c>
      <c r="M46" s="154">
        <v>253</v>
      </c>
      <c r="N46" s="177">
        <v>273</v>
      </c>
      <c r="O46" s="177">
        <v>303</v>
      </c>
      <c r="P46" s="178"/>
    </row>
    <row r="47" ht="14.25" spans="3:16">
      <c r="C47" s="170" t="s">
        <v>22</v>
      </c>
      <c r="D47" s="168"/>
      <c r="E47" s="166">
        <v>1101</v>
      </c>
      <c r="F47" s="169">
        <v>892</v>
      </c>
      <c r="G47" s="150">
        <v>1127</v>
      </c>
      <c r="H47" s="154">
        <v>1146</v>
      </c>
      <c r="I47" s="154">
        <v>1185</v>
      </c>
      <c r="J47" s="154">
        <v>1246</v>
      </c>
      <c r="K47" s="154">
        <v>1259</v>
      </c>
      <c r="L47" s="154">
        <v>1277</v>
      </c>
      <c r="M47" s="154">
        <v>1354</v>
      </c>
      <c r="N47" s="177">
        <v>1431</v>
      </c>
      <c r="O47" s="177">
        <v>1496</v>
      </c>
      <c r="P47" s="178"/>
    </row>
    <row r="48" ht="14.25" spans="3:16">
      <c r="C48" s="170" t="s">
        <v>23</v>
      </c>
      <c r="D48" s="168"/>
      <c r="E48" s="166">
        <v>1607</v>
      </c>
      <c r="F48" s="169">
        <v>1291</v>
      </c>
      <c r="G48" s="150">
        <v>2026</v>
      </c>
      <c r="H48" s="154">
        <v>2350</v>
      </c>
      <c r="I48" s="154">
        <v>2187</v>
      </c>
      <c r="J48" s="154">
        <v>2373</v>
      </c>
      <c r="K48" s="154">
        <v>2424</v>
      </c>
      <c r="L48" s="154">
        <v>2454</v>
      </c>
      <c r="M48" s="154">
        <v>2580</v>
      </c>
      <c r="N48" s="177">
        <v>2513</v>
      </c>
      <c r="O48" s="177">
        <v>2534</v>
      </c>
      <c r="P48" s="178"/>
    </row>
    <row r="49" ht="14.25" spans="3:16">
      <c r="C49" s="170" t="s">
        <v>24</v>
      </c>
      <c r="D49" s="168"/>
      <c r="E49" s="166">
        <v>543</v>
      </c>
      <c r="F49" s="169">
        <v>437</v>
      </c>
      <c r="G49" s="150">
        <v>533</v>
      </c>
      <c r="H49" s="154">
        <v>516</v>
      </c>
      <c r="I49" s="154">
        <v>498</v>
      </c>
      <c r="J49" s="154">
        <v>514</v>
      </c>
      <c r="K49" s="154">
        <v>587</v>
      </c>
      <c r="L49" s="154">
        <v>789</v>
      </c>
      <c r="M49" s="154">
        <v>852</v>
      </c>
      <c r="N49" s="177">
        <v>913</v>
      </c>
      <c r="O49" s="177">
        <v>900</v>
      </c>
      <c r="P49" s="178"/>
    </row>
    <row r="50" ht="14.25" spans="3:16">
      <c r="C50" s="170" t="s">
        <v>25</v>
      </c>
      <c r="D50" s="168"/>
      <c r="E50" s="166">
        <v>1212</v>
      </c>
      <c r="F50" s="169">
        <v>1010</v>
      </c>
      <c r="G50" s="150">
        <v>1140</v>
      </c>
      <c r="H50" s="154">
        <v>1200</v>
      </c>
      <c r="I50" s="154">
        <v>1201</v>
      </c>
      <c r="J50" s="154">
        <v>1256</v>
      </c>
      <c r="K50" s="154">
        <v>1221</v>
      </c>
      <c r="L50" s="154">
        <v>1236</v>
      </c>
      <c r="M50" s="154">
        <v>1226</v>
      </c>
      <c r="N50" s="177">
        <v>1240</v>
      </c>
      <c r="O50" s="177">
        <v>1247</v>
      </c>
      <c r="P50" s="178"/>
    </row>
    <row r="51" ht="14.25" spans="3:16">
      <c r="C51" s="170" t="s">
        <v>26</v>
      </c>
      <c r="D51" s="168"/>
      <c r="E51" s="166">
        <v>1236</v>
      </c>
      <c r="F51" s="169">
        <v>1126</v>
      </c>
      <c r="G51" s="150">
        <v>1213</v>
      </c>
      <c r="H51" s="154">
        <v>1207</v>
      </c>
      <c r="I51" s="154">
        <v>1241</v>
      </c>
      <c r="J51" s="154">
        <v>1304</v>
      </c>
      <c r="K51" s="154">
        <v>1283</v>
      </c>
      <c r="L51" s="154">
        <v>1258</v>
      </c>
      <c r="M51" s="154">
        <v>1277</v>
      </c>
      <c r="N51" s="177">
        <v>1298</v>
      </c>
      <c r="O51" s="177">
        <v>1313</v>
      </c>
      <c r="P51" s="178"/>
    </row>
    <row r="52" ht="14.25" spans="3:16">
      <c r="C52" s="170" t="s">
        <v>27</v>
      </c>
      <c r="D52" s="168"/>
      <c r="E52" s="166">
        <v>370</v>
      </c>
      <c r="F52" s="169">
        <v>341</v>
      </c>
      <c r="G52" s="150">
        <v>362</v>
      </c>
      <c r="H52" s="154">
        <v>370</v>
      </c>
      <c r="I52" s="154">
        <v>384</v>
      </c>
      <c r="J52" s="154">
        <v>395</v>
      </c>
      <c r="K52" s="154">
        <v>399</v>
      </c>
      <c r="L52" s="154">
        <v>405</v>
      </c>
      <c r="M52" s="154">
        <v>390</v>
      </c>
      <c r="N52" s="177">
        <v>406</v>
      </c>
      <c r="O52" s="177">
        <v>410</v>
      </c>
      <c r="P52" s="178"/>
    </row>
    <row r="53" ht="14.25" spans="3:16">
      <c r="C53" s="170" t="s">
        <v>28</v>
      </c>
      <c r="D53" s="168"/>
      <c r="E53" s="166">
        <v>1099</v>
      </c>
      <c r="F53" s="169">
        <v>742</v>
      </c>
      <c r="G53" s="150">
        <v>942</v>
      </c>
      <c r="H53" s="154">
        <v>1182</v>
      </c>
      <c r="I53" s="154">
        <v>1207</v>
      </c>
      <c r="J53" s="154">
        <v>1377</v>
      </c>
      <c r="K53" s="154">
        <v>1298</v>
      </c>
      <c r="L53" s="154">
        <v>1215</v>
      </c>
      <c r="M53" s="154">
        <v>1164</v>
      </c>
      <c r="N53" s="177">
        <v>1422</v>
      </c>
      <c r="O53" s="177">
        <v>1524</v>
      </c>
      <c r="P53" s="178"/>
    </row>
    <row r="54" ht="14.25" spans="3:16">
      <c r="C54" s="170" t="s">
        <v>29</v>
      </c>
      <c r="D54" s="168"/>
      <c r="E54" s="166">
        <v>2234</v>
      </c>
      <c r="F54" s="169">
        <v>1817</v>
      </c>
      <c r="G54" s="150">
        <v>2351</v>
      </c>
      <c r="H54" s="154">
        <v>2583</v>
      </c>
      <c r="I54" s="154">
        <v>2569</v>
      </c>
      <c r="J54" s="154">
        <v>2801</v>
      </c>
      <c r="K54" s="154">
        <v>2716</v>
      </c>
      <c r="L54" s="154">
        <v>2642</v>
      </c>
      <c r="M54" s="154">
        <v>2692</v>
      </c>
      <c r="N54" s="177">
        <v>2483</v>
      </c>
      <c r="O54" s="177">
        <v>2458</v>
      </c>
      <c r="P54" s="178"/>
    </row>
    <row r="55" ht="14.25" spans="3:16">
      <c r="C55" s="170" t="s">
        <v>30</v>
      </c>
      <c r="D55" s="168"/>
      <c r="E55" s="166">
        <v>1690</v>
      </c>
      <c r="F55" s="169">
        <v>1502</v>
      </c>
      <c r="G55" s="150">
        <v>1743</v>
      </c>
      <c r="H55" s="154">
        <v>1714</v>
      </c>
      <c r="I55" s="154">
        <v>1720</v>
      </c>
      <c r="J55" s="154">
        <v>1808</v>
      </c>
      <c r="K55" s="154">
        <v>1779</v>
      </c>
      <c r="L55" s="154">
        <v>1785</v>
      </c>
      <c r="M55" s="154">
        <v>1829</v>
      </c>
      <c r="N55" s="177">
        <v>1889</v>
      </c>
      <c r="O55" s="177">
        <v>1932</v>
      </c>
      <c r="P55" s="178"/>
    </row>
    <row r="56" ht="14.25" spans="3:16">
      <c r="C56" s="170" t="s">
        <v>31</v>
      </c>
      <c r="D56" s="168"/>
      <c r="E56" s="166">
        <v>811</v>
      </c>
      <c r="F56" s="169">
        <v>603</v>
      </c>
      <c r="G56" s="150">
        <v>788</v>
      </c>
      <c r="H56" s="154">
        <v>861</v>
      </c>
      <c r="I56" s="154">
        <v>872</v>
      </c>
      <c r="J56" s="154">
        <v>916</v>
      </c>
      <c r="K56" s="154">
        <v>924</v>
      </c>
      <c r="L56" s="154">
        <v>932</v>
      </c>
      <c r="M56" s="154">
        <v>949</v>
      </c>
      <c r="N56" s="177">
        <v>969</v>
      </c>
      <c r="O56" s="177">
        <v>996</v>
      </c>
      <c r="P56" s="178"/>
    </row>
    <row r="57" ht="14.25" spans="3:16">
      <c r="C57" s="170" t="s">
        <v>32</v>
      </c>
      <c r="D57" s="168"/>
      <c r="E57" s="166">
        <v>984</v>
      </c>
      <c r="F57" s="169">
        <v>783</v>
      </c>
      <c r="G57" s="150">
        <v>952</v>
      </c>
      <c r="H57" s="154">
        <v>1022</v>
      </c>
      <c r="I57" s="154">
        <v>1160</v>
      </c>
      <c r="J57" s="154">
        <v>1376</v>
      </c>
      <c r="K57" s="154">
        <v>1353</v>
      </c>
      <c r="L57" s="154">
        <v>1332</v>
      </c>
      <c r="M57" s="154">
        <v>1439</v>
      </c>
      <c r="N57" s="177">
        <v>1471</v>
      </c>
      <c r="O57" s="177">
        <v>1505</v>
      </c>
      <c r="P57" s="178"/>
    </row>
    <row r="58" ht="14.25" spans="3:16">
      <c r="C58" s="170" t="s">
        <v>33</v>
      </c>
      <c r="D58" s="168"/>
      <c r="E58" s="166">
        <v>383</v>
      </c>
      <c r="F58" s="169">
        <v>309</v>
      </c>
      <c r="G58" s="150">
        <v>343</v>
      </c>
      <c r="H58" s="154">
        <v>421</v>
      </c>
      <c r="I58" s="154">
        <v>535</v>
      </c>
      <c r="J58" s="154">
        <v>674</v>
      </c>
      <c r="K58" s="154">
        <v>688</v>
      </c>
      <c r="L58" s="154">
        <v>682</v>
      </c>
      <c r="M58" s="154">
        <v>708</v>
      </c>
      <c r="N58" s="177">
        <v>689</v>
      </c>
      <c r="O58" s="177">
        <v>689</v>
      </c>
      <c r="P58" s="178"/>
    </row>
    <row r="59" ht="14.25" spans="3:16">
      <c r="C59" s="170" t="s">
        <v>34</v>
      </c>
      <c r="D59" s="168"/>
      <c r="E59" s="166">
        <v>909</v>
      </c>
      <c r="F59" s="169">
        <v>745</v>
      </c>
      <c r="G59" s="150">
        <v>955</v>
      </c>
      <c r="H59" s="154">
        <v>1106</v>
      </c>
      <c r="I59" s="154">
        <v>1160</v>
      </c>
      <c r="J59" s="154">
        <v>1249</v>
      </c>
      <c r="K59" s="154">
        <v>1264</v>
      </c>
      <c r="L59" s="154">
        <v>1270</v>
      </c>
      <c r="M59" s="154">
        <v>1316</v>
      </c>
      <c r="N59" s="177">
        <v>1340</v>
      </c>
      <c r="O59" s="177">
        <v>1370</v>
      </c>
      <c r="P59" s="178"/>
    </row>
    <row r="60" ht="14.25" spans="3:16">
      <c r="C60" s="170" t="s">
        <v>35</v>
      </c>
      <c r="D60" s="168"/>
      <c r="E60" s="166">
        <v>632</v>
      </c>
      <c r="F60" s="169">
        <v>334</v>
      </c>
      <c r="G60" s="150">
        <v>669</v>
      </c>
      <c r="H60" s="154">
        <v>770</v>
      </c>
      <c r="I60" s="154">
        <v>898</v>
      </c>
      <c r="J60" s="154">
        <v>1007</v>
      </c>
      <c r="K60" s="154">
        <v>1050</v>
      </c>
      <c r="L60" s="154">
        <v>1087</v>
      </c>
      <c r="M60" s="154">
        <v>1131</v>
      </c>
      <c r="N60" s="177">
        <v>1236</v>
      </c>
      <c r="O60" s="177">
        <v>1294</v>
      </c>
      <c r="P60" s="178"/>
    </row>
    <row r="61" ht="14.25" spans="3:16">
      <c r="C61" s="170" t="s">
        <v>36</v>
      </c>
      <c r="D61" s="168"/>
      <c r="E61" s="166">
        <v>2228</v>
      </c>
      <c r="F61" s="169">
        <v>1834</v>
      </c>
      <c r="G61" s="150">
        <v>2258</v>
      </c>
      <c r="H61" s="154">
        <v>2320</v>
      </c>
      <c r="I61" s="154">
        <v>2277</v>
      </c>
      <c r="J61" s="154">
        <v>2403</v>
      </c>
      <c r="K61" s="154">
        <v>2456</v>
      </c>
      <c r="L61" s="154">
        <v>2512</v>
      </c>
      <c r="M61" s="154">
        <v>2591</v>
      </c>
      <c r="N61" s="177">
        <v>2649</v>
      </c>
      <c r="O61" s="177">
        <v>2658</v>
      </c>
      <c r="P61" s="178"/>
    </row>
    <row r="62" ht="14.25" spans="3:16">
      <c r="C62" s="170" t="s">
        <v>37</v>
      </c>
      <c r="D62" s="168"/>
      <c r="E62" s="166">
        <v>1544</v>
      </c>
      <c r="F62" s="169">
        <v>1346</v>
      </c>
      <c r="G62" s="150">
        <v>1469</v>
      </c>
      <c r="H62" s="154">
        <v>1502</v>
      </c>
      <c r="I62" s="154">
        <v>1522</v>
      </c>
      <c r="J62" s="154">
        <v>1594</v>
      </c>
      <c r="K62" s="154">
        <v>1528</v>
      </c>
      <c r="L62" s="154">
        <v>1571</v>
      </c>
      <c r="M62" s="154">
        <v>1638</v>
      </c>
      <c r="N62" s="177">
        <v>1716</v>
      </c>
      <c r="O62" s="177">
        <v>1766</v>
      </c>
      <c r="P62" s="178"/>
    </row>
    <row r="63" ht="14.25" spans="3:16">
      <c r="C63" s="170" t="s">
        <v>38</v>
      </c>
      <c r="D63" s="168"/>
      <c r="E63" s="166">
        <v>1159</v>
      </c>
      <c r="F63" s="169">
        <v>1022</v>
      </c>
      <c r="G63" s="150">
        <v>1386</v>
      </c>
      <c r="H63" s="154">
        <v>1439</v>
      </c>
      <c r="I63" s="154">
        <v>1415</v>
      </c>
      <c r="J63" s="154">
        <v>1522</v>
      </c>
      <c r="K63" s="154">
        <v>1458</v>
      </c>
      <c r="L63" s="154">
        <v>1421</v>
      </c>
      <c r="M63" s="154">
        <v>1438</v>
      </c>
      <c r="N63" s="177">
        <v>1488</v>
      </c>
      <c r="O63" s="177">
        <v>1485</v>
      </c>
      <c r="P63" s="178"/>
    </row>
    <row r="64" ht="14.25" spans="3:16">
      <c r="C64" s="170" t="s">
        <v>39</v>
      </c>
      <c r="D64" s="168"/>
      <c r="E64" s="166">
        <v>1226</v>
      </c>
      <c r="F64" s="169">
        <v>4</v>
      </c>
      <c r="G64" s="150">
        <v>1024</v>
      </c>
      <c r="H64" s="154">
        <v>1162</v>
      </c>
      <c r="I64" s="154">
        <v>1230</v>
      </c>
      <c r="J64" s="154">
        <v>1287</v>
      </c>
      <c r="K64" s="154">
        <v>1272</v>
      </c>
      <c r="L64" s="154">
        <v>1258</v>
      </c>
      <c r="M64" s="154">
        <v>1277</v>
      </c>
      <c r="N64" s="177">
        <v>1287</v>
      </c>
      <c r="O64" s="177">
        <v>1330</v>
      </c>
      <c r="P64" s="178"/>
    </row>
    <row r="65" ht="14.25" spans="3:16">
      <c r="C65" s="170" t="s">
        <v>40</v>
      </c>
      <c r="D65" s="168"/>
      <c r="E65" s="166">
        <v>1842</v>
      </c>
      <c r="F65" s="169">
        <v>1654</v>
      </c>
      <c r="G65" s="150">
        <v>1930</v>
      </c>
      <c r="H65" s="154">
        <v>2069</v>
      </c>
      <c r="I65" s="154">
        <v>2092</v>
      </c>
      <c r="J65" s="154">
        <v>2232</v>
      </c>
      <c r="K65" s="154">
        <v>2193</v>
      </c>
      <c r="L65" s="154">
        <v>2182</v>
      </c>
      <c r="M65" s="154">
        <v>2169</v>
      </c>
      <c r="N65" s="177">
        <v>2217</v>
      </c>
      <c r="O65" s="177">
        <v>2149</v>
      </c>
      <c r="P65" s="178"/>
    </row>
    <row r="66" ht="14.25" spans="3:16">
      <c r="C66" s="170" t="s">
        <v>41</v>
      </c>
      <c r="D66" s="168"/>
      <c r="E66" s="166">
        <v>1155</v>
      </c>
      <c r="F66" s="169">
        <v>1001</v>
      </c>
      <c r="G66" s="150">
        <v>1198</v>
      </c>
      <c r="H66" s="154">
        <v>1293</v>
      </c>
      <c r="I66" s="154">
        <v>1365</v>
      </c>
      <c r="J66" s="154">
        <v>1472</v>
      </c>
      <c r="K66" s="154">
        <v>1431</v>
      </c>
      <c r="L66" s="154">
        <v>1408</v>
      </c>
      <c r="M66" s="154">
        <v>1410</v>
      </c>
      <c r="N66" s="177">
        <v>1451</v>
      </c>
      <c r="O66" s="177">
        <v>1474</v>
      </c>
      <c r="P66" s="178"/>
    </row>
    <row r="67" ht="14.25" spans="3:16">
      <c r="C67" s="170" t="s">
        <v>42</v>
      </c>
      <c r="D67" s="168"/>
      <c r="E67" s="166">
        <v>785</v>
      </c>
      <c r="F67" s="169">
        <v>779</v>
      </c>
      <c r="G67" s="150">
        <v>866</v>
      </c>
      <c r="H67" s="154">
        <v>998</v>
      </c>
      <c r="I67" s="154">
        <v>1160</v>
      </c>
      <c r="J67" s="154">
        <v>1289</v>
      </c>
      <c r="K67" s="154">
        <v>1282</v>
      </c>
      <c r="L67" s="154">
        <v>1299</v>
      </c>
      <c r="M67" s="154">
        <v>1314</v>
      </c>
      <c r="N67" s="177">
        <v>1350</v>
      </c>
      <c r="O67" s="177">
        <v>1368</v>
      </c>
      <c r="P67" s="178"/>
    </row>
    <row r="68" ht="14.25" spans="3:16">
      <c r="C68" s="170" t="s">
        <v>43</v>
      </c>
      <c r="D68" s="168"/>
      <c r="E68" s="166">
        <v>848</v>
      </c>
      <c r="F68" s="169">
        <v>625</v>
      </c>
      <c r="G68" s="150">
        <v>819</v>
      </c>
      <c r="H68" s="154">
        <v>869</v>
      </c>
      <c r="I68" s="154">
        <v>876</v>
      </c>
      <c r="J68" s="154">
        <v>932</v>
      </c>
      <c r="K68" s="154">
        <v>938</v>
      </c>
      <c r="L68" s="154">
        <v>920</v>
      </c>
      <c r="M68" s="154">
        <v>915</v>
      </c>
      <c r="N68" s="177">
        <v>926</v>
      </c>
      <c r="O68" s="177">
        <v>1026</v>
      </c>
      <c r="P68" s="178"/>
    </row>
    <row r="69" ht="14.25" spans="3:16">
      <c r="C69" s="170" t="s">
        <v>44</v>
      </c>
      <c r="D69" s="168"/>
      <c r="E69" s="166">
        <v>0</v>
      </c>
      <c r="F69" s="169">
        <v>0</v>
      </c>
      <c r="G69" s="150">
        <v>0</v>
      </c>
      <c r="H69" s="154">
        <v>3</v>
      </c>
      <c r="I69" s="154">
        <v>1</v>
      </c>
      <c r="J69" s="154">
        <v>2</v>
      </c>
      <c r="K69" s="154">
        <v>2</v>
      </c>
      <c r="L69" s="154">
        <v>1</v>
      </c>
      <c r="M69" s="154">
        <v>1</v>
      </c>
      <c r="N69" s="177">
        <v>1</v>
      </c>
      <c r="O69" s="177">
        <v>2</v>
      </c>
      <c r="P69" s="178"/>
    </row>
    <row r="70" ht="14.25" spans="3:16">
      <c r="C70" s="170" t="s">
        <v>45</v>
      </c>
      <c r="D70" s="168"/>
      <c r="E70" s="166">
        <v>1480</v>
      </c>
      <c r="F70" s="169">
        <v>1229</v>
      </c>
      <c r="G70" s="150">
        <v>1488</v>
      </c>
      <c r="H70" s="154">
        <v>1525</v>
      </c>
      <c r="I70" s="154">
        <v>1514</v>
      </c>
      <c r="J70" s="154">
        <v>1601</v>
      </c>
      <c r="K70" s="154">
        <v>1584</v>
      </c>
      <c r="L70" s="154">
        <v>1544</v>
      </c>
      <c r="M70" s="154">
        <v>1549</v>
      </c>
      <c r="N70" s="177">
        <v>1586</v>
      </c>
      <c r="O70" s="177">
        <v>1604</v>
      </c>
      <c r="P70" s="178"/>
    </row>
    <row r="71" ht="14.25" spans="3:16">
      <c r="C71" s="170" t="s">
        <v>46</v>
      </c>
      <c r="D71" s="168"/>
      <c r="E71" s="166">
        <v>730</v>
      </c>
      <c r="F71" s="169">
        <v>667</v>
      </c>
      <c r="G71" s="150">
        <v>746</v>
      </c>
      <c r="H71" s="154">
        <v>787</v>
      </c>
      <c r="I71" s="154">
        <v>830</v>
      </c>
      <c r="J71" s="154">
        <v>891</v>
      </c>
      <c r="K71" s="154">
        <v>894</v>
      </c>
      <c r="L71" s="154">
        <v>888</v>
      </c>
      <c r="M71" s="154">
        <v>901</v>
      </c>
      <c r="N71" s="177">
        <v>918</v>
      </c>
      <c r="O71" s="177">
        <v>946</v>
      </c>
      <c r="P71" s="178"/>
    </row>
    <row r="72" ht="14.25" spans="3:16">
      <c r="C72" s="170" t="s">
        <v>47</v>
      </c>
      <c r="D72" s="168"/>
      <c r="E72" s="166">
        <v>165</v>
      </c>
      <c r="F72" s="169">
        <v>121</v>
      </c>
      <c r="G72" s="150">
        <v>192</v>
      </c>
      <c r="H72" s="154">
        <v>191</v>
      </c>
      <c r="I72" s="154">
        <v>187</v>
      </c>
      <c r="J72" s="154">
        <v>200</v>
      </c>
      <c r="K72" s="154">
        <v>216</v>
      </c>
      <c r="L72" s="154">
        <v>224</v>
      </c>
      <c r="M72" s="154">
        <v>267</v>
      </c>
      <c r="N72" s="177">
        <v>292</v>
      </c>
      <c r="O72" s="177">
        <v>317</v>
      </c>
      <c r="P72" s="178"/>
    </row>
    <row r="73" ht="14.25" spans="3:16">
      <c r="C73" s="170" t="s">
        <v>48</v>
      </c>
      <c r="D73" s="183"/>
      <c r="E73" s="166">
        <v>62</v>
      </c>
      <c r="F73" s="169">
        <v>59</v>
      </c>
      <c r="G73" s="150">
        <v>74</v>
      </c>
      <c r="H73" s="156">
        <v>71</v>
      </c>
      <c r="I73" s="156">
        <v>69</v>
      </c>
      <c r="J73" s="156">
        <v>80</v>
      </c>
      <c r="K73" s="156">
        <v>84</v>
      </c>
      <c r="L73" s="156">
        <v>82</v>
      </c>
      <c r="M73" s="156">
        <v>81</v>
      </c>
      <c r="N73" s="156">
        <v>82</v>
      </c>
      <c r="O73" s="156">
        <v>84</v>
      </c>
      <c r="P73" s="197"/>
    </row>
    <row r="74" ht="15" spans="3:16">
      <c r="C74" s="184" t="s">
        <v>49</v>
      </c>
      <c r="D74" s="185"/>
      <c r="E74" s="186">
        <v>90</v>
      </c>
      <c r="F74" s="186">
        <v>0</v>
      </c>
      <c r="G74" s="187">
        <v>103</v>
      </c>
      <c r="H74" s="160">
        <v>113</v>
      </c>
      <c r="I74" s="160">
        <v>119</v>
      </c>
      <c r="J74" s="160">
        <v>120</v>
      </c>
      <c r="K74" s="160">
        <v>112</v>
      </c>
      <c r="L74" s="160">
        <v>58</v>
      </c>
      <c r="M74" s="160">
        <v>113</v>
      </c>
      <c r="N74" s="160">
        <v>137</v>
      </c>
      <c r="O74" s="160">
        <v>124</v>
      </c>
      <c r="P74" s="198"/>
    </row>
    <row r="75" ht="14.25" spans="3:16"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</row>
    <row r="76" ht="18" spans="3:16">
      <c r="C76" s="189" t="s">
        <v>59</v>
      </c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9"/>
    </row>
    <row r="77" ht="14.25" spans="3:16">
      <c r="C77" s="191" t="s">
        <v>1</v>
      </c>
      <c r="D77" s="192" t="s">
        <v>2</v>
      </c>
      <c r="E77" s="192" t="s">
        <v>3</v>
      </c>
      <c r="F77" s="192" t="s">
        <v>4</v>
      </c>
      <c r="G77" s="192" t="s">
        <v>5</v>
      </c>
      <c r="H77" s="192" t="s">
        <v>6</v>
      </c>
      <c r="I77" s="192" t="s">
        <v>7</v>
      </c>
      <c r="J77" s="192" t="s">
        <v>8</v>
      </c>
      <c r="K77" s="192" t="s">
        <v>9</v>
      </c>
      <c r="L77" s="192" t="s">
        <v>10</v>
      </c>
      <c r="M77" s="192" t="s">
        <v>11</v>
      </c>
      <c r="N77" s="200" t="s">
        <v>12</v>
      </c>
      <c r="O77" s="200" t="s">
        <v>13</v>
      </c>
      <c r="P77" s="201" t="s">
        <v>14</v>
      </c>
    </row>
    <row r="78" ht="14.25" spans="3:16">
      <c r="C78" s="193"/>
      <c r="D78" s="194" t="s">
        <v>56</v>
      </c>
      <c r="E78" s="194" t="s">
        <v>56</v>
      </c>
      <c r="F78" s="194" t="s">
        <v>56</v>
      </c>
      <c r="G78" s="194" t="s">
        <v>56</v>
      </c>
      <c r="H78" s="194" t="s">
        <v>56</v>
      </c>
      <c r="I78" s="194" t="s">
        <v>56</v>
      </c>
      <c r="J78" s="194" t="s">
        <v>56</v>
      </c>
      <c r="K78" s="194" t="s">
        <v>56</v>
      </c>
      <c r="L78" s="194" t="s">
        <v>56</v>
      </c>
      <c r="M78" s="194" t="s">
        <v>56</v>
      </c>
      <c r="N78" s="194" t="s">
        <v>56</v>
      </c>
      <c r="O78" s="194" t="s">
        <v>56</v>
      </c>
      <c r="P78" s="202" t="s">
        <v>56</v>
      </c>
    </row>
    <row r="79" ht="14.25" spans="3:16">
      <c r="C79" s="161" t="s">
        <v>17</v>
      </c>
      <c r="D79" s="162">
        <f t="shared" ref="D79:D111" si="0">AVERAGE(E79:P79)</f>
        <v>2746.54545454545</v>
      </c>
      <c r="E79" s="163">
        <f t="shared" ref="E79:H79" si="1">SUM(E80:E111)</f>
        <v>163</v>
      </c>
      <c r="F79" s="163">
        <f t="shared" si="1"/>
        <v>208</v>
      </c>
      <c r="G79" s="163">
        <f t="shared" si="1"/>
        <v>875</v>
      </c>
      <c r="H79" s="163">
        <f t="shared" si="1"/>
        <v>751</v>
      </c>
      <c r="I79" s="147">
        <v>2616</v>
      </c>
      <c r="J79" s="147">
        <v>3350</v>
      </c>
      <c r="K79" s="147">
        <v>3973</v>
      </c>
      <c r="L79" s="172">
        <v>4201</v>
      </c>
      <c r="M79" s="147">
        <v>4727</v>
      </c>
      <c r="N79" s="173">
        <v>4604</v>
      </c>
      <c r="O79" s="173">
        <v>4744</v>
      </c>
      <c r="P79" s="174"/>
    </row>
    <row r="80" ht="14.25" spans="3:16">
      <c r="C80" s="164" t="s">
        <v>18</v>
      </c>
      <c r="D80" s="165">
        <f t="shared" si="0"/>
        <v>160.818181818182</v>
      </c>
      <c r="E80" s="166">
        <v>7</v>
      </c>
      <c r="F80" s="166">
        <v>9</v>
      </c>
      <c r="G80" s="150">
        <v>37</v>
      </c>
      <c r="H80" s="150">
        <v>46</v>
      </c>
      <c r="I80" s="150">
        <v>170</v>
      </c>
      <c r="J80" s="150">
        <v>204</v>
      </c>
      <c r="K80" s="150">
        <v>220</v>
      </c>
      <c r="L80" s="150">
        <v>273</v>
      </c>
      <c r="M80" s="150">
        <v>271</v>
      </c>
      <c r="N80" s="175">
        <v>260</v>
      </c>
      <c r="O80" s="175">
        <v>272</v>
      </c>
      <c r="P80" s="176"/>
    </row>
    <row r="81" ht="14.25" spans="3:16">
      <c r="C81" s="167" t="s">
        <v>19</v>
      </c>
      <c r="D81" s="168">
        <f t="shared" si="0"/>
        <v>361.636363636364</v>
      </c>
      <c r="E81" s="166">
        <v>28</v>
      </c>
      <c r="F81" s="169">
        <v>45</v>
      </c>
      <c r="G81" s="150">
        <v>169</v>
      </c>
      <c r="H81" s="154">
        <v>129</v>
      </c>
      <c r="I81" s="154">
        <v>395</v>
      </c>
      <c r="J81" s="154">
        <v>482</v>
      </c>
      <c r="K81" s="154">
        <v>541</v>
      </c>
      <c r="L81" s="154">
        <v>528</v>
      </c>
      <c r="M81" s="154">
        <v>565</v>
      </c>
      <c r="N81" s="177">
        <v>549</v>
      </c>
      <c r="O81" s="177">
        <v>547</v>
      </c>
      <c r="P81" s="178"/>
    </row>
    <row r="82" ht="14.25" spans="3:16">
      <c r="C82" s="170" t="s">
        <v>20</v>
      </c>
      <c r="D82" s="168">
        <f t="shared" si="0"/>
        <v>190</v>
      </c>
      <c r="E82" s="166">
        <v>19</v>
      </c>
      <c r="F82" s="169">
        <v>24</v>
      </c>
      <c r="G82" s="150">
        <v>58</v>
      </c>
      <c r="H82" s="154">
        <v>30</v>
      </c>
      <c r="I82" s="154">
        <v>168</v>
      </c>
      <c r="J82" s="154">
        <v>234</v>
      </c>
      <c r="K82" s="154">
        <v>291</v>
      </c>
      <c r="L82" s="154">
        <v>292</v>
      </c>
      <c r="M82" s="154">
        <v>338</v>
      </c>
      <c r="N82" s="177">
        <v>317</v>
      </c>
      <c r="O82" s="177">
        <v>319</v>
      </c>
      <c r="P82" s="178"/>
    </row>
    <row r="83" ht="14.25" spans="3:16">
      <c r="C83" s="170" t="s">
        <v>21</v>
      </c>
      <c r="D83" s="168">
        <f t="shared" si="0"/>
        <v>102.636363636364</v>
      </c>
      <c r="E83" s="166">
        <v>5</v>
      </c>
      <c r="F83" s="169">
        <v>6</v>
      </c>
      <c r="G83" s="150">
        <v>38</v>
      </c>
      <c r="H83" s="154">
        <v>31</v>
      </c>
      <c r="I83" s="154">
        <v>100</v>
      </c>
      <c r="J83" s="154">
        <v>126</v>
      </c>
      <c r="K83" s="154">
        <v>157</v>
      </c>
      <c r="L83" s="154">
        <v>162</v>
      </c>
      <c r="M83" s="154">
        <v>180</v>
      </c>
      <c r="N83" s="177">
        <v>162</v>
      </c>
      <c r="O83" s="177">
        <v>162</v>
      </c>
      <c r="P83" s="178"/>
    </row>
    <row r="84" ht="14.25" spans="3:16">
      <c r="C84" s="170" t="s">
        <v>22</v>
      </c>
      <c r="D84" s="168">
        <f t="shared" si="0"/>
        <v>52.1818181818182</v>
      </c>
      <c r="E84" s="166">
        <v>0</v>
      </c>
      <c r="F84" s="169">
        <v>0</v>
      </c>
      <c r="G84" s="150">
        <v>22</v>
      </c>
      <c r="H84" s="154">
        <v>1</v>
      </c>
      <c r="I84" s="154">
        <v>58</v>
      </c>
      <c r="J84" s="154">
        <v>71</v>
      </c>
      <c r="K84" s="154">
        <v>84</v>
      </c>
      <c r="L84" s="154">
        <v>70</v>
      </c>
      <c r="M84" s="154">
        <v>89</v>
      </c>
      <c r="N84" s="177">
        <v>81</v>
      </c>
      <c r="O84" s="177">
        <v>98</v>
      </c>
      <c r="P84" s="178"/>
    </row>
    <row r="85" ht="14.25" spans="3:16">
      <c r="C85" s="170" t="s">
        <v>23</v>
      </c>
      <c r="D85" s="168">
        <f t="shared" si="0"/>
        <v>270.181818181818</v>
      </c>
      <c r="E85" s="166">
        <v>13</v>
      </c>
      <c r="F85" s="169">
        <v>17</v>
      </c>
      <c r="G85" s="150">
        <v>58</v>
      </c>
      <c r="H85" s="154">
        <v>66</v>
      </c>
      <c r="I85" s="154">
        <v>222</v>
      </c>
      <c r="J85" s="154">
        <v>297</v>
      </c>
      <c r="K85" s="154">
        <v>385</v>
      </c>
      <c r="L85" s="154">
        <v>422</v>
      </c>
      <c r="M85" s="154">
        <v>467</v>
      </c>
      <c r="N85" s="177">
        <v>497</v>
      </c>
      <c r="O85" s="177">
        <v>528</v>
      </c>
      <c r="P85" s="178"/>
    </row>
    <row r="86" ht="14.25" spans="3:16">
      <c r="C86" s="170" t="s">
        <v>24</v>
      </c>
      <c r="D86" s="168">
        <f t="shared" si="0"/>
        <v>237.181818181818</v>
      </c>
      <c r="E86" s="166">
        <v>25</v>
      </c>
      <c r="F86" s="169">
        <v>28</v>
      </c>
      <c r="G86" s="150">
        <v>96</v>
      </c>
      <c r="H86" s="154">
        <v>63</v>
      </c>
      <c r="I86" s="154">
        <v>238</v>
      </c>
      <c r="J86" s="154">
        <v>307</v>
      </c>
      <c r="K86" s="154">
        <v>333</v>
      </c>
      <c r="L86" s="154">
        <v>365</v>
      </c>
      <c r="M86" s="154">
        <v>385</v>
      </c>
      <c r="N86" s="177">
        <v>378</v>
      </c>
      <c r="O86" s="177">
        <v>391</v>
      </c>
      <c r="P86" s="178"/>
    </row>
    <row r="87" ht="14.25" spans="3:16">
      <c r="C87" s="170" t="s">
        <v>25</v>
      </c>
      <c r="D87" s="168">
        <f t="shared" si="0"/>
        <v>166.454545454545</v>
      </c>
      <c r="E87" s="166">
        <v>6</v>
      </c>
      <c r="F87" s="169">
        <v>8</v>
      </c>
      <c r="G87" s="150">
        <v>28</v>
      </c>
      <c r="H87" s="154">
        <v>52</v>
      </c>
      <c r="I87" s="154">
        <v>158</v>
      </c>
      <c r="J87" s="154">
        <v>201</v>
      </c>
      <c r="K87" s="154">
        <v>247</v>
      </c>
      <c r="L87" s="154">
        <v>256</v>
      </c>
      <c r="M87" s="154">
        <v>300</v>
      </c>
      <c r="N87" s="177">
        <v>284</v>
      </c>
      <c r="O87" s="177">
        <v>291</v>
      </c>
      <c r="P87" s="178"/>
    </row>
    <row r="88" ht="14.25" spans="3:16">
      <c r="C88" s="170" t="s">
        <v>26</v>
      </c>
      <c r="D88" s="168">
        <f t="shared" si="0"/>
        <v>53.1818181818182</v>
      </c>
      <c r="E88" s="166">
        <v>2</v>
      </c>
      <c r="F88" s="169">
        <v>2</v>
      </c>
      <c r="G88" s="150">
        <v>8</v>
      </c>
      <c r="H88" s="154">
        <v>8</v>
      </c>
      <c r="I88" s="154">
        <v>36</v>
      </c>
      <c r="J88" s="154">
        <v>57</v>
      </c>
      <c r="K88" s="154">
        <v>86</v>
      </c>
      <c r="L88" s="154">
        <v>83</v>
      </c>
      <c r="M88" s="154">
        <v>104</v>
      </c>
      <c r="N88" s="177">
        <v>100</v>
      </c>
      <c r="O88" s="177">
        <v>99</v>
      </c>
      <c r="P88" s="178"/>
    </row>
    <row r="89" ht="14.25" spans="3:16">
      <c r="C89" s="170" t="s">
        <v>27</v>
      </c>
      <c r="D89" s="168">
        <f t="shared" si="0"/>
        <v>2</v>
      </c>
      <c r="E89" s="166">
        <v>0</v>
      </c>
      <c r="F89" s="169">
        <v>0</v>
      </c>
      <c r="G89" s="150">
        <v>0</v>
      </c>
      <c r="H89" s="154">
        <v>0</v>
      </c>
      <c r="I89" s="154">
        <v>0</v>
      </c>
      <c r="J89" s="154">
        <v>0</v>
      </c>
      <c r="K89" s="154">
        <v>0</v>
      </c>
      <c r="L89" s="154">
        <v>5</v>
      </c>
      <c r="M89" s="154">
        <v>6</v>
      </c>
      <c r="N89" s="177">
        <v>6</v>
      </c>
      <c r="O89" s="177">
        <v>5</v>
      </c>
      <c r="P89" s="178"/>
    </row>
    <row r="90" ht="14.25" spans="3:16">
      <c r="C90" s="170" t="s">
        <v>28</v>
      </c>
      <c r="D90" s="168">
        <f t="shared" si="0"/>
        <v>85.4545454545455</v>
      </c>
      <c r="E90" s="166">
        <v>2</v>
      </c>
      <c r="F90" s="169">
        <v>2</v>
      </c>
      <c r="G90" s="150">
        <v>26</v>
      </c>
      <c r="H90" s="154">
        <v>21</v>
      </c>
      <c r="I90" s="154">
        <v>83</v>
      </c>
      <c r="J90" s="154">
        <v>103</v>
      </c>
      <c r="K90" s="154">
        <v>130</v>
      </c>
      <c r="L90" s="154">
        <v>129</v>
      </c>
      <c r="M90" s="154">
        <v>152</v>
      </c>
      <c r="N90" s="177">
        <v>146</v>
      </c>
      <c r="O90" s="177">
        <v>146</v>
      </c>
      <c r="P90" s="178"/>
    </row>
    <row r="91" ht="14.25" spans="3:16">
      <c r="C91" s="170" t="s">
        <v>29</v>
      </c>
      <c r="D91" s="168">
        <f t="shared" si="0"/>
        <v>96.0909090909091</v>
      </c>
      <c r="E91" s="166">
        <v>4</v>
      </c>
      <c r="F91" s="169">
        <v>7</v>
      </c>
      <c r="G91" s="150">
        <v>42</v>
      </c>
      <c r="H91" s="154">
        <v>26</v>
      </c>
      <c r="I91" s="154">
        <v>91</v>
      </c>
      <c r="J91" s="154">
        <v>110</v>
      </c>
      <c r="K91" s="154">
        <v>123</v>
      </c>
      <c r="L91" s="154">
        <v>152</v>
      </c>
      <c r="M91" s="154">
        <v>173</v>
      </c>
      <c r="N91" s="177">
        <v>166</v>
      </c>
      <c r="O91" s="177">
        <v>163</v>
      </c>
      <c r="P91" s="178"/>
    </row>
    <row r="92" ht="14.25" spans="3:16">
      <c r="C92" s="170" t="s">
        <v>30</v>
      </c>
      <c r="D92" s="168">
        <f t="shared" si="0"/>
        <v>46.3636363636364</v>
      </c>
      <c r="E92" s="166">
        <v>4</v>
      </c>
      <c r="F92" s="169">
        <v>6</v>
      </c>
      <c r="G92" s="150">
        <v>24</v>
      </c>
      <c r="H92" s="154">
        <v>4</v>
      </c>
      <c r="I92" s="154">
        <v>51</v>
      </c>
      <c r="J92" s="154">
        <v>71</v>
      </c>
      <c r="K92" s="154">
        <v>70</v>
      </c>
      <c r="L92" s="154">
        <v>60</v>
      </c>
      <c r="M92" s="154">
        <v>79</v>
      </c>
      <c r="N92" s="177">
        <v>71</v>
      </c>
      <c r="O92" s="177">
        <v>70</v>
      </c>
      <c r="P92" s="178"/>
    </row>
    <row r="93" ht="14.25" spans="3:16">
      <c r="C93" s="170" t="s">
        <v>31</v>
      </c>
      <c r="D93" s="168">
        <f t="shared" si="0"/>
        <v>58.0909090909091</v>
      </c>
      <c r="E93" s="166">
        <v>6</v>
      </c>
      <c r="F93" s="169">
        <v>5</v>
      </c>
      <c r="G93" s="150">
        <v>3</v>
      </c>
      <c r="H93" s="154">
        <v>12</v>
      </c>
      <c r="I93" s="154">
        <v>38</v>
      </c>
      <c r="J93" s="154">
        <v>66</v>
      </c>
      <c r="K93" s="154">
        <v>98</v>
      </c>
      <c r="L93" s="154">
        <v>88</v>
      </c>
      <c r="M93" s="154">
        <v>111</v>
      </c>
      <c r="N93" s="177">
        <v>103</v>
      </c>
      <c r="O93" s="177">
        <v>109</v>
      </c>
      <c r="P93" s="178"/>
    </row>
    <row r="94" ht="14.25" spans="3:16">
      <c r="C94" s="170" t="s">
        <v>32</v>
      </c>
      <c r="D94" s="168">
        <f t="shared" si="0"/>
        <v>34.0909090909091</v>
      </c>
      <c r="E94" s="166">
        <v>0</v>
      </c>
      <c r="F94" s="169">
        <v>0</v>
      </c>
      <c r="G94" s="150">
        <v>4</v>
      </c>
      <c r="H94" s="154">
        <v>20</v>
      </c>
      <c r="I94" s="154">
        <v>31</v>
      </c>
      <c r="J94" s="154">
        <v>41</v>
      </c>
      <c r="K94" s="154">
        <v>49</v>
      </c>
      <c r="L94" s="154">
        <v>57</v>
      </c>
      <c r="M94" s="154">
        <v>60</v>
      </c>
      <c r="N94" s="177">
        <v>57</v>
      </c>
      <c r="O94" s="177">
        <v>56</v>
      </c>
      <c r="P94" s="178"/>
    </row>
    <row r="95" ht="14.25" spans="3:16">
      <c r="C95" s="170" t="s">
        <v>33</v>
      </c>
      <c r="D95" s="168">
        <f t="shared" si="0"/>
        <v>38</v>
      </c>
      <c r="E95" s="166">
        <v>1</v>
      </c>
      <c r="F95" s="169">
        <v>1</v>
      </c>
      <c r="G95" s="150">
        <v>9</v>
      </c>
      <c r="H95" s="154">
        <v>19</v>
      </c>
      <c r="I95" s="154">
        <v>35</v>
      </c>
      <c r="J95" s="154">
        <v>39</v>
      </c>
      <c r="K95" s="154">
        <v>49</v>
      </c>
      <c r="L95" s="154">
        <v>65</v>
      </c>
      <c r="M95" s="154">
        <v>66</v>
      </c>
      <c r="N95" s="177">
        <v>68</v>
      </c>
      <c r="O95" s="177">
        <v>66</v>
      </c>
      <c r="P95" s="178"/>
    </row>
    <row r="96" ht="14.25" spans="3:16">
      <c r="C96" s="170" t="s">
        <v>34</v>
      </c>
      <c r="D96" s="168">
        <f t="shared" si="0"/>
        <v>1.27272727272727</v>
      </c>
      <c r="E96" s="166">
        <v>0</v>
      </c>
      <c r="F96" s="169">
        <v>0</v>
      </c>
      <c r="G96" s="150">
        <v>0</v>
      </c>
      <c r="H96" s="154">
        <v>0</v>
      </c>
      <c r="I96" s="154">
        <v>2</v>
      </c>
      <c r="J96" s="154">
        <v>2</v>
      </c>
      <c r="K96" s="154">
        <v>2</v>
      </c>
      <c r="L96" s="154">
        <v>2</v>
      </c>
      <c r="M96" s="154">
        <v>2</v>
      </c>
      <c r="N96" s="177">
        <v>2</v>
      </c>
      <c r="O96" s="177">
        <v>2</v>
      </c>
      <c r="P96" s="178"/>
    </row>
    <row r="97" ht="14.25" spans="3:16">
      <c r="C97" s="170" t="s">
        <v>35</v>
      </c>
      <c r="D97" s="168">
        <f t="shared" si="0"/>
        <v>20.2727272727273</v>
      </c>
      <c r="E97" s="166">
        <v>1</v>
      </c>
      <c r="F97" s="169">
        <v>2</v>
      </c>
      <c r="G97" s="150">
        <v>1</v>
      </c>
      <c r="H97" s="154">
        <v>10</v>
      </c>
      <c r="I97" s="154">
        <v>18</v>
      </c>
      <c r="J97" s="154">
        <v>27</v>
      </c>
      <c r="K97" s="154">
        <v>32</v>
      </c>
      <c r="L97" s="154">
        <v>31</v>
      </c>
      <c r="M97" s="154">
        <v>33</v>
      </c>
      <c r="N97" s="177">
        <v>35</v>
      </c>
      <c r="O97" s="177">
        <v>33</v>
      </c>
      <c r="P97" s="178"/>
    </row>
    <row r="98" ht="14.25" spans="3:16">
      <c r="C98" s="170" t="s">
        <v>36</v>
      </c>
      <c r="D98" s="168">
        <f t="shared" si="0"/>
        <v>215.636363636364</v>
      </c>
      <c r="E98" s="166">
        <v>1</v>
      </c>
      <c r="F98" s="169">
        <v>2</v>
      </c>
      <c r="G98" s="150">
        <v>72</v>
      </c>
      <c r="H98" s="154">
        <v>54</v>
      </c>
      <c r="I98" s="154">
        <v>212</v>
      </c>
      <c r="J98" s="154">
        <v>270</v>
      </c>
      <c r="K98" s="154">
        <v>313</v>
      </c>
      <c r="L98" s="154">
        <v>329</v>
      </c>
      <c r="M98" s="154">
        <v>371</v>
      </c>
      <c r="N98" s="177">
        <v>364</v>
      </c>
      <c r="O98" s="177">
        <v>384</v>
      </c>
      <c r="P98" s="178"/>
    </row>
    <row r="99" ht="14.25" spans="3:16">
      <c r="C99" s="170" t="s">
        <v>37</v>
      </c>
      <c r="D99" s="168">
        <f t="shared" si="0"/>
        <v>78.9090909090909</v>
      </c>
      <c r="E99" s="166">
        <v>11</v>
      </c>
      <c r="F99" s="169">
        <v>11</v>
      </c>
      <c r="G99" s="150">
        <v>22</v>
      </c>
      <c r="H99" s="154">
        <v>23</v>
      </c>
      <c r="I99" s="154">
        <v>67</v>
      </c>
      <c r="J99" s="154">
        <v>92</v>
      </c>
      <c r="K99" s="154">
        <v>107</v>
      </c>
      <c r="L99" s="154">
        <v>122</v>
      </c>
      <c r="M99" s="154">
        <v>135</v>
      </c>
      <c r="N99" s="177">
        <v>136</v>
      </c>
      <c r="O99" s="177">
        <v>142</v>
      </c>
      <c r="P99" s="178"/>
    </row>
    <row r="100" ht="14.25" spans="3:16">
      <c r="C100" s="170" t="s">
        <v>38</v>
      </c>
      <c r="D100" s="168">
        <f t="shared" si="0"/>
        <v>101.909090909091</v>
      </c>
      <c r="E100" s="166">
        <v>7</v>
      </c>
      <c r="F100" s="169">
        <v>8</v>
      </c>
      <c r="G100" s="150">
        <v>41</v>
      </c>
      <c r="H100" s="154">
        <v>29</v>
      </c>
      <c r="I100" s="154">
        <v>101</v>
      </c>
      <c r="J100" s="154">
        <v>128</v>
      </c>
      <c r="K100" s="154">
        <v>141</v>
      </c>
      <c r="L100" s="154">
        <v>148</v>
      </c>
      <c r="M100" s="154">
        <v>181</v>
      </c>
      <c r="N100" s="177">
        <v>167</v>
      </c>
      <c r="O100" s="177">
        <v>170</v>
      </c>
      <c r="P100" s="178"/>
    </row>
    <row r="101" ht="14.25" spans="3:16">
      <c r="C101" s="170" t="s">
        <v>39</v>
      </c>
      <c r="D101" s="168">
        <f t="shared" si="0"/>
        <v>61.6363636363636</v>
      </c>
      <c r="E101" s="166">
        <v>0</v>
      </c>
      <c r="F101" s="169">
        <v>0</v>
      </c>
      <c r="G101" s="150">
        <v>1</v>
      </c>
      <c r="H101" s="154">
        <v>9</v>
      </c>
      <c r="I101" s="154">
        <v>31</v>
      </c>
      <c r="J101" s="154">
        <v>52</v>
      </c>
      <c r="K101" s="154">
        <v>69</v>
      </c>
      <c r="L101" s="154">
        <v>109</v>
      </c>
      <c r="M101" s="154">
        <v>118</v>
      </c>
      <c r="N101" s="177">
        <v>132</v>
      </c>
      <c r="O101" s="177">
        <v>157</v>
      </c>
      <c r="P101" s="178"/>
    </row>
    <row r="102" ht="14.25" spans="3:16">
      <c r="C102" s="170" t="s">
        <v>40</v>
      </c>
      <c r="D102" s="168">
        <f t="shared" si="0"/>
        <v>113.636363636364</v>
      </c>
      <c r="E102" s="166">
        <v>11</v>
      </c>
      <c r="F102" s="169">
        <v>13</v>
      </c>
      <c r="G102" s="150">
        <v>24</v>
      </c>
      <c r="H102" s="154">
        <v>49</v>
      </c>
      <c r="I102" s="154">
        <v>111</v>
      </c>
      <c r="J102" s="154">
        <v>141</v>
      </c>
      <c r="K102" s="154">
        <v>148</v>
      </c>
      <c r="L102" s="154">
        <v>168</v>
      </c>
      <c r="M102" s="154">
        <v>190</v>
      </c>
      <c r="N102" s="177">
        <v>191</v>
      </c>
      <c r="O102" s="177">
        <v>204</v>
      </c>
      <c r="P102" s="178"/>
    </row>
    <row r="103" ht="14.25" spans="3:16">
      <c r="C103" s="170" t="s">
        <v>41</v>
      </c>
      <c r="D103" s="168">
        <f t="shared" si="0"/>
        <v>33.0909090909091</v>
      </c>
      <c r="E103" s="166">
        <v>5</v>
      </c>
      <c r="F103" s="169">
        <v>5</v>
      </c>
      <c r="G103" s="150">
        <v>12</v>
      </c>
      <c r="H103" s="154">
        <v>11</v>
      </c>
      <c r="I103" s="154">
        <v>36</v>
      </c>
      <c r="J103" s="154">
        <v>39</v>
      </c>
      <c r="K103" s="154">
        <v>40</v>
      </c>
      <c r="L103" s="154">
        <v>51</v>
      </c>
      <c r="M103" s="154">
        <v>57</v>
      </c>
      <c r="N103" s="177">
        <v>54</v>
      </c>
      <c r="O103" s="177">
        <v>54</v>
      </c>
      <c r="P103" s="178"/>
    </row>
    <row r="104" ht="14.25" spans="3:16">
      <c r="C104" s="170" t="s">
        <v>42</v>
      </c>
      <c r="D104" s="168">
        <f t="shared" si="0"/>
        <v>21.3636363636364</v>
      </c>
      <c r="E104" s="166">
        <v>4</v>
      </c>
      <c r="F104" s="169">
        <v>6</v>
      </c>
      <c r="G104" s="150">
        <v>5</v>
      </c>
      <c r="H104" s="154">
        <v>1</v>
      </c>
      <c r="I104" s="154">
        <v>16</v>
      </c>
      <c r="J104" s="154">
        <v>23</v>
      </c>
      <c r="K104" s="154">
        <v>28</v>
      </c>
      <c r="L104" s="154">
        <v>23</v>
      </c>
      <c r="M104" s="154">
        <v>43</v>
      </c>
      <c r="N104" s="177">
        <v>43</v>
      </c>
      <c r="O104" s="177">
        <v>43</v>
      </c>
      <c r="P104" s="178"/>
    </row>
    <row r="105" ht="14.25" spans="3:16">
      <c r="C105" s="170" t="s">
        <v>43</v>
      </c>
      <c r="D105" s="168">
        <f t="shared" si="0"/>
        <v>74.6363636363636</v>
      </c>
      <c r="E105" s="166">
        <v>1</v>
      </c>
      <c r="F105" s="169">
        <v>1</v>
      </c>
      <c r="G105" s="150">
        <v>39</v>
      </c>
      <c r="H105" s="154">
        <v>11</v>
      </c>
      <c r="I105" s="154">
        <v>64</v>
      </c>
      <c r="J105" s="154">
        <v>81</v>
      </c>
      <c r="K105" s="154">
        <v>114</v>
      </c>
      <c r="L105" s="154">
        <v>118</v>
      </c>
      <c r="M105" s="154">
        <v>137</v>
      </c>
      <c r="N105" s="177">
        <v>128</v>
      </c>
      <c r="O105" s="177">
        <v>127</v>
      </c>
      <c r="P105" s="178"/>
    </row>
    <row r="106" ht="14.25" spans="3:16">
      <c r="C106" s="170" t="s">
        <v>44</v>
      </c>
      <c r="D106" s="168">
        <f t="shared" si="0"/>
        <v>0</v>
      </c>
      <c r="E106" s="166">
        <v>0</v>
      </c>
      <c r="F106" s="169">
        <v>0</v>
      </c>
      <c r="G106" s="150">
        <v>0</v>
      </c>
      <c r="H106" s="154">
        <v>0</v>
      </c>
      <c r="I106" s="154">
        <v>0</v>
      </c>
      <c r="J106" s="154">
        <v>0</v>
      </c>
      <c r="K106" s="154">
        <v>0</v>
      </c>
      <c r="L106" s="154">
        <v>0</v>
      </c>
      <c r="M106" s="154">
        <v>0</v>
      </c>
      <c r="N106" s="177">
        <v>0</v>
      </c>
      <c r="O106" s="177">
        <v>0</v>
      </c>
      <c r="P106" s="178"/>
    </row>
    <row r="107" ht="14.25" spans="3:16">
      <c r="C107" s="170" t="s">
        <v>45</v>
      </c>
      <c r="D107" s="168">
        <f t="shared" si="0"/>
        <v>65.9090909090909</v>
      </c>
      <c r="E107" s="166">
        <v>0</v>
      </c>
      <c r="F107" s="169">
        <v>0</v>
      </c>
      <c r="G107" s="150">
        <v>35</v>
      </c>
      <c r="H107" s="154">
        <v>24</v>
      </c>
      <c r="I107" s="154">
        <v>81</v>
      </c>
      <c r="J107" s="154">
        <v>83</v>
      </c>
      <c r="K107" s="154">
        <v>109</v>
      </c>
      <c r="L107" s="154">
        <v>87</v>
      </c>
      <c r="M107" s="154">
        <v>107</v>
      </c>
      <c r="N107" s="177">
        <v>100</v>
      </c>
      <c r="O107" s="177">
        <v>99</v>
      </c>
      <c r="P107" s="178"/>
    </row>
    <row r="108" ht="14.25" spans="3:16">
      <c r="C108" s="170" t="s">
        <v>46</v>
      </c>
      <c r="D108" s="168">
        <f t="shared" si="0"/>
        <v>2.63636363636364</v>
      </c>
      <c r="E108" s="166">
        <v>0</v>
      </c>
      <c r="F108" s="169">
        <v>0</v>
      </c>
      <c r="G108" s="150">
        <v>1</v>
      </c>
      <c r="H108" s="154">
        <v>2</v>
      </c>
      <c r="I108" s="154">
        <v>3</v>
      </c>
      <c r="J108" s="154">
        <v>3</v>
      </c>
      <c r="K108" s="154">
        <v>4</v>
      </c>
      <c r="L108" s="154">
        <v>4</v>
      </c>
      <c r="M108" s="154">
        <v>4</v>
      </c>
      <c r="N108" s="177">
        <v>4</v>
      </c>
      <c r="O108" s="177">
        <v>4</v>
      </c>
      <c r="P108" s="178"/>
    </row>
    <row r="109" ht="14.25" spans="3:16">
      <c r="C109" s="170" t="s">
        <v>47</v>
      </c>
      <c r="D109" s="168">
        <f t="shared" si="0"/>
        <v>0.0909090909090909</v>
      </c>
      <c r="E109" s="166">
        <v>0</v>
      </c>
      <c r="F109" s="169">
        <v>0</v>
      </c>
      <c r="G109" s="150">
        <v>0</v>
      </c>
      <c r="H109" s="154">
        <v>0</v>
      </c>
      <c r="I109" s="154">
        <v>0</v>
      </c>
      <c r="J109" s="154">
        <v>0</v>
      </c>
      <c r="K109" s="154">
        <v>1</v>
      </c>
      <c r="L109" s="154">
        <v>0</v>
      </c>
      <c r="M109" s="154">
        <v>0</v>
      </c>
      <c r="N109" s="177">
        <v>0</v>
      </c>
      <c r="O109" s="177">
        <v>0</v>
      </c>
      <c r="P109" s="178"/>
    </row>
    <row r="110" ht="14.25" spans="3:16">
      <c r="C110" s="170" t="s">
        <v>48</v>
      </c>
      <c r="D110" s="183">
        <f t="shared" si="0"/>
        <v>1.18181818181818</v>
      </c>
      <c r="E110" s="166">
        <v>0</v>
      </c>
      <c r="F110" s="169">
        <v>0</v>
      </c>
      <c r="G110" s="150">
        <v>0</v>
      </c>
      <c r="H110" s="156">
        <v>0</v>
      </c>
      <c r="I110" s="156">
        <v>0</v>
      </c>
      <c r="J110" s="156">
        <v>0</v>
      </c>
      <c r="K110" s="156">
        <v>2</v>
      </c>
      <c r="L110" s="156">
        <v>2</v>
      </c>
      <c r="M110" s="156">
        <v>3</v>
      </c>
      <c r="N110" s="156">
        <v>3</v>
      </c>
      <c r="O110" s="156">
        <v>3</v>
      </c>
      <c r="P110" s="180"/>
    </row>
    <row r="111" ht="15" spans="3:16">
      <c r="C111" s="184" t="s">
        <v>49</v>
      </c>
      <c r="D111" s="185">
        <f t="shared" si="0"/>
        <v>0</v>
      </c>
      <c r="E111" s="186">
        <v>0</v>
      </c>
      <c r="F111" s="186">
        <v>0</v>
      </c>
      <c r="G111" s="187">
        <v>0</v>
      </c>
      <c r="H111" s="160">
        <v>0</v>
      </c>
      <c r="I111" s="160">
        <v>0</v>
      </c>
      <c r="J111" s="160">
        <v>0</v>
      </c>
      <c r="K111" s="160">
        <v>0</v>
      </c>
      <c r="L111" s="160">
        <v>0</v>
      </c>
      <c r="M111" s="160">
        <v>0</v>
      </c>
      <c r="N111" s="160">
        <v>0</v>
      </c>
      <c r="O111" s="160">
        <v>0</v>
      </c>
      <c r="P111" s="182"/>
    </row>
    <row r="112" spans="3:16">
      <c r="C112" s="188"/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</row>
    <row r="113" ht="14.25" spans="3:16">
      <c r="C113" s="188"/>
      <c r="D113" s="188"/>
      <c r="E113" s="188"/>
      <c r="F113" s="188"/>
      <c r="G113" s="188"/>
      <c r="H113" s="188"/>
      <c r="I113" s="188"/>
      <c r="J113" s="188"/>
      <c r="K113" s="188"/>
      <c r="L113" s="188"/>
      <c r="M113" s="188"/>
      <c r="N113" s="188"/>
      <c r="O113" s="203"/>
      <c r="P113" s="188"/>
    </row>
    <row r="114" ht="18" spans="3:16">
      <c r="C114" s="189" t="s">
        <v>60</v>
      </c>
      <c r="D114" s="190"/>
      <c r="E114" s="190"/>
      <c r="F114" s="19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9"/>
    </row>
    <row r="115" ht="14.25" spans="3:16">
      <c r="C115" s="191" t="s">
        <v>1</v>
      </c>
      <c r="D115" s="192" t="s">
        <v>2</v>
      </c>
      <c r="E115" s="192" t="s">
        <v>3</v>
      </c>
      <c r="F115" s="192" t="s">
        <v>4</v>
      </c>
      <c r="G115" s="192" t="s">
        <v>5</v>
      </c>
      <c r="H115" s="192" t="s">
        <v>6</v>
      </c>
      <c r="I115" s="192" t="s">
        <v>7</v>
      </c>
      <c r="J115" s="192" t="s">
        <v>8</v>
      </c>
      <c r="K115" s="192" t="s">
        <v>9</v>
      </c>
      <c r="L115" s="192" t="s">
        <v>10</v>
      </c>
      <c r="M115" s="192" t="s">
        <v>11</v>
      </c>
      <c r="N115" s="200" t="s">
        <v>12</v>
      </c>
      <c r="O115" s="200" t="s">
        <v>13</v>
      </c>
      <c r="P115" s="201" t="s">
        <v>14</v>
      </c>
    </row>
    <row r="116" ht="14.25" spans="3:16">
      <c r="C116" s="193"/>
      <c r="D116" s="194" t="s">
        <v>56</v>
      </c>
      <c r="E116" s="194" t="s">
        <v>56</v>
      </c>
      <c r="F116" s="194" t="s">
        <v>56</v>
      </c>
      <c r="G116" s="194" t="s">
        <v>56</v>
      </c>
      <c r="H116" s="194" t="s">
        <v>56</v>
      </c>
      <c r="I116" s="194" t="s">
        <v>56</v>
      </c>
      <c r="J116" s="194" t="s">
        <v>56</v>
      </c>
      <c r="K116" s="194" t="s">
        <v>56</v>
      </c>
      <c r="L116" s="194" t="s">
        <v>56</v>
      </c>
      <c r="M116" s="194" t="s">
        <v>56</v>
      </c>
      <c r="N116" s="194" t="s">
        <v>56</v>
      </c>
      <c r="O116" s="194" t="s">
        <v>56</v>
      </c>
      <c r="P116" s="202" t="s">
        <v>56</v>
      </c>
    </row>
    <row r="117" ht="14.25" spans="3:16">
      <c r="C117" s="161" t="s">
        <v>17</v>
      </c>
      <c r="D117" s="145">
        <f t="shared" ref="D117:D149" si="2">AVERAGE(E117:P117)</f>
        <v>172.004911011619</v>
      </c>
      <c r="E117" s="146">
        <v>96.7360686545978</v>
      </c>
      <c r="F117" s="146">
        <v>62</v>
      </c>
      <c r="G117" s="195">
        <v>148.048070514022</v>
      </c>
      <c r="H117" s="195">
        <v>153.021991890811</v>
      </c>
      <c r="I117" s="195">
        <v>193.798470546619</v>
      </c>
      <c r="J117" s="195">
        <v>188.190235384629</v>
      </c>
      <c r="K117" s="195">
        <v>176.499789106754</v>
      </c>
      <c r="L117" s="204">
        <v>187.016011135761</v>
      </c>
      <c r="M117" s="195">
        <v>203.8315507431</v>
      </c>
      <c r="N117" s="195">
        <v>227.133664555128</v>
      </c>
      <c r="O117" s="195">
        <v>255.778168596384</v>
      </c>
      <c r="P117" s="174"/>
    </row>
    <row r="118" ht="14.25" spans="3:16">
      <c r="C118" s="164" t="s">
        <v>18</v>
      </c>
      <c r="D118" s="148">
        <f t="shared" si="2"/>
        <v>196.858623329865</v>
      </c>
      <c r="E118" s="149">
        <v>101.273585947857</v>
      </c>
      <c r="F118" s="149">
        <v>56.3224866440019</v>
      </c>
      <c r="G118" s="153">
        <v>163.721970889064</v>
      </c>
      <c r="H118" s="153">
        <v>174.761177644711</v>
      </c>
      <c r="I118" s="153">
        <v>213.605501165501</v>
      </c>
      <c r="J118" s="153">
        <v>219.31146953405</v>
      </c>
      <c r="K118" s="153">
        <v>217.133473585788</v>
      </c>
      <c r="L118" s="153">
        <v>211.303150684932</v>
      </c>
      <c r="M118" s="153">
        <v>245.686361534905</v>
      </c>
      <c r="N118" s="153">
        <v>243.598382749326</v>
      </c>
      <c r="O118" s="153">
        <v>318.727296248383</v>
      </c>
      <c r="P118" s="176"/>
    </row>
    <row r="119" ht="14.25" spans="3:16">
      <c r="C119" s="167" t="s">
        <v>19</v>
      </c>
      <c r="D119" s="151">
        <f t="shared" si="2"/>
        <v>203.220500875381</v>
      </c>
      <c r="E119" s="149">
        <v>111.124782432119</v>
      </c>
      <c r="F119" s="152">
        <v>71.7113370826942</v>
      </c>
      <c r="G119" s="153">
        <v>172.461759181198</v>
      </c>
      <c r="H119" s="196">
        <v>179.581256560204</v>
      </c>
      <c r="I119" s="196">
        <v>228.385659599529</v>
      </c>
      <c r="J119" s="196">
        <v>229.029667484328</v>
      </c>
      <c r="K119" s="196">
        <v>214.494315874949</v>
      </c>
      <c r="L119" s="196">
        <v>226.906397978186</v>
      </c>
      <c r="M119" s="196">
        <v>231.814618505431</v>
      </c>
      <c r="N119" s="153">
        <v>274.452250538861</v>
      </c>
      <c r="O119" s="153">
        <v>295.463464391691</v>
      </c>
      <c r="P119" s="178"/>
    </row>
    <row r="120" ht="14.25" spans="3:16">
      <c r="C120" s="170" t="s">
        <v>20</v>
      </c>
      <c r="D120" s="151">
        <f t="shared" si="2"/>
        <v>223.312245051835</v>
      </c>
      <c r="E120" s="149">
        <v>110.14807446355</v>
      </c>
      <c r="F120" s="152">
        <v>67.465952534161</v>
      </c>
      <c r="G120" s="153">
        <v>183.677742229006</v>
      </c>
      <c r="H120" s="196">
        <v>201.27387223736</v>
      </c>
      <c r="I120" s="196">
        <v>251.546020558003</v>
      </c>
      <c r="J120" s="196">
        <v>247.247024793388</v>
      </c>
      <c r="K120" s="196">
        <v>228.700929152149</v>
      </c>
      <c r="L120" s="196">
        <v>243.805297619048</v>
      </c>
      <c r="M120" s="196">
        <v>267.545970063328</v>
      </c>
      <c r="N120" s="153">
        <v>297.942581888247</v>
      </c>
      <c r="O120" s="153">
        <v>357.081230031949</v>
      </c>
      <c r="P120" s="178"/>
    </row>
    <row r="121" ht="14.25" spans="3:16">
      <c r="C121" s="170" t="s">
        <v>21</v>
      </c>
      <c r="D121" s="151">
        <f t="shared" si="2"/>
        <v>214.391826394196</v>
      </c>
      <c r="E121" s="149">
        <v>111.367614180773</v>
      </c>
      <c r="F121" s="152">
        <v>78.0257439773264</v>
      </c>
      <c r="G121" s="153">
        <v>155.821873231466</v>
      </c>
      <c r="H121" s="196">
        <v>172.887638888889</v>
      </c>
      <c r="I121" s="196">
        <v>229.091515151515</v>
      </c>
      <c r="J121" s="196">
        <v>232.806666666667</v>
      </c>
      <c r="K121" s="196">
        <v>225.700865800866</v>
      </c>
      <c r="L121" s="196">
        <v>229.060792951542</v>
      </c>
      <c r="M121" s="196">
        <v>251.026350461133</v>
      </c>
      <c r="N121" s="153">
        <v>290.306837606838</v>
      </c>
      <c r="O121" s="153">
        <v>382.214191419142</v>
      </c>
      <c r="P121" s="178"/>
    </row>
    <row r="122" ht="14.25" spans="3:16">
      <c r="C122" s="170" t="s">
        <v>22</v>
      </c>
      <c r="D122" s="151">
        <f t="shared" si="2"/>
        <v>205.662555120522</v>
      </c>
      <c r="E122" s="149">
        <v>120.309923529929</v>
      </c>
      <c r="F122" s="152">
        <v>74.4106231637545</v>
      </c>
      <c r="G122" s="153">
        <v>188.952972493345</v>
      </c>
      <c r="H122" s="196">
        <v>187.529232111693</v>
      </c>
      <c r="I122" s="196">
        <v>238.82123769339</v>
      </c>
      <c r="J122" s="196">
        <v>231.10644729802</v>
      </c>
      <c r="K122" s="196">
        <v>218.254699496955</v>
      </c>
      <c r="L122" s="196">
        <v>225.332132602454</v>
      </c>
      <c r="M122" s="196">
        <v>229.211964549483</v>
      </c>
      <c r="N122" s="153">
        <v>251.759096203121</v>
      </c>
      <c r="O122" s="153">
        <v>296.599777183601</v>
      </c>
      <c r="P122" s="178"/>
    </row>
    <row r="123" ht="14.25" spans="3:16">
      <c r="C123" s="170" t="s">
        <v>23</v>
      </c>
      <c r="D123" s="151">
        <f t="shared" si="2"/>
        <v>190.620746022454</v>
      </c>
      <c r="E123" s="149">
        <v>122.223156753719</v>
      </c>
      <c r="F123" s="152">
        <v>101.190202729774</v>
      </c>
      <c r="G123" s="153">
        <v>164.643919370761</v>
      </c>
      <c r="H123" s="196">
        <v>150.893957446809</v>
      </c>
      <c r="I123" s="196">
        <v>224.705715592135</v>
      </c>
      <c r="J123" s="196">
        <v>206.032616940582</v>
      </c>
      <c r="K123" s="196">
        <v>184.953121562156</v>
      </c>
      <c r="L123" s="196">
        <v>210.701426242869</v>
      </c>
      <c r="M123" s="196">
        <v>213.346111111111</v>
      </c>
      <c r="N123" s="153">
        <v>243.366865632047</v>
      </c>
      <c r="O123" s="153">
        <v>274.771112865035</v>
      </c>
      <c r="P123" s="178"/>
    </row>
    <row r="124" ht="14.25" spans="3:16">
      <c r="C124" s="170" t="s">
        <v>24</v>
      </c>
      <c r="D124" s="151">
        <f t="shared" si="2"/>
        <v>168.153581045982</v>
      </c>
      <c r="E124" s="149">
        <v>104.368799382166</v>
      </c>
      <c r="F124" s="152">
        <v>69.0415844709224</v>
      </c>
      <c r="G124" s="153">
        <v>154.402408763542</v>
      </c>
      <c r="H124" s="196">
        <v>174.703746770026</v>
      </c>
      <c r="I124" s="196">
        <v>222.172088353414</v>
      </c>
      <c r="J124" s="196">
        <v>206.183527885863</v>
      </c>
      <c r="K124" s="196">
        <v>171.913742191936</v>
      </c>
      <c r="L124" s="196">
        <v>164.956780735108</v>
      </c>
      <c r="M124" s="196">
        <v>169.85</v>
      </c>
      <c r="N124" s="153">
        <v>183.360898138007</v>
      </c>
      <c r="O124" s="153">
        <v>228.735814814815</v>
      </c>
      <c r="P124" s="178"/>
    </row>
    <row r="125" ht="14.25" spans="3:16">
      <c r="C125" s="170" t="s">
        <v>25</v>
      </c>
      <c r="D125" s="151">
        <f t="shared" si="2"/>
        <v>199.572943820974</v>
      </c>
      <c r="E125" s="149">
        <v>119.412301714042</v>
      </c>
      <c r="F125" s="152">
        <v>83.3273813588255</v>
      </c>
      <c r="G125" s="153">
        <v>183.108885116016</v>
      </c>
      <c r="H125" s="196">
        <v>175.660722222222</v>
      </c>
      <c r="I125" s="196">
        <v>230.708465167916</v>
      </c>
      <c r="J125" s="196">
        <v>218.223885350318</v>
      </c>
      <c r="K125" s="196">
        <v>202.8457002457</v>
      </c>
      <c r="L125" s="196">
        <v>212.793985976268</v>
      </c>
      <c r="M125" s="196">
        <v>232.632218597064</v>
      </c>
      <c r="N125" s="153">
        <v>254.777930107527</v>
      </c>
      <c r="O125" s="153">
        <v>281.81090617482</v>
      </c>
      <c r="P125" s="178"/>
    </row>
    <row r="126" ht="14.25" spans="3:16">
      <c r="C126" s="170" t="s">
        <v>26</v>
      </c>
      <c r="D126" s="151">
        <f t="shared" si="2"/>
        <v>202.942333300806</v>
      </c>
      <c r="E126" s="149">
        <v>122.164970247416</v>
      </c>
      <c r="F126" s="152">
        <v>101.447755252037</v>
      </c>
      <c r="G126" s="153">
        <v>200.689200329761</v>
      </c>
      <c r="H126" s="196">
        <v>189.604446285556</v>
      </c>
      <c r="I126" s="196">
        <v>235.007117915659</v>
      </c>
      <c r="J126" s="196">
        <v>219.059151329243</v>
      </c>
      <c r="K126" s="196">
        <v>194.788516497792</v>
      </c>
      <c r="L126" s="196">
        <v>219.247933227345</v>
      </c>
      <c r="M126" s="196">
        <v>223.095745236231</v>
      </c>
      <c r="N126" s="153">
        <v>259.262429378531</v>
      </c>
      <c r="O126" s="153">
        <v>267.998400609292</v>
      </c>
      <c r="P126" s="178"/>
    </row>
    <row r="127" ht="14.25" spans="3:16">
      <c r="C127" s="170" t="s">
        <v>27</v>
      </c>
      <c r="D127" s="151">
        <f t="shared" si="2"/>
        <v>211.744695778565</v>
      </c>
      <c r="E127" s="149">
        <v>124.82545771578</v>
      </c>
      <c r="F127" s="152">
        <v>76.5528364849833</v>
      </c>
      <c r="G127" s="153">
        <v>190.582516485475</v>
      </c>
      <c r="H127" s="196">
        <v>193.306756756757</v>
      </c>
      <c r="I127" s="196">
        <v>225.271961805556</v>
      </c>
      <c r="J127" s="196">
        <v>234.885316455696</v>
      </c>
      <c r="K127" s="196">
        <v>199.829741019215</v>
      </c>
      <c r="L127" s="196">
        <v>222.681399176955</v>
      </c>
      <c r="M127" s="196">
        <v>248.116581196581</v>
      </c>
      <c r="N127" s="153">
        <v>278.481362889984</v>
      </c>
      <c r="O127" s="153">
        <v>334.657723577236</v>
      </c>
      <c r="P127" s="178"/>
    </row>
    <row r="128" ht="14.25" spans="3:16">
      <c r="C128" s="170" t="s">
        <v>28</v>
      </c>
      <c r="D128" s="151">
        <f t="shared" si="2"/>
        <v>165.925148020364</v>
      </c>
      <c r="E128" s="149">
        <v>88.8227714344419</v>
      </c>
      <c r="F128" s="152">
        <v>55.0014406543359</v>
      </c>
      <c r="G128" s="153">
        <v>147.610745839326</v>
      </c>
      <c r="H128" s="196">
        <v>142.664833615341</v>
      </c>
      <c r="I128" s="196">
        <v>163.342612537973</v>
      </c>
      <c r="J128" s="196">
        <v>155.706947470346</v>
      </c>
      <c r="K128" s="196">
        <v>158.419799691834</v>
      </c>
      <c r="L128" s="196">
        <v>171.778161865569</v>
      </c>
      <c r="M128" s="196">
        <v>197.979696449026</v>
      </c>
      <c r="N128" s="153">
        <v>254.316197843413</v>
      </c>
      <c r="O128" s="153">
        <v>289.533420822397</v>
      </c>
      <c r="P128" s="178"/>
    </row>
    <row r="129" ht="14.25" spans="3:16">
      <c r="C129" s="170" t="s">
        <v>29</v>
      </c>
      <c r="D129" s="151">
        <f t="shared" si="2"/>
        <v>149.005537209889</v>
      </c>
      <c r="E129" s="149">
        <v>82.115805585237</v>
      </c>
      <c r="F129" s="152">
        <v>44.5267682614389</v>
      </c>
      <c r="G129" s="153">
        <v>124.438893538782</v>
      </c>
      <c r="H129" s="196">
        <v>135.260472319009</v>
      </c>
      <c r="I129" s="196">
        <v>176.657428311924</v>
      </c>
      <c r="J129" s="196">
        <v>161.815744377008</v>
      </c>
      <c r="K129" s="196">
        <v>161.193605792833</v>
      </c>
      <c r="L129" s="196">
        <v>181.760282614181</v>
      </c>
      <c r="M129" s="196">
        <v>176.908729569094</v>
      </c>
      <c r="N129" s="153">
        <v>193.657846690831</v>
      </c>
      <c r="O129" s="153">
        <v>200.72533224844</v>
      </c>
      <c r="P129" s="178"/>
    </row>
    <row r="130" ht="14.25" spans="3:16">
      <c r="C130" s="170" t="s">
        <v>30</v>
      </c>
      <c r="D130" s="151">
        <f t="shared" si="2"/>
        <v>145.081314624494</v>
      </c>
      <c r="E130" s="149">
        <v>79.3981866768467</v>
      </c>
      <c r="F130" s="152">
        <v>48.6779466458515</v>
      </c>
      <c r="G130" s="153">
        <v>123.931338256251</v>
      </c>
      <c r="H130" s="196">
        <v>131.779949436017</v>
      </c>
      <c r="I130" s="196">
        <v>163.817151162791</v>
      </c>
      <c r="J130" s="196">
        <v>159.43407079646</v>
      </c>
      <c r="K130" s="196">
        <v>152.810099306727</v>
      </c>
      <c r="L130" s="196">
        <v>161.100242763772</v>
      </c>
      <c r="M130" s="196">
        <v>170.723528339712</v>
      </c>
      <c r="N130" s="153">
        <v>191.87060172931</v>
      </c>
      <c r="O130" s="153">
        <v>212.351345755694</v>
      </c>
      <c r="P130" s="178"/>
    </row>
    <row r="131" ht="14.25" spans="3:16">
      <c r="C131" s="170" t="s">
        <v>31</v>
      </c>
      <c r="D131" s="151">
        <f t="shared" si="2"/>
        <v>217.30676912345</v>
      </c>
      <c r="E131" s="149">
        <v>108.602004693528</v>
      </c>
      <c r="F131" s="152">
        <v>58.162863841711</v>
      </c>
      <c r="G131" s="153">
        <v>174.675126903553</v>
      </c>
      <c r="H131" s="196">
        <v>191.100774293457</v>
      </c>
      <c r="I131" s="196">
        <v>238.504396024465</v>
      </c>
      <c r="J131" s="196">
        <v>251.82423580786</v>
      </c>
      <c r="K131" s="196">
        <v>223.471681096681</v>
      </c>
      <c r="L131" s="196">
        <v>237.347889842632</v>
      </c>
      <c r="M131" s="196">
        <v>268.59114857745</v>
      </c>
      <c r="N131" s="153">
        <v>302.031922944616</v>
      </c>
      <c r="O131" s="153">
        <v>336.062416331995</v>
      </c>
      <c r="P131" s="178"/>
    </row>
    <row r="132" ht="14.25" spans="3:16">
      <c r="C132" s="170" t="s">
        <v>32</v>
      </c>
      <c r="D132" s="151">
        <f t="shared" si="2"/>
        <v>155.848346811216</v>
      </c>
      <c r="E132" s="149">
        <v>78.994918699187</v>
      </c>
      <c r="F132" s="152">
        <v>55.2563086272955</v>
      </c>
      <c r="G132" s="153">
        <v>128.896211710491</v>
      </c>
      <c r="H132" s="196">
        <v>139.819797782127</v>
      </c>
      <c r="I132" s="196">
        <v>168.27933908046</v>
      </c>
      <c r="J132" s="196">
        <v>169.10171996124</v>
      </c>
      <c r="K132" s="196">
        <v>162.973096821877</v>
      </c>
      <c r="L132" s="196">
        <v>173.866841841842</v>
      </c>
      <c r="M132" s="196">
        <v>184.966296038916</v>
      </c>
      <c r="N132" s="153">
        <v>212.512145932472</v>
      </c>
      <c r="O132" s="153">
        <v>239.665138427464</v>
      </c>
      <c r="P132" s="178"/>
    </row>
    <row r="133" ht="14.25" spans="3:16">
      <c r="C133" s="170" t="s">
        <v>33</v>
      </c>
      <c r="D133" s="151">
        <f t="shared" si="2"/>
        <v>116.692602885195</v>
      </c>
      <c r="E133" s="149">
        <v>50.4584351048598</v>
      </c>
      <c r="F133" s="152">
        <v>36.0545698024774</v>
      </c>
      <c r="G133" s="153">
        <v>108.731214144644</v>
      </c>
      <c r="H133" s="196">
        <v>89.3727632620744</v>
      </c>
      <c r="I133" s="196">
        <v>113.262679127726</v>
      </c>
      <c r="J133" s="196">
        <v>123.922354104847</v>
      </c>
      <c r="K133" s="196">
        <v>122.817199612403</v>
      </c>
      <c r="L133" s="196">
        <v>128.44853372434</v>
      </c>
      <c r="M133" s="196">
        <v>147.95131826742</v>
      </c>
      <c r="N133" s="153">
        <v>168.014900822448</v>
      </c>
      <c r="O133" s="153">
        <v>194.584663763909</v>
      </c>
      <c r="P133" s="178"/>
    </row>
    <row r="134" ht="14.25" spans="3:16">
      <c r="C134" s="170" t="s">
        <v>34</v>
      </c>
      <c r="D134" s="151">
        <f t="shared" si="2"/>
        <v>113.846905184151</v>
      </c>
      <c r="E134" s="149">
        <v>59.3831931580255</v>
      </c>
      <c r="F134" s="152">
        <v>31.2310113399676</v>
      </c>
      <c r="G134" s="153">
        <v>95.975308224962</v>
      </c>
      <c r="H134" s="196">
        <v>101.282881253767</v>
      </c>
      <c r="I134" s="196">
        <v>123.454913793103</v>
      </c>
      <c r="J134" s="196">
        <v>128.867173738991</v>
      </c>
      <c r="K134" s="196">
        <v>122.785917721519</v>
      </c>
      <c r="L134" s="196">
        <v>126.46656167979</v>
      </c>
      <c r="M134" s="196">
        <v>139.429888551165</v>
      </c>
      <c r="N134" s="153">
        <v>149.858134328358</v>
      </c>
      <c r="O134" s="153">
        <v>173.58097323601</v>
      </c>
      <c r="P134" s="178"/>
    </row>
    <row r="135" ht="14.25" spans="3:16">
      <c r="C135" s="170" t="s">
        <v>35</v>
      </c>
      <c r="D135" s="151">
        <f t="shared" si="2"/>
        <v>144.58612685699</v>
      </c>
      <c r="E135" s="149">
        <v>70.5584932625561</v>
      </c>
      <c r="F135" s="152">
        <v>21.8365682428247</v>
      </c>
      <c r="G135" s="153">
        <v>89.92333285115</v>
      </c>
      <c r="H135" s="196">
        <v>115.698831168831</v>
      </c>
      <c r="I135" s="196">
        <v>146.222531551596</v>
      </c>
      <c r="J135" s="196">
        <v>177.967659715326</v>
      </c>
      <c r="K135" s="196">
        <v>166.410222222222</v>
      </c>
      <c r="L135" s="196">
        <v>167.361392210978</v>
      </c>
      <c r="M135" s="196">
        <v>197.232066018273</v>
      </c>
      <c r="N135" s="153">
        <v>209.775916936354</v>
      </c>
      <c r="O135" s="153">
        <v>227.46038124678</v>
      </c>
      <c r="P135" s="178"/>
    </row>
    <row r="136" ht="14.25" spans="3:16">
      <c r="C136" s="170" t="s">
        <v>36</v>
      </c>
      <c r="D136" s="151">
        <f t="shared" si="2"/>
        <v>198.784448585556</v>
      </c>
      <c r="E136" s="149">
        <v>110.371228354665</v>
      </c>
      <c r="F136" s="152">
        <v>61.0734591809875</v>
      </c>
      <c r="G136" s="153">
        <v>183.168376239321</v>
      </c>
      <c r="H136" s="196">
        <v>185.743534482759</v>
      </c>
      <c r="I136" s="196">
        <v>232.343156199678</v>
      </c>
      <c r="J136" s="196">
        <v>219.018768206409</v>
      </c>
      <c r="K136" s="196">
        <v>202.944951140065</v>
      </c>
      <c r="L136" s="196">
        <v>220.027428343949</v>
      </c>
      <c r="M136" s="196">
        <v>223.41792100862</v>
      </c>
      <c r="N136" s="153">
        <v>259.621014219202</v>
      </c>
      <c r="O136" s="153">
        <v>288.899097065463</v>
      </c>
      <c r="P136" s="178"/>
    </row>
    <row r="137" ht="14.25" spans="3:16">
      <c r="C137" s="170" t="s">
        <v>37</v>
      </c>
      <c r="D137" s="151">
        <f t="shared" si="2"/>
        <v>148.961230544487</v>
      </c>
      <c r="E137" s="149">
        <v>88.8301646331272</v>
      </c>
      <c r="F137" s="152">
        <v>62.2799354408977</v>
      </c>
      <c r="G137" s="153">
        <v>136.779705307539</v>
      </c>
      <c r="H137" s="196">
        <v>128.92776298269</v>
      </c>
      <c r="I137" s="196">
        <v>161.653241349102</v>
      </c>
      <c r="J137" s="196">
        <v>158.796486825596</v>
      </c>
      <c r="K137" s="196">
        <v>145.056326352531</v>
      </c>
      <c r="L137" s="196">
        <v>144.006577551453</v>
      </c>
      <c r="M137" s="196">
        <v>188.874786324786</v>
      </c>
      <c r="N137" s="153">
        <v>197.266491841492</v>
      </c>
      <c r="O137" s="153">
        <v>226.102057380143</v>
      </c>
      <c r="P137" s="178"/>
    </row>
    <row r="138" ht="14.25" spans="3:16">
      <c r="C138" s="170" t="s">
        <v>38</v>
      </c>
      <c r="D138" s="151">
        <f t="shared" si="2"/>
        <v>157.79850417279</v>
      </c>
      <c r="E138" s="149">
        <v>98.51159230705</v>
      </c>
      <c r="F138" s="152">
        <v>50.4830622849045</v>
      </c>
      <c r="G138" s="153">
        <v>130.601079923661</v>
      </c>
      <c r="H138" s="196">
        <v>137.959230947417</v>
      </c>
      <c r="I138" s="196">
        <v>187.010270906949</v>
      </c>
      <c r="J138" s="196">
        <v>168.313622426632</v>
      </c>
      <c r="K138" s="196">
        <v>156.527800640146</v>
      </c>
      <c r="L138" s="196">
        <v>164.019727891156</v>
      </c>
      <c r="M138" s="196">
        <v>197.464534075104</v>
      </c>
      <c r="N138" s="153">
        <v>204.017540322581</v>
      </c>
      <c r="O138" s="153">
        <v>240.875084175084</v>
      </c>
      <c r="P138" s="178"/>
    </row>
    <row r="139" ht="14.25" spans="3:16">
      <c r="C139" s="170" t="s">
        <v>39</v>
      </c>
      <c r="D139" s="151">
        <f t="shared" si="2"/>
        <v>182.029445561798</v>
      </c>
      <c r="E139" s="149">
        <v>110.854101983897</v>
      </c>
      <c r="F139" s="152">
        <v>21.7068965517241</v>
      </c>
      <c r="G139" s="153">
        <v>48.6774193548387</v>
      </c>
      <c r="H139" s="196">
        <v>177.042025243832</v>
      </c>
      <c r="I139" s="196">
        <v>216.340569105691</v>
      </c>
      <c r="J139" s="196">
        <v>211.439937839938</v>
      </c>
      <c r="K139" s="196">
        <v>203.00534591195</v>
      </c>
      <c r="L139" s="196">
        <v>203.640699523052</v>
      </c>
      <c r="M139" s="196">
        <v>246.31678412947</v>
      </c>
      <c r="N139" s="153">
        <v>259.038642838643</v>
      </c>
      <c r="O139" s="153">
        <v>304.261478696742</v>
      </c>
      <c r="P139" s="178"/>
    </row>
    <row r="140" ht="14.25" spans="3:16">
      <c r="C140" s="170" t="s">
        <v>40</v>
      </c>
      <c r="D140" s="151">
        <f t="shared" si="2"/>
        <v>164.828482025348</v>
      </c>
      <c r="E140" s="149">
        <v>94.1713775349375</v>
      </c>
      <c r="F140" s="152">
        <v>73.0369845307092</v>
      </c>
      <c r="G140" s="153">
        <v>162.400284138392</v>
      </c>
      <c r="H140" s="196">
        <v>149.327887868536</v>
      </c>
      <c r="I140" s="196">
        <v>183.232775653282</v>
      </c>
      <c r="J140" s="196">
        <v>174.313261648746</v>
      </c>
      <c r="K140" s="196">
        <v>166.063155494756</v>
      </c>
      <c r="L140" s="196">
        <v>170.309685304002</v>
      </c>
      <c r="M140" s="196">
        <v>194.098847395113</v>
      </c>
      <c r="N140" s="153">
        <v>212.427213952789</v>
      </c>
      <c r="O140" s="153">
        <v>233.731828757562</v>
      </c>
      <c r="P140" s="178"/>
    </row>
    <row r="141" ht="14.25" spans="3:16">
      <c r="C141" s="170" t="s">
        <v>41</v>
      </c>
      <c r="D141" s="151">
        <f t="shared" si="2"/>
        <v>144.728311794071</v>
      </c>
      <c r="E141" s="149">
        <v>79.8268118977796</v>
      </c>
      <c r="F141" s="152">
        <v>58.4532019704433</v>
      </c>
      <c r="G141" s="153">
        <v>126.194059992461</v>
      </c>
      <c r="H141" s="196">
        <v>124.943310131477</v>
      </c>
      <c r="I141" s="196">
        <v>151.061318681319</v>
      </c>
      <c r="J141" s="196">
        <v>154.827196557971</v>
      </c>
      <c r="K141" s="196">
        <v>150.900745399488</v>
      </c>
      <c r="L141" s="196">
        <v>159.107339015151</v>
      </c>
      <c r="M141" s="196">
        <v>176.6068321513</v>
      </c>
      <c r="N141" s="153">
        <v>192.670939581898</v>
      </c>
      <c r="O141" s="153">
        <v>217.419674355495</v>
      </c>
      <c r="P141" s="178"/>
    </row>
    <row r="142" ht="14.25" spans="3:16">
      <c r="C142" s="170" t="s">
        <v>42</v>
      </c>
      <c r="D142" s="151">
        <f t="shared" si="2"/>
        <v>146.093415419976</v>
      </c>
      <c r="E142" s="149">
        <v>89.278035750976</v>
      </c>
      <c r="F142" s="152">
        <v>55.7035987782745</v>
      </c>
      <c r="G142" s="153">
        <v>144.95623184087</v>
      </c>
      <c r="H142" s="196">
        <v>124.175584502338</v>
      </c>
      <c r="I142" s="196">
        <v>152.213620689655</v>
      </c>
      <c r="J142" s="196">
        <v>150.067106283941</v>
      </c>
      <c r="K142" s="196">
        <v>147.423634945398</v>
      </c>
      <c r="L142" s="196">
        <v>160.527097767513</v>
      </c>
      <c r="M142" s="196">
        <v>178.583206494165</v>
      </c>
      <c r="N142" s="153">
        <v>195.317654320988</v>
      </c>
      <c r="O142" s="153">
        <v>208.781798245614</v>
      </c>
      <c r="P142" s="178"/>
    </row>
    <row r="143" ht="14.25" spans="3:16">
      <c r="C143" s="170" t="s">
        <v>43</v>
      </c>
      <c r="D143" s="151">
        <f t="shared" si="2"/>
        <v>193.83670110566</v>
      </c>
      <c r="E143" s="149">
        <v>100.776590079124</v>
      </c>
      <c r="F143" s="152">
        <v>52.8422068965517</v>
      </c>
      <c r="G143" s="153">
        <v>170.030288707708</v>
      </c>
      <c r="H143" s="196">
        <v>170.723130034522</v>
      </c>
      <c r="I143" s="196">
        <v>213.136225266362</v>
      </c>
      <c r="J143" s="196">
        <v>222.820815450644</v>
      </c>
      <c r="K143" s="196">
        <v>202.350604122246</v>
      </c>
      <c r="L143" s="196">
        <v>200.070760869565</v>
      </c>
      <c r="M143" s="196">
        <v>248.666994535519</v>
      </c>
      <c r="N143" s="153">
        <v>263.495680345572</v>
      </c>
      <c r="O143" s="153">
        <v>287.290415854451</v>
      </c>
      <c r="P143" s="178"/>
    </row>
    <row r="144" ht="14.25" spans="3:16">
      <c r="C144" s="170" t="s">
        <v>44</v>
      </c>
      <c r="D144" s="151">
        <f t="shared" si="2"/>
        <v>171.891666666667</v>
      </c>
      <c r="E144" s="149" t="s">
        <v>61</v>
      </c>
      <c r="F144" s="152" t="s">
        <v>61</v>
      </c>
      <c r="G144" s="153" t="s">
        <v>61</v>
      </c>
      <c r="H144" s="196">
        <v>1.03333333333333</v>
      </c>
      <c r="I144" s="196">
        <v>241.233333333333</v>
      </c>
      <c r="J144" s="196">
        <v>101.783333333333</v>
      </c>
      <c r="K144" s="196">
        <v>105.483333333333</v>
      </c>
      <c r="L144" s="196">
        <v>182.466666666667</v>
      </c>
      <c r="M144" s="196">
        <v>239.033333333333</v>
      </c>
      <c r="N144" s="153">
        <v>298.066666666667</v>
      </c>
      <c r="O144" s="153">
        <v>206.033333333333</v>
      </c>
      <c r="P144" s="178"/>
    </row>
    <row r="145" ht="14.25" spans="3:16">
      <c r="C145" s="170" t="s">
        <v>45</v>
      </c>
      <c r="D145" s="151">
        <f t="shared" si="2"/>
        <v>158.731193838748</v>
      </c>
      <c r="E145" s="149">
        <v>83.3981691368788</v>
      </c>
      <c r="F145" s="152">
        <v>44.2872534440672</v>
      </c>
      <c r="G145" s="153">
        <v>139.398673257024</v>
      </c>
      <c r="H145" s="196">
        <v>141.968021857923</v>
      </c>
      <c r="I145" s="196">
        <v>177.812087186262</v>
      </c>
      <c r="J145" s="196">
        <v>175.190589215074</v>
      </c>
      <c r="K145" s="196">
        <v>161.906481481481</v>
      </c>
      <c r="L145" s="196">
        <v>171.995768566494</v>
      </c>
      <c r="M145" s="196">
        <v>197.358553905746</v>
      </c>
      <c r="N145" s="153">
        <v>212.331378730559</v>
      </c>
      <c r="O145" s="153">
        <v>240.396155444722</v>
      </c>
      <c r="P145" s="178"/>
    </row>
    <row r="146" ht="14.25" spans="3:16">
      <c r="C146" s="170" t="s">
        <v>46</v>
      </c>
      <c r="D146" s="151">
        <f t="shared" si="2"/>
        <v>138.051344684728</v>
      </c>
      <c r="E146" s="149">
        <v>64.7041537781706</v>
      </c>
      <c r="F146" s="152">
        <v>43.8074755725585</v>
      </c>
      <c r="G146" s="153">
        <v>117.508950964283</v>
      </c>
      <c r="H146" s="196">
        <v>119.518339686573</v>
      </c>
      <c r="I146" s="196">
        <v>154.739759036145</v>
      </c>
      <c r="J146" s="196">
        <v>159.073625140292</v>
      </c>
      <c r="K146" s="196">
        <v>142.838478747204</v>
      </c>
      <c r="L146" s="196">
        <v>153.511936936937</v>
      </c>
      <c r="M146" s="196">
        <v>166.390862005179</v>
      </c>
      <c r="N146" s="153">
        <v>188.159440813362</v>
      </c>
      <c r="O146" s="153">
        <v>208.311768851304</v>
      </c>
      <c r="P146" s="178"/>
    </row>
    <row r="147" ht="14.25" spans="3:16">
      <c r="C147" s="170" t="s">
        <v>47</v>
      </c>
      <c r="D147" s="151">
        <f t="shared" si="2"/>
        <v>98.1602256050198</v>
      </c>
      <c r="E147" s="149">
        <v>34.408211143695</v>
      </c>
      <c r="F147" s="152">
        <v>26.1262467939584</v>
      </c>
      <c r="G147" s="153">
        <v>66.6038306451613</v>
      </c>
      <c r="H147" s="153">
        <v>67.9656195462478</v>
      </c>
      <c r="I147" s="153">
        <v>190.541532976827</v>
      </c>
      <c r="J147" s="153">
        <v>102.363833333333</v>
      </c>
      <c r="K147" s="153">
        <v>91.1743827160494</v>
      </c>
      <c r="L147" s="153">
        <v>107.723214285714</v>
      </c>
      <c r="M147" s="153">
        <v>111.88152309613</v>
      </c>
      <c r="N147" s="153">
        <v>142.570091324201</v>
      </c>
      <c r="O147" s="153">
        <v>138.403995793901</v>
      </c>
      <c r="P147" s="205"/>
    </row>
    <row r="148" ht="14.25" spans="3:16">
      <c r="C148" s="170" t="s">
        <v>48</v>
      </c>
      <c r="D148" s="155">
        <f t="shared" si="2"/>
        <v>107.381491041051</v>
      </c>
      <c r="E148" s="149">
        <v>60.1612903225806</v>
      </c>
      <c r="F148" s="152">
        <v>23.864991233197</v>
      </c>
      <c r="G148" s="153">
        <v>78.8766346992153</v>
      </c>
      <c r="H148" s="153">
        <v>89.4849765258216</v>
      </c>
      <c r="I148" s="153">
        <v>120.43961352657</v>
      </c>
      <c r="J148" s="153">
        <v>121.04125</v>
      </c>
      <c r="K148" s="153">
        <v>120.780952380952</v>
      </c>
      <c r="L148" s="153">
        <v>125.14674796748</v>
      </c>
      <c r="M148" s="153">
        <v>130.273251028807</v>
      </c>
      <c r="N148" s="153">
        <v>142.437804878049</v>
      </c>
      <c r="O148" s="153">
        <v>168.688888888889</v>
      </c>
      <c r="P148" s="205"/>
    </row>
    <row r="149" ht="15" spans="3:16">
      <c r="C149" s="184" t="s">
        <v>49</v>
      </c>
      <c r="D149" s="157">
        <f t="shared" si="2"/>
        <v>138.238296740623</v>
      </c>
      <c r="E149" s="158">
        <v>78.3129032258065</v>
      </c>
      <c r="F149" s="158" t="s">
        <v>61</v>
      </c>
      <c r="G149" s="159">
        <v>82.6896335734419</v>
      </c>
      <c r="H149" s="159">
        <v>156.665191740413</v>
      </c>
      <c r="I149" s="159">
        <v>185.43893557423</v>
      </c>
      <c r="J149" s="159">
        <v>180.676666666667</v>
      </c>
      <c r="K149" s="159">
        <v>139.535119047619</v>
      </c>
      <c r="L149" s="159">
        <v>22.5471264367816</v>
      </c>
      <c r="M149" s="159">
        <v>182.022123893805</v>
      </c>
      <c r="N149" s="159">
        <v>186.809245742092</v>
      </c>
      <c r="O149" s="159">
        <v>167.686021505376</v>
      </c>
      <c r="P149" s="206"/>
    </row>
    <row r="150" ht="14.25" spans="3:15">
      <c r="C150" s="125"/>
      <c r="D150" s="125"/>
      <c r="E150" s="125"/>
      <c r="F150" s="125"/>
      <c r="G150" s="125"/>
      <c r="H150" s="125"/>
      <c r="I150" s="125"/>
      <c r="J150" s="125"/>
      <c r="K150" s="125"/>
      <c r="L150" s="125"/>
      <c r="M150" s="125"/>
      <c r="N150" s="125"/>
      <c r="O150" s="125"/>
    </row>
  </sheetData>
  <mergeCells count="4">
    <mergeCell ref="C2:P2"/>
    <mergeCell ref="C39:P39"/>
    <mergeCell ref="C76:P76"/>
    <mergeCell ref="C114:P114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0"/>
  <sheetViews>
    <sheetView showGridLines="0" topLeftCell="B69" workbookViewId="0">
      <selection activeCell="C74" sqref="C74:P74"/>
    </sheetView>
  </sheetViews>
  <sheetFormatPr defaultColWidth="9" defaultRowHeight="13.5"/>
  <cols>
    <col min="3" max="3" width="9.63333333333333" customWidth="1"/>
    <col min="4" max="4" width="6.63333333333333" customWidth="1"/>
    <col min="5" max="16" width="10" customWidth="1"/>
  </cols>
  <sheetData>
    <row r="1" ht="14.25" spans="15:15">
      <c r="O1" s="126"/>
    </row>
    <row r="2" ht="18" spans="3:16">
      <c r="C2" s="1" t="s">
        <v>62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2"/>
    </row>
    <row r="3" ht="14.25" spans="3:16">
      <c r="C3" s="7" t="s">
        <v>1</v>
      </c>
      <c r="D3" s="76" t="s">
        <v>2</v>
      </c>
      <c r="E3" s="76" t="s">
        <v>3</v>
      </c>
      <c r="F3" s="76" t="s">
        <v>4</v>
      </c>
      <c r="G3" s="76" t="s">
        <v>5</v>
      </c>
      <c r="H3" s="76" t="s">
        <v>6</v>
      </c>
      <c r="I3" s="76" t="s">
        <v>7</v>
      </c>
      <c r="J3" s="76" t="s">
        <v>8</v>
      </c>
      <c r="K3" s="76" t="s">
        <v>9</v>
      </c>
      <c r="L3" s="76" t="s">
        <v>10</v>
      </c>
      <c r="M3" s="76" t="s">
        <v>11</v>
      </c>
      <c r="N3" s="9" t="s">
        <v>12</v>
      </c>
      <c r="O3" s="9" t="s">
        <v>13</v>
      </c>
      <c r="P3" s="127" t="s">
        <v>14</v>
      </c>
    </row>
    <row r="4" ht="14.25" spans="3:16">
      <c r="C4" s="77" t="s">
        <v>17</v>
      </c>
      <c r="D4" s="116"/>
      <c r="E4" s="117">
        <v>0.000363867606279742</v>
      </c>
      <c r="F4" s="117">
        <v>0.000343696219810962</v>
      </c>
      <c r="G4" s="118">
        <v>0.000285769032490199</v>
      </c>
      <c r="H4" s="118">
        <v>0.000211625858497398</v>
      </c>
      <c r="I4" s="118">
        <v>0.00028835211281404</v>
      </c>
      <c r="J4" s="118">
        <v>0.000291726953415108</v>
      </c>
      <c r="K4" s="118">
        <v>0.00025</v>
      </c>
      <c r="L4" s="117">
        <v>0.000257185365676591</v>
      </c>
      <c r="M4" s="118">
        <v>0.00027527011255664</v>
      </c>
      <c r="N4" s="128">
        <v>0.000281914776999197</v>
      </c>
      <c r="O4" s="128">
        <v>0.000284626852290742</v>
      </c>
      <c r="P4" s="129"/>
    </row>
    <row r="5" ht="14.25" spans="3:16">
      <c r="C5" s="119" t="s">
        <v>18</v>
      </c>
      <c r="D5" s="120"/>
      <c r="E5" s="85">
        <v>0.000612819602445442</v>
      </c>
      <c r="F5" s="85">
        <v>0.000702276810946239</v>
      </c>
      <c r="G5" s="87">
        <v>0.000681702739379309</v>
      </c>
      <c r="H5" s="87">
        <v>0.000224953022343331</v>
      </c>
      <c r="I5" s="38">
        <v>0.000340751630870105</v>
      </c>
      <c r="J5" s="87">
        <v>0.000373617634481774</v>
      </c>
      <c r="K5" s="87">
        <v>0.000332884511528981</v>
      </c>
      <c r="L5" s="87">
        <v>0.000321900874016638</v>
      </c>
      <c r="M5" s="87">
        <v>0.000312669956518424</v>
      </c>
      <c r="N5" s="130">
        <v>0.000313122602046135</v>
      </c>
      <c r="O5" s="130">
        <v>0.000341542653089096</v>
      </c>
      <c r="P5" s="131"/>
    </row>
    <row r="6" ht="14.25" spans="3:16">
      <c r="C6" s="121" t="s">
        <v>19</v>
      </c>
      <c r="D6" s="122"/>
      <c r="E6" s="85">
        <v>0.000271410414863952</v>
      </c>
      <c r="F6" s="86">
        <v>0.000287882753205967</v>
      </c>
      <c r="G6" s="87">
        <v>0.000214942670778239</v>
      </c>
      <c r="H6" s="88">
        <v>0.000160495597577333</v>
      </c>
      <c r="I6" s="39">
        <v>0.000202312143699704</v>
      </c>
      <c r="J6" s="88">
        <v>0.000217342780034983</v>
      </c>
      <c r="K6" s="87">
        <v>0.000187919360600102</v>
      </c>
      <c r="L6" s="88">
        <v>0.00019569286958394</v>
      </c>
      <c r="M6" s="88">
        <v>0.000199346851073893</v>
      </c>
      <c r="N6" s="132">
        <v>0.000223436294531382</v>
      </c>
      <c r="O6" s="132">
        <v>0.000236336456805472</v>
      </c>
      <c r="P6" s="133"/>
    </row>
    <row r="7" ht="14.25" spans="3:16">
      <c r="C7" s="78" t="s">
        <v>20</v>
      </c>
      <c r="D7" s="122"/>
      <c r="E7" s="85">
        <v>0.000310027466008693</v>
      </c>
      <c r="F7" s="86">
        <v>0.000335527852731495</v>
      </c>
      <c r="G7" s="87">
        <v>0.000251121132892491</v>
      </c>
      <c r="H7" s="88">
        <v>0.000162223073451426</v>
      </c>
      <c r="I7" s="39">
        <v>0.000206559568319911</v>
      </c>
      <c r="J7" s="88">
        <v>0.000220415935896987</v>
      </c>
      <c r="K7" s="87">
        <v>0.000192937325282272</v>
      </c>
      <c r="L7" s="88">
        <v>0.000198870786900894</v>
      </c>
      <c r="M7" s="88">
        <v>0.000218879604040419</v>
      </c>
      <c r="N7" s="132">
        <v>0.000216141493046869</v>
      </c>
      <c r="O7" s="132">
        <v>0.00022409342736981</v>
      </c>
      <c r="P7" s="133"/>
    </row>
    <row r="8" ht="14.25" spans="3:16">
      <c r="C8" s="78" t="s">
        <v>21</v>
      </c>
      <c r="D8" s="122"/>
      <c r="E8" s="85">
        <v>0.00164049093955848</v>
      </c>
      <c r="F8" s="86">
        <v>0.001702930026852</v>
      </c>
      <c r="G8" s="87">
        <v>0.000999935538746716</v>
      </c>
      <c r="H8" s="88">
        <v>0.000404037211458432</v>
      </c>
      <c r="I8" s="39">
        <v>0.000773636323090518</v>
      </c>
      <c r="J8" s="88">
        <v>0.000713786719821398</v>
      </c>
      <c r="K8" s="87">
        <v>0.000555763245652057</v>
      </c>
      <c r="L8" s="88">
        <v>0.0005661421980981</v>
      </c>
      <c r="M8" s="88">
        <v>0.000595381805356831</v>
      </c>
      <c r="N8" s="132">
        <v>0.000562029898005013</v>
      </c>
      <c r="O8" s="132">
        <v>0.000615164553468154</v>
      </c>
      <c r="P8" s="133"/>
    </row>
    <row r="9" ht="14.25" spans="3:16">
      <c r="C9" s="78" t="s">
        <v>22</v>
      </c>
      <c r="D9" s="122"/>
      <c r="E9" s="85">
        <v>0.000347328781713609</v>
      </c>
      <c r="F9" s="86">
        <v>0.000323388878092777</v>
      </c>
      <c r="G9" s="87">
        <v>0.000276548182316162</v>
      </c>
      <c r="H9" s="88">
        <v>0.000180734133159093</v>
      </c>
      <c r="I9" s="39">
        <v>0.000213009112926493</v>
      </c>
      <c r="J9" s="88">
        <v>0.00022546306721334</v>
      </c>
      <c r="K9" s="87">
        <v>0.000198114172991721</v>
      </c>
      <c r="L9" s="88">
        <v>0.000193083804342139</v>
      </c>
      <c r="M9" s="88">
        <v>0.000206922610337071</v>
      </c>
      <c r="N9" s="132">
        <v>0.000215426721455644</v>
      </c>
      <c r="O9" s="132">
        <v>0.00021208893862505</v>
      </c>
      <c r="P9" s="133"/>
    </row>
    <row r="10" ht="14.25" spans="3:16">
      <c r="C10" s="78" t="s">
        <v>23</v>
      </c>
      <c r="D10" s="122"/>
      <c r="E10" s="85">
        <v>0.000372459648362725</v>
      </c>
      <c r="F10" s="86">
        <v>0.000305319048208654</v>
      </c>
      <c r="G10" s="87">
        <v>0.000319445068407466</v>
      </c>
      <c r="H10" s="88">
        <v>0.000247878538475145</v>
      </c>
      <c r="I10" s="39">
        <v>0.00035879217097855</v>
      </c>
      <c r="J10" s="88">
        <v>0.000380151815955749</v>
      </c>
      <c r="K10" s="87">
        <v>0.000332107065372873</v>
      </c>
      <c r="L10" s="88">
        <v>0.00034703455715039</v>
      </c>
      <c r="M10" s="88">
        <v>0.00039835291284034</v>
      </c>
      <c r="N10" s="132">
        <v>0.000379441978812716</v>
      </c>
      <c r="O10" s="132">
        <v>0.000376924968858698</v>
      </c>
      <c r="P10" s="133"/>
    </row>
    <row r="11" ht="14.25" spans="3:16">
      <c r="C11" s="78" t="s">
        <v>24</v>
      </c>
      <c r="D11" s="122"/>
      <c r="E11" s="85">
        <v>0.000407675352224595</v>
      </c>
      <c r="F11" s="86">
        <v>0.000413651312421416</v>
      </c>
      <c r="G11" s="87">
        <v>0.000413884484542606</v>
      </c>
      <c r="H11" s="88">
        <v>0.000231758659638372</v>
      </c>
      <c r="I11" s="39">
        <v>0.000370093982053674</v>
      </c>
      <c r="J11" s="88">
        <v>0.000375092967006869</v>
      </c>
      <c r="K11" s="87">
        <v>0.000325210543966484</v>
      </c>
      <c r="L11" s="88">
        <v>0.000332835406129551</v>
      </c>
      <c r="M11" s="88">
        <v>0.000350974224146215</v>
      </c>
      <c r="N11" s="132">
        <v>0.000321618113366193</v>
      </c>
      <c r="O11" s="132">
        <v>0.000329968683945678</v>
      </c>
      <c r="P11" s="133"/>
    </row>
    <row r="12" ht="14.25" spans="3:16">
      <c r="C12" s="78" t="s">
        <v>25</v>
      </c>
      <c r="D12" s="122"/>
      <c r="E12" s="85">
        <v>0.000271058442338448</v>
      </c>
      <c r="F12" s="86">
        <v>0.000205966092465279</v>
      </c>
      <c r="G12" s="87">
        <v>0.000196009475006855</v>
      </c>
      <c r="H12" s="88">
        <v>0.00018268868608967</v>
      </c>
      <c r="I12" s="39">
        <v>0.000255507805718378</v>
      </c>
      <c r="J12" s="88">
        <v>0.000266360755374888</v>
      </c>
      <c r="K12" s="87">
        <v>0.000233889183398649</v>
      </c>
      <c r="L12" s="88">
        <v>0.000235931928568762</v>
      </c>
      <c r="M12" s="88">
        <v>0.000261090809603502</v>
      </c>
      <c r="N12" s="132">
        <v>0.000251810576187325</v>
      </c>
      <c r="O12" s="132">
        <v>0.000246551993259879</v>
      </c>
      <c r="P12" s="133"/>
    </row>
    <row r="13" ht="14.25" spans="3:16">
      <c r="C13" s="78" t="s">
        <v>26</v>
      </c>
      <c r="D13" s="122"/>
      <c r="E13" s="85">
        <v>0.000386624562365713</v>
      </c>
      <c r="F13" s="86">
        <v>0.000304959490062992</v>
      </c>
      <c r="G13" s="87">
        <v>0.000327017622681334</v>
      </c>
      <c r="H13" s="88">
        <v>0.000269716153824362</v>
      </c>
      <c r="I13" s="39">
        <v>0.000349234376489618</v>
      </c>
      <c r="J13" s="88">
        <v>0.00031198908309504</v>
      </c>
      <c r="K13" s="87">
        <v>0.000323059602345027</v>
      </c>
      <c r="L13" s="88">
        <v>0.000307306433375726</v>
      </c>
      <c r="M13" s="88">
        <v>0.000350461608839527</v>
      </c>
      <c r="N13" s="132">
        <v>0.000391008483755931</v>
      </c>
      <c r="O13" s="132">
        <v>0.000315087687934051</v>
      </c>
      <c r="P13" s="133"/>
    </row>
    <row r="14" ht="14.25" spans="3:16">
      <c r="C14" s="78" t="s">
        <v>27</v>
      </c>
      <c r="D14" s="122"/>
      <c r="E14" s="85">
        <v>0.000340990480558331</v>
      </c>
      <c r="F14" s="86">
        <v>0.000629666778112114</v>
      </c>
      <c r="G14" s="87">
        <v>0.000290189458078824</v>
      </c>
      <c r="H14" s="88">
        <v>0.000189717381887333</v>
      </c>
      <c r="I14" s="39">
        <v>0.00023567795775837</v>
      </c>
      <c r="J14" s="88">
        <v>0.000283419807568646</v>
      </c>
      <c r="K14" s="87">
        <v>0.000268360655832826</v>
      </c>
      <c r="L14" s="88">
        <v>0.000289443267326104</v>
      </c>
      <c r="M14" s="88">
        <v>0.000298392577454188</v>
      </c>
      <c r="N14" s="132">
        <v>0.000263393212865984</v>
      </c>
      <c r="O14" s="132">
        <v>0.000330846103171972</v>
      </c>
      <c r="P14" s="133"/>
    </row>
    <row r="15" ht="14.25" spans="3:16">
      <c r="C15" s="78" t="s">
        <v>28</v>
      </c>
      <c r="D15" s="122"/>
      <c r="E15" s="85">
        <v>0.000566159647487501</v>
      </c>
      <c r="F15" s="86">
        <v>0.000381035683795377</v>
      </c>
      <c r="G15" s="87">
        <v>0.00032141149775915</v>
      </c>
      <c r="H15" s="88">
        <v>0.000227429447534211</v>
      </c>
      <c r="I15" s="39">
        <v>0.000498948881979592</v>
      </c>
      <c r="J15" s="88">
        <v>0.000473694562901685</v>
      </c>
      <c r="K15" s="87">
        <v>0.000371711748584487</v>
      </c>
      <c r="L15" s="88">
        <v>0.000400740694198322</v>
      </c>
      <c r="M15" s="88">
        <v>0.000430665153618569</v>
      </c>
      <c r="N15" s="132">
        <v>0.000481018588231357</v>
      </c>
      <c r="O15" s="132">
        <v>0.000587312973821115</v>
      </c>
      <c r="P15" s="133"/>
    </row>
    <row r="16" ht="14.25" spans="3:16">
      <c r="C16" s="78" t="s">
        <v>29</v>
      </c>
      <c r="D16" s="122"/>
      <c r="E16" s="85">
        <v>0.000296377520983168</v>
      </c>
      <c r="F16" s="86">
        <v>0.00044472773029634</v>
      </c>
      <c r="G16" s="87">
        <v>0.000295264842137568</v>
      </c>
      <c r="H16" s="88">
        <v>0.000225094271366722</v>
      </c>
      <c r="I16" s="39">
        <v>0.000266110558103987</v>
      </c>
      <c r="J16" s="88">
        <v>0.000285829966053617</v>
      </c>
      <c r="K16" s="87">
        <v>0.000232450917912718</v>
      </c>
      <c r="L16" s="88">
        <v>0.000245688267222612</v>
      </c>
      <c r="M16" s="88">
        <v>0.000253699908624158</v>
      </c>
      <c r="N16" s="132">
        <v>0.000309573011446435</v>
      </c>
      <c r="O16" s="132">
        <v>0.000281787501556871</v>
      </c>
      <c r="P16" s="133"/>
    </row>
    <row r="17" ht="14.25" spans="3:16">
      <c r="C17" s="78" t="s">
        <v>30</v>
      </c>
      <c r="D17" s="122"/>
      <c r="E17" s="85">
        <v>0.000441754521548966</v>
      </c>
      <c r="F17" s="86">
        <v>0.000393430658321629</v>
      </c>
      <c r="G17" s="87">
        <v>0.000257994089987464</v>
      </c>
      <c r="H17" s="88">
        <v>0.000213934604268201</v>
      </c>
      <c r="I17" s="39">
        <v>0.000256997402166596</v>
      </c>
      <c r="J17" s="88">
        <v>0.000258990604288228</v>
      </c>
      <c r="K17" s="87">
        <v>0.000219877762745612</v>
      </c>
      <c r="L17" s="88">
        <v>0.000236100878172084</v>
      </c>
      <c r="M17" s="88">
        <v>0.000243768574581506</v>
      </c>
      <c r="N17" s="132">
        <v>0.00029209355329095</v>
      </c>
      <c r="O17" s="132">
        <v>0.00033099619582648</v>
      </c>
      <c r="P17" s="133"/>
    </row>
    <row r="18" ht="14.25" spans="3:16">
      <c r="C18" s="78" t="s">
        <v>31</v>
      </c>
      <c r="D18" s="122"/>
      <c r="E18" s="85">
        <v>0.00040288250583439</v>
      </c>
      <c r="F18" s="86">
        <v>0.000296286077532893</v>
      </c>
      <c r="G18" s="87">
        <v>0.000239715680506305</v>
      </c>
      <c r="H18" s="88">
        <v>0.000197295400422879</v>
      </c>
      <c r="I18" s="39">
        <v>0.000251864353437458</v>
      </c>
      <c r="J18" s="88">
        <v>0.000267017556885602</v>
      </c>
      <c r="K18" s="87">
        <v>0.000217240665128579</v>
      </c>
      <c r="L18" s="88">
        <v>0.000219988948904928</v>
      </c>
      <c r="M18" s="88">
        <v>0.000238046107202253</v>
      </c>
      <c r="N18" s="132">
        <v>0.000216692868450583</v>
      </c>
      <c r="O18" s="132">
        <v>0.00023786519470743</v>
      </c>
      <c r="P18" s="133"/>
    </row>
    <row r="19" ht="14.25" spans="3:16">
      <c r="C19" s="78" t="s">
        <v>32</v>
      </c>
      <c r="D19" s="122"/>
      <c r="E19" s="85">
        <v>0.000410353556144995</v>
      </c>
      <c r="F19" s="86">
        <v>0.00036788243732096</v>
      </c>
      <c r="G19" s="87">
        <v>0.000347661160012955</v>
      </c>
      <c r="H19" s="88">
        <v>0.000233990147783251</v>
      </c>
      <c r="I19" s="39">
        <v>0.000312302980450975</v>
      </c>
      <c r="J19" s="88">
        <v>0.000311241682409844</v>
      </c>
      <c r="K19" s="87">
        <v>0.000253750614669838</v>
      </c>
      <c r="L19" s="88">
        <v>0.000219796175311695</v>
      </c>
      <c r="M19" s="88">
        <v>0.000204094157670502</v>
      </c>
      <c r="N19" s="132">
        <v>0.00019276447153932</v>
      </c>
      <c r="O19" s="132">
        <v>0.000248518328472945</v>
      </c>
      <c r="P19" s="133"/>
    </row>
    <row r="20" ht="14.25" spans="3:16">
      <c r="C20" s="78" t="s">
        <v>33</v>
      </c>
      <c r="D20" s="122"/>
      <c r="E20" s="85">
        <v>0.000368413152934343</v>
      </c>
      <c r="F20" s="86">
        <v>0.000418491224999905</v>
      </c>
      <c r="G20" s="87">
        <v>0.000283939175795294</v>
      </c>
      <c r="H20" s="88">
        <v>0.00032260592125722</v>
      </c>
      <c r="I20" s="39">
        <v>0.000306213373903196</v>
      </c>
      <c r="J20" s="88">
        <v>0.000279651104602908</v>
      </c>
      <c r="K20" s="87">
        <v>0.000227806152256065</v>
      </c>
      <c r="L20" s="88">
        <v>0.000211803256581598</v>
      </c>
      <c r="M20" s="88">
        <v>0.000204848474837337</v>
      </c>
      <c r="N20" s="132">
        <v>0.000218049412659704</v>
      </c>
      <c r="O20" s="132">
        <v>0.000217545519751936</v>
      </c>
      <c r="P20" s="133"/>
    </row>
    <row r="21" ht="14.25" spans="3:16">
      <c r="C21" s="78" t="s">
        <v>34</v>
      </c>
      <c r="D21" s="122"/>
      <c r="E21" s="85">
        <v>0.000428055736310396</v>
      </c>
      <c r="F21" s="86">
        <v>0.000386955048321312</v>
      </c>
      <c r="G21" s="87">
        <v>0.000278525258690044</v>
      </c>
      <c r="H21" s="88">
        <v>0.000295091887685502</v>
      </c>
      <c r="I21" s="39">
        <v>0.000326185591328005</v>
      </c>
      <c r="J21" s="88">
        <v>0.000283130341165706</v>
      </c>
      <c r="K21" s="87">
        <v>0.000252065483409548</v>
      </c>
      <c r="L21" s="88">
        <v>0.000242407320866105</v>
      </c>
      <c r="M21" s="88">
        <v>0.000248445626659555</v>
      </c>
      <c r="N21" s="132">
        <v>0.000244170831987474</v>
      </c>
      <c r="O21" s="132">
        <v>0.000253576351839539</v>
      </c>
      <c r="P21" s="133"/>
    </row>
    <row r="22" ht="14.25" spans="3:16">
      <c r="C22" s="78" t="s">
        <v>35</v>
      </c>
      <c r="D22" s="122"/>
      <c r="E22" s="85">
        <v>0.000339703584358106</v>
      </c>
      <c r="F22" s="86">
        <v>0.000248679511792382</v>
      </c>
      <c r="G22" s="87">
        <v>0.000238911504331664</v>
      </c>
      <c r="H22" s="88">
        <v>0.000302000874240764</v>
      </c>
      <c r="I22" s="39">
        <v>0.000272013987969195</v>
      </c>
      <c r="J22" s="88">
        <v>0.000250095460097679</v>
      </c>
      <c r="K22" s="87">
        <v>0.000229569333905814</v>
      </c>
      <c r="L22" s="88">
        <v>0.000225235571359977</v>
      </c>
      <c r="M22" s="88">
        <v>0.000278821332215539</v>
      </c>
      <c r="N22" s="132">
        <v>0.000288057028608207</v>
      </c>
      <c r="O22" s="132">
        <v>0.000316340250502562</v>
      </c>
      <c r="P22" s="133"/>
    </row>
    <row r="23" ht="14.25" spans="3:16">
      <c r="C23" s="78" t="s">
        <v>36</v>
      </c>
      <c r="D23" s="122"/>
      <c r="E23" s="85">
        <v>0.000248395770880605</v>
      </c>
      <c r="F23" s="86">
        <v>0.000337941798989578</v>
      </c>
      <c r="G23" s="87">
        <v>0.000237834851879164</v>
      </c>
      <c r="H23" s="88">
        <v>0.000140018791306946</v>
      </c>
      <c r="I23" s="39">
        <v>0.000182811794482641</v>
      </c>
      <c r="J23" s="88">
        <v>0.000205182163233139</v>
      </c>
      <c r="K23" s="87">
        <v>0.000176011864066087</v>
      </c>
      <c r="L23" s="88">
        <v>0.000175599950123299</v>
      </c>
      <c r="M23" s="88">
        <v>0.000195212986885168</v>
      </c>
      <c r="N23" s="132">
        <v>0.000225579578258225</v>
      </c>
      <c r="O23" s="132">
        <v>0.000208310882335804</v>
      </c>
      <c r="P23" s="133"/>
    </row>
    <row r="24" ht="14.25" spans="3:16">
      <c r="C24" s="78" t="s">
        <v>37</v>
      </c>
      <c r="D24" s="122"/>
      <c r="E24" s="85">
        <v>0.000476059590241752</v>
      </c>
      <c r="F24" s="86">
        <v>0.000340923441819978</v>
      </c>
      <c r="G24" s="87">
        <v>0.000376321211202961</v>
      </c>
      <c r="H24" s="88">
        <v>0.000209094571072264</v>
      </c>
      <c r="I24" s="39">
        <v>0.000289520834350861</v>
      </c>
      <c r="J24" s="88">
        <v>0.000276350172492294</v>
      </c>
      <c r="K24" s="87">
        <v>0.000250780933617207</v>
      </c>
      <c r="L24" s="88">
        <v>0.000268070134480292</v>
      </c>
      <c r="M24" s="88">
        <v>0.000286104957925932</v>
      </c>
      <c r="N24" s="132">
        <v>0.000294973458063766</v>
      </c>
      <c r="O24" s="132">
        <v>0.000254332828487952</v>
      </c>
      <c r="P24" s="133"/>
    </row>
    <row r="25" ht="14.25" spans="3:16">
      <c r="C25" s="78" t="s">
        <v>38</v>
      </c>
      <c r="D25" s="122"/>
      <c r="E25" s="85">
        <v>0.000362812815193633</v>
      </c>
      <c r="F25" s="86">
        <v>0.000302683913000491</v>
      </c>
      <c r="G25" s="87">
        <v>0.00034302219284688</v>
      </c>
      <c r="H25" s="88">
        <v>0.000242341309267817</v>
      </c>
      <c r="I25" s="39">
        <v>0.00031750881793937</v>
      </c>
      <c r="J25" s="88">
        <v>0.000286265038822352</v>
      </c>
      <c r="K25" s="87">
        <v>0.000253630397548064</v>
      </c>
      <c r="L25" s="88">
        <v>0.000252937141816823</v>
      </c>
      <c r="M25" s="88">
        <v>0.000279818716276615</v>
      </c>
      <c r="N25" s="132">
        <v>0.000275088619013828</v>
      </c>
      <c r="O25" s="132">
        <v>0.000224775903698537</v>
      </c>
      <c r="P25" s="133"/>
    </row>
    <row r="26" ht="14.25" spans="3:16">
      <c r="C26" s="78" t="s">
        <v>39</v>
      </c>
      <c r="D26" s="122"/>
      <c r="E26" s="85">
        <v>0.000342767635873223</v>
      </c>
      <c r="F26" s="86">
        <v>0</v>
      </c>
      <c r="G26" s="87">
        <v>8.54512619477602e-5</v>
      </c>
      <c r="H26" s="88">
        <v>0.000253003037840105</v>
      </c>
      <c r="I26" s="39">
        <v>0.000224666510648257</v>
      </c>
      <c r="J26" s="88">
        <v>0.000227083735191979</v>
      </c>
      <c r="K26" s="87">
        <v>0.000196240958131909</v>
      </c>
      <c r="L26" s="88">
        <v>0.000202459028321396</v>
      </c>
      <c r="M26" s="88">
        <v>0.000239597681809219</v>
      </c>
      <c r="N26" s="132">
        <v>0.000240758593235176</v>
      </c>
      <c r="O26" s="132">
        <v>0.000212470525379092</v>
      </c>
      <c r="P26" s="133"/>
    </row>
    <row r="27" ht="14.25" spans="3:16">
      <c r="C27" s="78" t="s">
        <v>40</v>
      </c>
      <c r="D27" s="122"/>
      <c r="E27" s="85">
        <v>0.000372707778271251</v>
      </c>
      <c r="F27" s="86">
        <v>0.000350471601750238</v>
      </c>
      <c r="G27" s="87">
        <v>0.000256565806731615</v>
      </c>
      <c r="H27" s="88">
        <v>0.000157070982919661</v>
      </c>
      <c r="I27" s="39">
        <v>0.00019833126781183</v>
      </c>
      <c r="J27" s="88">
        <v>0.000204042263856981</v>
      </c>
      <c r="K27" s="87">
        <v>0.000202737086680017</v>
      </c>
      <c r="L27" s="88">
        <v>0.000202103735434006</v>
      </c>
      <c r="M27" s="88">
        <v>0.000216893955888429</v>
      </c>
      <c r="N27" s="132">
        <v>0.000204653359093196</v>
      </c>
      <c r="O27" s="132">
        <v>0.000177772607124568</v>
      </c>
      <c r="P27" s="133"/>
    </row>
    <row r="28" ht="14.25" spans="3:16">
      <c r="C28" s="78" t="s">
        <v>41</v>
      </c>
      <c r="D28" s="122"/>
      <c r="E28" s="85">
        <v>0.000517114177998281</v>
      </c>
      <c r="F28" s="86">
        <v>0.000344136114488615</v>
      </c>
      <c r="G28" s="87">
        <v>0.000377276354929986</v>
      </c>
      <c r="H28" s="88">
        <v>0.000281288411961684</v>
      </c>
      <c r="I28" s="39">
        <v>0.000337963288750714</v>
      </c>
      <c r="J28" s="88">
        <v>0.000303449471722056</v>
      </c>
      <c r="K28" s="87">
        <v>0.000271100567973425</v>
      </c>
      <c r="L28" s="88">
        <v>0.000297509987244989</v>
      </c>
      <c r="M28" s="88">
        <v>0.000317611494955264</v>
      </c>
      <c r="N28" s="132">
        <v>0.000327796794447765</v>
      </c>
      <c r="O28" s="132">
        <v>0.000291260997584116</v>
      </c>
      <c r="P28" s="133"/>
    </row>
    <row r="29" ht="14.25" spans="3:16">
      <c r="C29" s="78" t="s">
        <v>42</v>
      </c>
      <c r="D29" s="122"/>
      <c r="E29" s="85">
        <v>0.00041347962912423</v>
      </c>
      <c r="F29" s="86">
        <v>0.000223875380167827</v>
      </c>
      <c r="G29" s="87">
        <v>0.000229294965215009</v>
      </c>
      <c r="H29" s="88">
        <v>0.000211478671987126</v>
      </c>
      <c r="I29" s="39">
        <v>0.000317055177342776</v>
      </c>
      <c r="J29" s="88">
        <v>0.000323791658977205</v>
      </c>
      <c r="K29" s="87">
        <v>0.000282118983117321</v>
      </c>
      <c r="L29" s="88">
        <v>0.000295343192189997</v>
      </c>
      <c r="M29" s="88">
        <v>0.000305500027080825</v>
      </c>
      <c r="N29" s="132">
        <v>0.000316460659266125</v>
      </c>
      <c r="O29" s="132">
        <v>0.000272861541367176</v>
      </c>
      <c r="P29" s="133"/>
    </row>
    <row r="30" ht="14.25" spans="3:16">
      <c r="C30" s="78" t="s">
        <v>43</v>
      </c>
      <c r="D30" s="122"/>
      <c r="E30" s="85">
        <v>0.000372682825794285</v>
      </c>
      <c r="F30" s="86">
        <v>0.000339975577264654</v>
      </c>
      <c r="G30" s="87">
        <v>0.000276070868398198</v>
      </c>
      <c r="H30" s="88">
        <v>0.000147390116363201</v>
      </c>
      <c r="I30" s="39">
        <v>0.000213439599375173</v>
      </c>
      <c r="J30" s="88">
        <v>0.000203895238501582</v>
      </c>
      <c r="K30" s="87">
        <v>0.000192103426299657</v>
      </c>
      <c r="L30" s="88">
        <v>0.000196737012074321</v>
      </c>
      <c r="M30" s="88">
        <v>0.000202814630236167</v>
      </c>
      <c r="N30" s="132">
        <v>0.000228360328912269</v>
      </c>
      <c r="O30" s="132">
        <v>0.000223119281399591</v>
      </c>
      <c r="P30" s="133"/>
    </row>
    <row r="31" ht="14.25" spans="3:16">
      <c r="C31" s="78" t="s">
        <v>44</v>
      </c>
      <c r="D31" s="122"/>
      <c r="E31" s="85" t="s">
        <v>61</v>
      </c>
      <c r="F31" s="86" t="s">
        <v>61</v>
      </c>
      <c r="G31" s="87" t="s">
        <v>61</v>
      </c>
      <c r="H31" s="88">
        <v>8.87114659569749e-5</v>
      </c>
      <c r="I31" s="39">
        <v>0.00028184892897407</v>
      </c>
      <c r="J31" s="88">
        <v>0.000293901542983101</v>
      </c>
      <c r="K31" s="87">
        <v>0.000378992961559285</v>
      </c>
      <c r="L31" s="88">
        <v>0.000186346978073172</v>
      </c>
      <c r="M31" s="88">
        <v>0.000237936613686114</v>
      </c>
      <c r="N31" s="132">
        <v>0.00032985370018239</v>
      </c>
      <c r="O31" s="132">
        <v>0.000350719676776746</v>
      </c>
      <c r="P31" s="133"/>
    </row>
    <row r="32" ht="14.25" spans="3:16">
      <c r="C32" s="78" t="s">
        <v>45</v>
      </c>
      <c r="D32" s="122"/>
      <c r="E32" s="85">
        <v>0.000231983838575529</v>
      </c>
      <c r="F32" s="86">
        <v>0.000315187008351283</v>
      </c>
      <c r="G32" s="87">
        <v>0.000189467870182367</v>
      </c>
      <c r="H32" s="88">
        <v>0.000147586754050851</v>
      </c>
      <c r="I32" s="39">
        <v>0.00019274328172347</v>
      </c>
      <c r="J32" s="88">
        <v>0.00021830584279414</v>
      </c>
      <c r="K32" s="87">
        <v>0.000203068993514913</v>
      </c>
      <c r="L32" s="88">
        <v>0.000207605581354897</v>
      </c>
      <c r="M32" s="88">
        <v>0.000243000375814346</v>
      </c>
      <c r="N32" s="132">
        <v>0.000263612466505724</v>
      </c>
      <c r="O32" s="132">
        <v>0.000252853062306919</v>
      </c>
      <c r="P32" s="133"/>
    </row>
    <row r="33" ht="14.25" spans="3:16">
      <c r="C33" s="78" t="s">
        <v>46</v>
      </c>
      <c r="D33" s="122"/>
      <c r="E33" s="85">
        <v>0.000289507750051472</v>
      </c>
      <c r="F33" s="86">
        <v>0.000215949083132544</v>
      </c>
      <c r="G33" s="87">
        <v>0.000229564238034862</v>
      </c>
      <c r="H33" s="88">
        <v>0.000185525803873393</v>
      </c>
      <c r="I33" s="39">
        <v>0.000245902489594908</v>
      </c>
      <c r="J33" s="88">
        <v>0.000238294587100715</v>
      </c>
      <c r="K33" s="87">
        <v>0.000235678501501443</v>
      </c>
      <c r="L33" s="88">
        <v>0.000218763709852405</v>
      </c>
      <c r="M33" s="88">
        <v>0.000243701769456112</v>
      </c>
      <c r="N33" s="132">
        <v>0.000255361959171189</v>
      </c>
      <c r="O33" s="132">
        <v>0.000236411811756823</v>
      </c>
      <c r="P33" s="133"/>
    </row>
    <row r="34" ht="14.25" spans="3:16">
      <c r="C34" s="78" t="s">
        <v>47</v>
      </c>
      <c r="D34" s="122"/>
      <c r="E34" s="85">
        <v>0.00048965316234334</v>
      </c>
      <c r="F34" s="86">
        <v>0.000245579567779961</v>
      </c>
      <c r="G34" s="87">
        <v>0.000384403040137869</v>
      </c>
      <c r="H34" s="87">
        <v>0.000219494056871967</v>
      </c>
      <c r="I34" s="87">
        <v>0.000227799628600099</v>
      </c>
      <c r="J34" s="87">
        <v>0.000235730450088006</v>
      </c>
      <c r="K34" s="87">
        <v>0.00021958067144666</v>
      </c>
      <c r="L34" s="87">
        <v>0.000224483947443836</v>
      </c>
      <c r="M34" s="87">
        <v>0.000181902188914574</v>
      </c>
      <c r="N34" s="87">
        <v>0.000207378913057571</v>
      </c>
      <c r="O34" s="87">
        <v>0.000214772964966127</v>
      </c>
      <c r="P34" s="134"/>
    </row>
    <row r="35" ht="14.25" spans="3:16">
      <c r="C35" s="78" t="s">
        <v>48</v>
      </c>
      <c r="D35" s="123"/>
      <c r="E35" s="85">
        <v>0.000356066831005204</v>
      </c>
      <c r="F35" s="86">
        <v>0.000124956265307143</v>
      </c>
      <c r="G35" s="87">
        <v>0.000242913012850098</v>
      </c>
      <c r="H35" s="87">
        <v>0.000305964941230667</v>
      </c>
      <c r="I35" s="87">
        <v>0.000450570610691301</v>
      </c>
      <c r="J35" s="87">
        <v>0.000402183497636936</v>
      </c>
      <c r="K35" s="87">
        <v>0.000432204294395868</v>
      </c>
      <c r="L35" s="87">
        <v>0.000356025857375722</v>
      </c>
      <c r="M35" s="87">
        <v>0.000343713198039055</v>
      </c>
      <c r="N35" s="87">
        <v>0.000390077179556241</v>
      </c>
      <c r="O35" s="87">
        <v>0.000323186916805995</v>
      </c>
      <c r="P35" s="134"/>
    </row>
    <row r="36" ht="15" spans="3:16">
      <c r="C36" s="79" t="s">
        <v>49</v>
      </c>
      <c r="D36" s="124"/>
      <c r="E36" s="89">
        <v>0.000274923536891302</v>
      </c>
      <c r="F36" s="90">
        <v>0.000107534442041004</v>
      </c>
      <c r="G36" s="90">
        <v>0.000107534442041004</v>
      </c>
      <c r="H36" s="90">
        <v>0.00023276099989692</v>
      </c>
      <c r="I36" s="90">
        <v>0.000261130695913305</v>
      </c>
      <c r="J36" s="90">
        <v>0.000305793260233524</v>
      </c>
      <c r="K36" s="90">
        <v>0.000307948715445625</v>
      </c>
      <c r="L36" s="90">
        <v>0.000200495510332679</v>
      </c>
      <c r="M36" s="90">
        <v>0.000292679620563978</v>
      </c>
      <c r="N36" s="90">
        <v>0.000465078199089857</v>
      </c>
      <c r="O36" s="90">
        <v>0.000356249453651048</v>
      </c>
      <c r="P36" s="135"/>
    </row>
    <row r="37" ht="15" spans="3:15"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</row>
    <row r="38" ht="18" spans="3:16">
      <c r="C38" s="1" t="s">
        <v>63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42"/>
    </row>
    <row r="39" ht="14.25" spans="3:16">
      <c r="C39" s="7" t="s">
        <v>1</v>
      </c>
      <c r="D39" s="76" t="s">
        <v>2</v>
      </c>
      <c r="E39" s="76" t="s">
        <v>3</v>
      </c>
      <c r="F39" s="76" t="s">
        <v>4</v>
      </c>
      <c r="G39" s="76" t="s">
        <v>5</v>
      </c>
      <c r="H39" s="76" t="s">
        <v>6</v>
      </c>
      <c r="I39" s="76" t="s">
        <v>7</v>
      </c>
      <c r="J39" s="76" t="s">
        <v>8</v>
      </c>
      <c r="K39" s="76" t="s">
        <v>9</v>
      </c>
      <c r="L39" s="76" t="s">
        <v>10</v>
      </c>
      <c r="M39" s="76" t="s">
        <v>11</v>
      </c>
      <c r="N39" s="9" t="s">
        <v>12</v>
      </c>
      <c r="O39" s="9" t="s">
        <v>13</v>
      </c>
      <c r="P39" s="127" t="s">
        <v>14</v>
      </c>
    </row>
    <row r="40" ht="14.25" spans="3:16">
      <c r="C40" s="77" t="s">
        <v>17</v>
      </c>
      <c r="D40" s="15"/>
      <c r="E40" s="16">
        <v>0.145510300791302</v>
      </c>
      <c r="F40" s="16">
        <v>0.135823582795361</v>
      </c>
      <c r="G40" s="37">
        <v>0.906315021143014</v>
      </c>
      <c r="H40" s="37">
        <v>0.924150869818013</v>
      </c>
      <c r="I40" s="37">
        <v>0.9451490263544</v>
      </c>
      <c r="J40" s="37">
        <v>0.943595395077268</v>
      </c>
      <c r="K40" s="37">
        <v>0.9506</v>
      </c>
      <c r="L40" s="136">
        <v>0.946671730521841</v>
      </c>
      <c r="M40" s="37">
        <v>0.944296896777704</v>
      </c>
      <c r="N40" s="137">
        <v>0.934816633665983</v>
      </c>
      <c r="O40" s="137">
        <v>0.942842327952031</v>
      </c>
      <c r="P40" s="129"/>
    </row>
    <row r="41" ht="14.25" spans="3:16">
      <c r="C41" s="119" t="s">
        <v>18</v>
      </c>
      <c r="D41" s="19"/>
      <c r="E41" s="20"/>
      <c r="F41" s="20"/>
      <c r="G41" s="38">
        <v>0.929730042849752</v>
      </c>
      <c r="H41" s="38">
        <v>0.940236415817372</v>
      </c>
      <c r="I41" s="38">
        <v>0.966863837717978</v>
      </c>
      <c r="J41" s="38">
        <v>0.956628127207686</v>
      </c>
      <c r="K41" s="38">
        <v>0.964161587212727</v>
      </c>
      <c r="L41" s="38">
        <v>0.961239446198479</v>
      </c>
      <c r="M41" s="38">
        <v>0.958732943990013</v>
      </c>
      <c r="N41" s="51">
        <v>0.948717979051882</v>
      </c>
      <c r="O41" s="51">
        <v>0.952548819610512</v>
      </c>
      <c r="P41" s="131"/>
    </row>
    <row r="42" ht="14.25" spans="3:16">
      <c r="C42" s="121" t="s">
        <v>19</v>
      </c>
      <c r="D42" s="25"/>
      <c r="E42" s="20"/>
      <c r="F42" s="26"/>
      <c r="G42" s="38">
        <v>0.911858021440781</v>
      </c>
      <c r="H42" s="39">
        <v>0.924544444799681</v>
      </c>
      <c r="I42" s="39">
        <v>0.934235910345796</v>
      </c>
      <c r="J42" s="39">
        <v>0.93380130597477</v>
      </c>
      <c r="K42" s="38">
        <v>0.939252332713994</v>
      </c>
      <c r="L42" s="39">
        <v>0.933497437231245</v>
      </c>
      <c r="M42" s="39">
        <v>0.929566483043309</v>
      </c>
      <c r="N42" s="54">
        <v>0.918570062581306</v>
      </c>
      <c r="O42" s="54">
        <v>0.926412950538679</v>
      </c>
      <c r="P42" s="133"/>
    </row>
    <row r="43" ht="14.25" spans="3:16">
      <c r="C43" s="78" t="s">
        <v>20</v>
      </c>
      <c r="D43" s="25"/>
      <c r="E43" s="20"/>
      <c r="F43" s="26"/>
      <c r="G43" s="38">
        <v>0.927650292447074</v>
      </c>
      <c r="H43" s="39">
        <v>0.94236753352422</v>
      </c>
      <c r="I43" s="39">
        <v>0.95995585570731</v>
      </c>
      <c r="J43" s="39">
        <v>0.954705940528695</v>
      </c>
      <c r="K43" s="38">
        <v>0.959374146937541</v>
      </c>
      <c r="L43" s="39">
        <v>0.955354645588905</v>
      </c>
      <c r="M43" s="39">
        <v>0.955347856191703</v>
      </c>
      <c r="N43" s="54">
        <v>0.94772859712075</v>
      </c>
      <c r="O43" s="54">
        <v>0.954340529496422</v>
      </c>
      <c r="P43" s="133"/>
    </row>
    <row r="44" ht="14.25" spans="3:16">
      <c r="C44" s="78" t="s">
        <v>21</v>
      </c>
      <c r="D44" s="25"/>
      <c r="E44" s="20"/>
      <c r="F44" s="26"/>
      <c r="G44" s="38">
        <v>0.949055902531882</v>
      </c>
      <c r="H44" s="39">
        <v>0.95330731652784</v>
      </c>
      <c r="I44" s="39">
        <v>0.975062592789887</v>
      </c>
      <c r="J44" s="39">
        <v>0.966652734384524</v>
      </c>
      <c r="K44" s="38">
        <v>0.972089283738546</v>
      </c>
      <c r="L44" s="39">
        <v>0.970297312603676</v>
      </c>
      <c r="M44" s="39">
        <v>0.968339202504429</v>
      </c>
      <c r="N44" s="54">
        <v>0.960658818268235</v>
      </c>
      <c r="O44" s="54">
        <v>0.962986127932349</v>
      </c>
      <c r="P44" s="133"/>
    </row>
    <row r="45" ht="14.25" spans="3:16">
      <c r="C45" s="78" t="s">
        <v>22</v>
      </c>
      <c r="D45" s="25"/>
      <c r="E45" s="20"/>
      <c r="F45" s="26"/>
      <c r="G45" s="38">
        <v>0.891406190096675</v>
      </c>
      <c r="H45" s="39">
        <v>0.915431081867459</v>
      </c>
      <c r="I45" s="39">
        <v>0.934471622196221</v>
      </c>
      <c r="J45" s="39">
        <v>0.932078115758269</v>
      </c>
      <c r="K45" s="38">
        <v>0.940888864779698</v>
      </c>
      <c r="L45" s="39">
        <v>0.934582130872061</v>
      </c>
      <c r="M45" s="39">
        <v>0.9362218748349</v>
      </c>
      <c r="N45" s="54">
        <v>0.925127563437103</v>
      </c>
      <c r="O45" s="54">
        <v>0.933269087591092</v>
      </c>
      <c r="P45" s="133"/>
    </row>
    <row r="46" ht="14.25" spans="3:16">
      <c r="C46" s="78" t="s">
        <v>23</v>
      </c>
      <c r="D46" s="25"/>
      <c r="E46" s="20"/>
      <c r="F46" s="26"/>
      <c r="G46" s="38">
        <v>0.933667119949506</v>
      </c>
      <c r="H46" s="39">
        <v>0.937666018368103</v>
      </c>
      <c r="I46" s="39">
        <v>0.964751298260355</v>
      </c>
      <c r="J46" s="39">
        <v>0.957529643909015</v>
      </c>
      <c r="K46" s="38">
        <v>0.964444933267396</v>
      </c>
      <c r="L46" s="39">
        <v>0.962931915795642</v>
      </c>
      <c r="M46" s="39">
        <v>0.956663794600897</v>
      </c>
      <c r="N46" s="54">
        <v>0.95014611961722</v>
      </c>
      <c r="O46" s="54">
        <v>0.957673783136155</v>
      </c>
      <c r="P46" s="133"/>
    </row>
    <row r="47" ht="14.25" spans="3:16">
      <c r="C47" s="78" t="s">
        <v>24</v>
      </c>
      <c r="D47" s="25"/>
      <c r="E47" s="20"/>
      <c r="F47" s="26"/>
      <c r="G47" s="38">
        <v>0.940733057127173</v>
      </c>
      <c r="H47" s="39">
        <v>0.945063192239762</v>
      </c>
      <c r="I47" s="39">
        <v>0.967829305051556</v>
      </c>
      <c r="J47" s="39">
        <v>0.958753947178425</v>
      </c>
      <c r="K47" s="38">
        <v>0.966307709838417</v>
      </c>
      <c r="L47" s="39">
        <v>0.964619116888456</v>
      </c>
      <c r="M47" s="39">
        <v>0.963376440506244</v>
      </c>
      <c r="N47" s="54">
        <v>0.95466620448728</v>
      </c>
      <c r="O47" s="54">
        <v>0.962937981693237</v>
      </c>
      <c r="P47" s="133"/>
    </row>
    <row r="48" ht="14.25" spans="3:16">
      <c r="C48" s="78" t="s">
        <v>25</v>
      </c>
      <c r="D48" s="25"/>
      <c r="E48" s="20"/>
      <c r="F48" s="26"/>
      <c r="G48" s="38">
        <v>0.911293597885649</v>
      </c>
      <c r="H48" s="39">
        <v>0.920800119325577</v>
      </c>
      <c r="I48" s="39">
        <v>0.943251548180299</v>
      </c>
      <c r="J48" s="39">
        <v>0.942954490015004</v>
      </c>
      <c r="K48" s="38">
        <v>0.950642330407768</v>
      </c>
      <c r="L48" s="39">
        <v>0.945949634505783</v>
      </c>
      <c r="M48" s="39">
        <v>0.941463724389993</v>
      </c>
      <c r="N48" s="54">
        <v>0.935488110426462</v>
      </c>
      <c r="O48" s="54">
        <v>0.94317069722213</v>
      </c>
      <c r="P48" s="133"/>
    </row>
    <row r="49" ht="14.25" spans="3:16">
      <c r="C49" s="78" t="s">
        <v>26</v>
      </c>
      <c r="D49" s="25"/>
      <c r="E49" s="20"/>
      <c r="F49" s="26"/>
      <c r="G49" s="38">
        <v>0.857563923034287</v>
      </c>
      <c r="H49" s="39">
        <v>0.889087623843834</v>
      </c>
      <c r="I49" s="39">
        <v>0.916120937575379</v>
      </c>
      <c r="J49" s="39">
        <v>0.910948678799046</v>
      </c>
      <c r="K49" s="38">
        <v>0.921013696225561</v>
      </c>
      <c r="L49" s="39">
        <v>0.915501467638358</v>
      </c>
      <c r="M49" s="39">
        <v>0.914535254155395</v>
      </c>
      <c r="N49" s="54">
        <v>0.904963529388717</v>
      </c>
      <c r="O49" s="54">
        <v>0.92037161948814</v>
      </c>
      <c r="P49" s="133"/>
    </row>
    <row r="50" ht="14.25" spans="3:16">
      <c r="C50" s="78" t="s">
        <v>27</v>
      </c>
      <c r="D50" s="25"/>
      <c r="E50" s="20"/>
      <c r="F50" s="26"/>
      <c r="G50" s="38">
        <v>0.894214309435812</v>
      </c>
      <c r="H50" s="39">
        <v>0.931791564941427</v>
      </c>
      <c r="I50" s="39">
        <v>0.937937462380627</v>
      </c>
      <c r="J50" s="39">
        <v>0.934071610292417</v>
      </c>
      <c r="K50" s="38">
        <v>0.943759369061711</v>
      </c>
      <c r="L50" s="39">
        <v>0.938918000366111</v>
      </c>
      <c r="M50" s="39">
        <v>0.933832849924873</v>
      </c>
      <c r="N50" s="54">
        <v>0.921570798107139</v>
      </c>
      <c r="O50" s="54">
        <v>0.931738905188294</v>
      </c>
      <c r="P50" s="133"/>
    </row>
    <row r="51" ht="14.25" spans="3:16">
      <c r="C51" s="78" t="s">
        <v>28</v>
      </c>
      <c r="D51" s="25"/>
      <c r="E51" s="20"/>
      <c r="F51" s="26"/>
      <c r="G51" s="38">
        <v>0.928565445185152</v>
      </c>
      <c r="H51" s="39">
        <v>0.932771851835487</v>
      </c>
      <c r="I51" s="39">
        <v>0.960025451835576</v>
      </c>
      <c r="J51" s="39">
        <v>0.957959320626552</v>
      </c>
      <c r="K51" s="38">
        <v>0.965955146364342</v>
      </c>
      <c r="L51" s="39">
        <v>0.9636888698011</v>
      </c>
      <c r="M51" s="39">
        <v>0.961060722196229</v>
      </c>
      <c r="N51" s="54">
        <v>0.948946120679099</v>
      </c>
      <c r="O51" s="54">
        <v>0.951206796626495</v>
      </c>
      <c r="P51" s="133"/>
    </row>
    <row r="52" ht="14.25" spans="3:16">
      <c r="C52" s="78" t="s">
        <v>29</v>
      </c>
      <c r="D52" s="25"/>
      <c r="E52" s="20"/>
      <c r="F52" s="26"/>
      <c r="G52" s="38">
        <v>0.891905400905318</v>
      </c>
      <c r="H52" s="39">
        <v>0.911698256866475</v>
      </c>
      <c r="I52" s="39">
        <v>0.925060411651252</v>
      </c>
      <c r="J52" s="39">
        <v>0.940547405581682</v>
      </c>
      <c r="K52" s="38">
        <v>0.949703991668787</v>
      </c>
      <c r="L52" s="39">
        <v>0.945025382523302</v>
      </c>
      <c r="M52" s="39">
        <v>0.940551423716404</v>
      </c>
      <c r="N52" s="54">
        <v>0.930944164389986</v>
      </c>
      <c r="O52" s="54">
        <v>0.933130434106779</v>
      </c>
      <c r="P52" s="133"/>
    </row>
    <row r="53" ht="14.25" spans="3:16">
      <c r="C53" s="78" t="s">
        <v>30</v>
      </c>
      <c r="D53" s="25"/>
      <c r="E53" s="20"/>
      <c r="F53" s="26"/>
      <c r="G53" s="38">
        <v>0.898554607953516</v>
      </c>
      <c r="H53" s="39">
        <v>0.915337817804297</v>
      </c>
      <c r="I53" s="39">
        <v>0.937628827597299</v>
      </c>
      <c r="J53" s="39">
        <v>0.938235583342751</v>
      </c>
      <c r="K53" s="38">
        <v>0.942897187415055</v>
      </c>
      <c r="L53" s="39">
        <v>0.937629333676771</v>
      </c>
      <c r="M53" s="39">
        <v>0.937964685221233</v>
      </c>
      <c r="N53" s="54">
        <v>0.927742373778649</v>
      </c>
      <c r="O53" s="54">
        <v>0.932614841212245</v>
      </c>
      <c r="P53" s="133"/>
    </row>
    <row r="54" ht="14.25" spans="3:16">
      <c r="C54" s="78" t="s">
        <v>31</v>
      </c>
      <c r="D54" s="25"/>
      <c r="E54" s="20"/>
      <c r="F54" s="26"/>
      <c r="G54" s="38">
        <v>0.912494138919393</v>
      </c>
      <c r="H54" s="39">
        <v>0.932416718959556</v>
      </c>
      <c r="I54" s="39">
        <v>0.949264853251544</v>
      </c>
      <c r="J54" s="39">
        <v>0.951569963989455</v>
      </c>
      <c r="K54" s="38">
        <v>0.959007683929817</v>
      </c>
      <c r="L54" s="39">
        <v>0.957058779198637</v>
      </c>
      <c r="M54" s="39">
        <v>0.956960093383403</v>
      </c>
      <c r="N54" s="54">
        <v>0.95166111602742</v>
      </c>
      <c r="O54" s="54">
        <v>0.955032000098203</v>
      </c>
      <c r="P54" s="133"/>
    </row>
    <row r="55" ht="14.25" spans="3:16">
      <c r="C55" s="78" t="s">
        <v>32</v>
      </c>
      <c r="D55" s="25"/>
      <c r="E55" s="20"/>
      <c r="F55" s="26"/>
      <c r="G55" s="38">
        <v>0.915983530596386</v>
      </c>
      <c r="H55" s="39">
        <v>0.932890935817293</v>
      </c>
      <c r="I55" s="39">
        <v>0.952020891220465</v>
      </c>
      <c r="J55" s="39">
        <v>0.950942992373348</v>
      </c>
      <c r="K55" s="38">
        <v>0.959053079254352</v>
      </c>
      <c r="L55" s="39">
        <v>0.953966948786886</v>
      </c>
      <c r="M55" s="39">
        <v>0.94852444010896</v>
      </c>
      <c r="N55" s="54">
        <v>0.940074707091327</v>
      </c>
      <c r="O55" s="54">
        <v>0.947819793175683</v>
      </c>
      <c r="P55" s="133"/>
    </row>
    <row r="56" ht="14.25" spans="3:16">
      <c r="C56" s="78" t="s">
        <v>33</v>
      </c>
      <c r="D56" s="25"/>
      <c r="E56" s="20"/>
      <c r="F56" s="26"/>
      <c r="G56" s="38">
        <v>0.874668307729158</v>
      </c>
      <c r="H56" s="39">
        <v>0.901207210834753</v>
      </c>
      <c r="I56" s="39">
        <v>0.947589983705099</v>
      </c>
      <c r="J56" s="39">
        <v>0.950314646778187</v>
      </c>
      <c r="K56" s="38">
        <v>0.961651052146486</v>
      </c>
      <c r="L56" s="39">
        <v>0.957783976113028</v>
      </c>
      <c r="M56" s="39">
        <v>0.952404161132926</v>
      </c>
      <c r="N56" s="54">
        <v>0.944195223041096</v>
      </c>
      <c r="O56" s="54">
        <v>0.946538407953143</v>
      </c>
      <c r="P56" s="133"/>
    </row>
    <row r="57" ht="14.25" spans="3:16">
      <c r="C57" s="78" t="s">
        <v>34</v>
      </c>
      <c r="D57" s="25"/>
      <c r="E57" s="20"/>
      <c r="F57" s="26"/>
      <c r="G57" s="38">
        <v>0.913233995711719</v>
      </c>
      <c r="H57" s="39">
        <v>0.928590292515234</v>
      </c>
      <c r="I57" s="39">
        <v>0.955602527546622</v>
      </c>
      <c r="J57" s="39">
        <v>0.955422346732589</v>
      </c>
      <c r="K57" s="38">
        <v>0.957399733329879</v>
      </c>
      <c r="L57" s="39">
        <v>0.953083611065018</v>
      </c>
      <c r="M57" s="39">
        <v>0.951398415578688</v>
      </c>
      <c r="N57" s="54">
        <v>0.941757095479432</v>
      </c>
      <c r="O57" s="54">
        <v>0.945903320897438</v>
      </c>
      <c r="P57" s="133"/>
    </row>
    <row r="58" ht="14.25" spans="3:16">
      <c r="C58" s="78" t="s">
        <v>35</v>
      </c>
      <c r="D58" s="25"/>
      <c r="E58" s="20"/>
      <c r="F58" s="26"/>
      <c r="G58" s="38">
        <v>0.872518157856139</v>
      </c>
      <c r="H58" s="39">
        <v>0.914003019511973</v>
      </c>
      <c r="I58" s="39">
        <v>0.938204726465647</v>
      </c>
      <c r="J58" s="39">
        <v>0.935435247737167</v>
      </c>
      <c r="K58" s="38">
        <v>0.946765831557765</v>
      </c>
      <c r="L58" s="39">
        <v>0.944388273084555</v>
      </c>
      <c r="M58" s="39">
        <v>0.939832335081138</v>
      </c>
      <c r="N58" s="54">
        <v>0.935333379459463</v>
      </c>
      <c r="O58" s="54">
        <v>0.935573135489003</v>
      </c>
      <c r="P58" s="133"/>
    </row>
    <row r="59" ht="14.25" spans="3:16">
      <c r="C59" s="78" t="s">
        <v>36</v>
      </c>
      <c r="D59" s="25"/>
      <c r="E59" s="20"/>
      <c r="F59" s="26"/>
      <c r="G59" s="38">
        <v>0.888771223999462</v>
      </c>
      <c r="H59" s="39">
        <v>0.9182567962904</v>
      </c>
      <c r="I59" s="39">
        <v>0.93706735592318</v>
      </c>
      <c r="J59" s="39">
        <v>0.941093795435564</v>
      </c>
      <c r="K59" s="38">
        <v>0.952546925692809</v>
      </c>
      <c r="L59" s="39">
        <v>0.949839220335826</v>
      </c>
      <c r="M59" s="39">
        <v>0.944769324292806</v>
      </c>
      <c r="N59" s="54">
        <v>0.934547261947315</v>
      </c>
      <c r="O59" s="54">
        <v>0.941356227140185</v>
      </c>
      <c r="P59" s="133"/>
    </row>
    <row r="60" ht="14.25" spans="3:16">
      <c r="C60" s="78" t="s">
        <v>37</v>
      </c>
      <c r="D60" s="25"/>
      <c r="E60" s="20"/>
      <c r="F60" s="26"/>
      <c r="G60" s="38">
        <v>0.883646473903623</v>
      </c>
      <c r="H60" s="39">
        <v>0.906617602209617</v>
      </c>
      <c r="I60" s="39">
        <v>0.933567651166402</v>
      </c>
      <c r="J60" s="39">
        <v>0.93575674181917</v>
      </c>
      <c r="K60" s="38">
        <v>0.941939583940462</v>
      </c>
      <c r="L60" s="39">
        <v>0.936062643691496</v>
      </c>
      <c r="M60" s="39">
        <v>0.934632980831869</v>
      </c>
      <c r="N60" s="54">
        <v>0.923941381366023</v>
      </c>
      <c r="O60" s="54">
        <v>0.933865449295852</v>
      </c>
      <c r="P60" s="133"/>
    </row>
    <row r="61" ht="14.25" spans="3:16">
      <c r="C61" s="78" t="s">
        <v>38</v>
      </c>
      <c r="D61" s="25"/>
      <c r="E61" s="20"/>
      <c r="F61" s="26"/>
      <c r="G61" s="38">
        <v>0.862415335580012</v>
      </c>
      <c r="H61" s="39">
        <v>0.906696657561622</v>
      </c>
      <c r="I61" s="39">
        <v>0.932903058585882</v>
      </c>
      <c r="J61" s="39">
        <v>0.935647999726852</v>
      </c>
      <c r="K61" s="38">
        <v>0.937609760283192</v>
      </c>
      <c r="L61" s="39">
        <v>0.934898150972846</v>
      </c>
      <c r="M61" s="39">
        <v>0.93747611691037</v>
      </c>
      <c r="N61" s="54">
        <v>0.928468887553995</v>
      </c>
      <c r="O61" s="54">
        <v>0.938476555858601</v>
      </c>
      <c r="P61" s="133"/>
    </row>
    <row r="62" ht="14.25" spans="3:16">
      <c r="C62" s="78" t="s">
        <v>39</v>
      </c>
      <c r="D62" s="25"/>
      <c r="E62" s="20"/>
      <c r="F62" s="26"/>
      <c r="G62" s="38">
        <v>0.869274245312729</v>
      </c>
      <c r="H62" s="39">
        <v>0.914219246605059</v>
      </c>
      <c r="I62" s="39">
        <v>0.947451338055916</v>
      </c>
      <c r="J62" s="39">
        <v>0.945302006854192</v>
      </c>
      <c r="K62" s="38">
        <v>0.949847737868445</v>
      </c>
      <c r="L62" s="39">
        <v>0.946569373717945</v>
      </c>
      <c r="M62" s="39">
        <v>0.946481475688223</v>
      </c>
      <c r="N62" s="54">
        <v>0.936539239057576</v>
      </c>
      <c r="O62" s="54">
        <v>0.94617960780474</v>
      </c>
      <c r="P62" s="133"/>
    </row>
    <row r="63" ht="14.25" spans="3:16">
      <c r="C63" s="78" t="s">
        <v>40</v>
      </c>
      <c r="D63" s="25"/>
      <c r="E63" s="20"/>
      <c r="F63" s="26"/>
      <c r="G63" s="38">
        <v>0.898380235448719</v>
      </c>
      <c r="H63" s="39">
        <v>0.91642691544476</v>
      </c>
      <c r="I63" s="39">
        <v>0.939368909091632</v>
      </c>
      <c r="J63" s="39">
        <v>0.941844657027119</v>
      </c>
      <c r="K63" s="38">
        <v>0.946617379433526</v>
      </c>
      <c r="L63" s="39">
        <v>0.939857503961776</v>
      </c>
      <c r="M63" s="39">
        <v>0.940066062877942</v>
      </c>
      <c r="N63" s="54">
        <v>0.931820955590338</v>
      </c>
      <c r="O63" s="54">
        <v>0.942943381606403</v>
      </c>
      <c r="P63" s="133"/>
    </row>
    <row r="64" ht="14.25" spans="3:16">
      <c r="C64" s="78" t="s">
        <v>41</v>
      </c>
      <c r="D64" s="25"/>
      <c r="E64" s="20"/>
      <c r="F64" s="26"/>
      <c r="G64" s="38">
        <v>0.872362186287143</v>
      </c>
      <c r="H64" s="39">
        <v>0.893672495817705</v>
      </c>
      <c r="I64" s="39">
        <v>0.907312255398207</v>
      </c>
      <c r="J64" s="39">
        <v>0.906522740183969</v>
      </c>
      <c r="K64" s="38">
        <v>0.923533584033079</v>
      </c>
      <c r="L64" s="39">
        <v>0.91825507460846</v>
      </c>
      <c r="M64" s="39">
        <v>0.916230133347078</v>
      </c>
      <c r="N64" s="54">
        <v>0.908945011439607</v>
      </c>
      <c r="O64" s="54">
        <v>0.918368066230782</v>
      </c>
      <c r="P64" s="133"/>
    </row>
    <row r="65" ht="14.25" spans="3:16">
      <c r="C65" s="78" t="s">
        <v>42</v>
      </c>
      <c r="D65" s="25"/>
      <c r="E65" s="20"/>
      <c r="F65" s="26"/>
      <c r="G65" s="38">
        <v>0.853124132234058</v>
      </c>
      <c r="H65" s="39">
        <v>0.891669711422722</v>
      </c>
      <c r="I65" s="39">
        <v>0.906596865862344</v>
      </c>
      <c r="J65" s="39">
        <v>0.907300574779941</v>
      </c>
      <c r="K65" s="38">
        <v>0.92646572383186</v>
      </c>
      <c r="L65" s="39">
        <v>0.91992518536828</v>
      </c>
      <c r="M65" s="39">
        <v>0.916603417256248</v>
      </c>
      <c r="N65" s="54">
        <v>0.901465634039303</v>
      </c>
      <c r="O65" s="54">
        <v>0.91850044426751</v>
      </c>
      <c r="P65" s="133"/>
    </row>
    <row r="66" ht="14.25" spans="3:16">
      <c r="C66" s="78" t="s">
        <v>43</v>
      </c>
      <c r="D66" s="25"/>
      <c r="E66" s="20"/>
      <c r="F66" s="26"/>
      <c r="G66" s="38">
        <v>0.912801084469794</v>
      </c>
      <c r="H66" s="39">
        <v>0.93072312233101</v>
      </c>
      <c r="I66" s="39">
        <v>0.946519792752657</v>
      </c>
      <c r="J66" s="39">
        <v>0.944658948445499</v>
      </c>
      <c r="K66" s="38">
        <v>0.946277135869876</v>
      </c>
      <c r="L66" s="39">
        <v>0.940810742165444</v>
      </c>
      <c r="M66" s="39">
        <v>0.943627729412438</v>
      </c>
      <c r="N66" s="54">
        <v>0.93299489144923</v>
      </c>
      <c r="O66" s="54">
        <v>0.946173976171887</v>
      </c>
      <c r="P66" s="133"/>
    </row>
    <row r="67" ht="14.25" spans="3:16">
      <c r="C67" s="78" t="s">
        <v>44</v>
      </c>
      <c r="D67" s="25"/>
      <c r="E67" s="20"/>
      <c r="F67" s="26"/>
      <c r="G67" s="38">
        <v>0.893987831288027</v>
      </c>
      <c r="H67" s="39">
        <v>0.80824921207692</v>
      </c>
      <c r="I67" s="39">
        <v>0.877622262729761</v>
      </c>
      <c r="J67" s="39">
        <v>0.876530289003184</v>
      </c>
      <c r="K67" s="38">
        <v>0.898242551318289</v>
      </c>
      <c r="L67" s="39">
        <v>0.91269353848143</v>
      </c>
      <c r="M67" s="39">
        <v>0.859468454562994</v>
      </c>
      <c r="N67" s="54">
        <v>0.807748477009096</v>
      </c>
      <c r="O67" s="54">
        <v>0.863793128751523</v>
      </c>
      <c r="P67" s="133"/>
    </row>
    <row r="68" ht="14.25" spans="3:16">
      <c r="C68" s="78" t="s">
        <v>45</v>
      </c>
      <c r="D68" s="25"/>
      <c r="E68" s="20"/>
      <c r="F68" s="26"/>
      <c r="G68" s="38">
        <v>0.921871608392936</v>
      </c>
      <c r="H68" s="39">
        <v>0.931709732974064</v>
      </c>
      <c r="I68" s="39">
        <v>0.950414159102754</v>
      </c>
      <c r="J68" s="39">
        <v>0.945253555330778</v>
      </c>
      <c r="K68" s="38">
        <v>0.948470864094825</v>
      </c>
      <c r="L68" s="39">
        <v>0.945164073079551</v>
      </c>
      <c r="M68" s="39">
        <v>0.944373557584641</v>
      </c>
      <c r="N68" s="54">
        <v>0.932933760254641</v>
      </c>
      <c r="O68" s="54">
        <v>0.943445688008989</v>
      </c>
      <c r="P68" s="133"/>
    </row>
    <row r="69" ht="14.25" spans="3:16">
      <c r="C69" s="78" t="s">
        <v>46</v>
      </c>
      <c r="D69" s="25"/>
      <c r="E69" s="20"/>
      <c r="F69" s="26"/>
      <c r="G69" s="38">
        <v>0.871006299921251</v>
      </c>
      <c r="H69" s="39">
        <v>0.90338357986321</v>
      </c>
      <c r="I69" s="39">
        <v>0.924323938255251</v>
      </c>
      <c r="J69" s="39">
        <v>0.935147876973575</v>
      </c>
      <c r="K69" s="38">
        <v>0.941710377416242</v>
      </c>
      <c r="L69" s="39">
        <v>0.928376457998117</v>
      </c>
      <c r="M69" s="39">
        <v>0.932588148579852</v>
      </c>
      <c r="N69" s="54">
        <v>0.919249209557472</v>
      </c>
      <c r="O69" s="54">
        <v>0.928712383626059</v>
      </c>
      <c r="P69" s="133"/>
    </row>
    <row r="70" ht="14.25" spans="3:16">
      <c r="C70" s="78" t="s">
        <v>47</v>
      </c>
      <c r="D70" s="25"/>
      <c r="E70" s="20"/>
      <c r="F70" s="26"/>
      <c r="G70" s="38">
        <v>0.866857696343531</v>
      </c>
      <c r="H70" s="39">
        <v>0.899593679756274</v>
      </c>
      <c r="I70" s="38">
        <v>0.935312158065924</v>
      </c>
      <c r="J70" s="38">
        <v>0.936166618845751</v>
      </c>
      <c r="K70" s="38">
        <v>0.936728783452952</v>
      </c>
      <c r="L70" s="38">
        <v>0.930796410702287</v>
      </c>
      <c r="M70" s="38">
        <v>0.935452456671587</v>
      </c>
      <c r="N70" s="38">
        <v>0.925407471652706</v>
      </c>
      <c r="O70" s="38">
        <v>0.927222674896639</v>
      </c>
      <c r="P70" s="131"/>
    </row>
    <row r="71" ht="14.25" spans="3:16">
      <c r="C71" s="78" t="s">
        <v>48</v>
      </c>
      <c r="D71" s="138"/>
      <c r="E71" s="20"/>
      <c r="F71" s="26"/>
      <c r="G71" s="38">
        <v>0.887745080998401</v>
      </c>
      <c r="H71" s="38">
        <v>0.890798750040736</v>
      </c>
      <c r="I71" s="38">
        <v>0.914566711884809</v>
      </c>
      <c r="J71" s="38">
        <v>0.910535260541267</v>
      </c>
      <c r="K71" s="38">
        <v>0.917959739413088</v>
      </c>
      <c r="L71" s="38">
        <v>0.931005850222466</v>
      </c>
      <c r="M71" s="38">
        <v>0.931412867057664</v>
      </c>
      <c r="N71" s="38">
        <v>0.914140611608321</v>
      </c>
      <c r="O71" s="38">
        <v>0.924713781848087</v>
      </c>
      <c r="P71" s="131"/>
    </row>
    <row r="72" ht="15" spans="3:16">
      <c r="C72" s="79" t="s">
        <v>49</v>
      </c>
      <c r="D72" s="139"/>
      <c r="E72" s="35"/>
      <c r="F72" s="35"/>
      <c r="G72" s="58">
        <v>0.80389509761512</v>
      </c>
      <c r="H72" s="41">
        <v>0.861967129220498</v>
      </c>
      <c r="I72" s="58">
        <v>0.900038284969698</v>
      </c>
      <c r="J72" s="58">
        <v>0.898461735992489</v>
      </c>
      <c r="K72" s="58">
        <v>0.865588975085807</v>
      </c>
      <c r="L72" s="58">
        <v>0.79767590423752</v>
      </c>
      <c r="M72" s="58">
        <v>0.848788114212926</v>
      </c>
      <c r="N72" s="58">
        <v>0.874163399971499</v>
      </c>
      <c r="O72" s="58">
        <v>0.908941670846129</v>
      </c>
      <c r="P72" s="141"/>
    </row>
    <row r="73" ht="14.25"/>
    <row r="74" ht="18" spans="3:16">
      <c r="C74" s="1" t="s">
        <v>64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42"/>
    </row>
    <row r="75" ht="14.25" spans="3:16">
      <c r="C75" s="7" t="s">
        <v>1</v>
      </c>
      <c r="D75" s="76" t="s">
        <v>2</v>
      </c>
      <c r="E75" s="76" t="s">
        <v>3</v>
      </c>
      <c r="F75" s="76" t="s">
        <v>4</v>
      </c>
      <c r="G75" s="76" t="s">
        <v>5</v>
      </c>
      <c r="H75" s="76" t="s">
        <v>6</v>
      </c>
      <c r="I75" s="76" t="s">
        <v>7</v>
      </c>
      <c r="J75" s="76" t="s">
        <v>8</v>
      </c>
      <c r="K75" s="76" t="s">
        <v>9</v>
      </c>
      <c r="L75" s="76" t="s">
        <v>10</v>
      </c>
      <c r="M75" s="76" t="s">
        <v>11</v>
      </c>
      <c r="N75" s="9" t="s">
        <v>12</v>
      </c>
      <c r="O75" s="9" t="s">
        <v>13</v>
      </c>
      <c r="P75" s="127" t="s">
        <v>14</v>
      </c>
    </row>
    <row r="76" ht="14.25" spans="3:16">
      <c r="C76" s="77" t="s">
        <v>17</v>
      </c>
      <c r="D76" s="15"/>
      <c r="E76" s="37">
        <v>0.8891</v>
      </c>
      <c r="F76" s="37">
        <v>0.8834</v>
      </c>
      <c r="G76" s="37">
        <v>0.893780232530384</v>
      </c>
      <c r="H76" s="37">
        <v>0.940133048738876</v>
      </c>
      <c r="I76" s="37">
        <v>0.935177436074056</v>
      </c>
      <c r="J76" s="37">
        <v>0.936111569781348</v>
      </c>
      <c r="K76" s="37">
        <v>0.944178816022822</v>
      </c>
      <c r="L76" s="136">
        <v>0.9375</v>
      </c>
      <c r="M76" s="37">
        <v>0.926</v>
      </c>
      <c r="N76" s="137">
        <v>0.9609</v>
      </c>
      <c r="O76" s="137">
        <v>0.9608</v>
      </c>
      <c r="P76" s="129"/>
    </row>
    <row r="77" ht="14.25" spans="3:16">
      <c r="C77" s="119" t="s">
        <v>18</v>
      </c>
      <c r="D77" s="19"/>
      <c r="E77" s="20">
        <v>0.8925</v>
      </c>
      <c r="F77" s="20">
        <v>0.8935</v>
      </c>
      <c r="G77" s="38">
        <v>0.899449582354078</v>
      </c>
      <c r="H77" s="38">
        <v>0.935593866880036</v>
      </c>
      <c r="I77" s="38">
        <v>0.924512004279111</v>
      </c>
      <c r="J77" s="38">
        <v>0.923777455249153</v>
      </c>
      <c r="K77" s="38">
        <v>0.932109677816288</v>
      </c>
      <c r="L77" s="38">
        <v>0.9256</v>
      </c>
      <c r="M77" s="38">
        <v>0.9162</v>
      </c>
      <c r="N77" s="51">
        <v>0.9582</v>
      </c>
      <c r="O77" s="51">
        <v>0.9538</v>
      </c>
      <c r="P77" s="131"/>
    </row>
    <row r="78" ht="14.25" spans="3:16">
      <c r="C78" s="121" t="s">
        <v>19</v>
      </c>
      <c r="D78" s="25"/>
      <c r="E78" s="20">
        <v>0.9041</v>
      </c>
      <c r="F78" s="26">
        <v>0.8941</v>
      </c>
      <c r="G78" s="39">
        <v>0.906959447494245</v>
      </c>
      <c r="H78" s="39">
        <v>0.946908384590482</v>
      </c>
      <c r="I78" s="39">
        <v>0.943518527573763</v>
      </c>
      <c r="J78" s="39">
        <v>0.944055930011167</v>
      </c>
      <c r="K78" s="39">
        <v>0.950206254757364</v>
      </c>
      <c r="L78" s="39">
        <v>0.9413</v>
      </c>
      <c r="M78" s="39">
        <v>0.9338</v>
      </c>
      <c r="N78" s="54">
        <v>0.9609</v>
      </c>
      <c r="O78" s="54">
        <v>0.9612</v>
      </c>
      <c r="P78" s="133"/>
    </row>
    <row r="79" ht="14.25" spans="3:16">
      <c r="C79" s="78" t="s">
        <v>20</v>
      </c>
      <c r="D79" s="25"/>
      <c r="E79" s="20">
        <v>0.9032</v>
      </c>
      <c r="F79" s="26">
        <v>0.8897</v>
      </c>
      <c r="G79" s="39">
        <v>0.910713072428319</v>
      </c>
      <c r="H79" s="39">
        <v>0.957680652066943</v>
      </c>
      <c r="I79" s="39">
        <v>0.951647631833246</v>
      </c>
      <c r="J79" s="39">
        <v>0.951324702340931</v>
      </c>
      <c r="K79" s="39">
        <v>0.957092533943286</v>
      </c>
      <c r="L79" s="39">
        <v>0.9519</v>
      </c>
      <c r="M79" s="39">
        <v>0.9429</v>
      </c>
      <c r="N79" s="54">
        <v>0.971</v>
      </c>
      <c r="O79" s="54">
        <v>0.9708</v>
      </c>
      <c r="P79" s="133"/>
    </row>
    <row r="80" ht="14.25" spans="3:16">
      <c r="C80" s="78" t="s">
        <v>21</v>
      </c>
      <c r="D80" s="25"/>
      <c r="E80" s="20">
        <v>0.8721</v>
      </c>
      <c r="F80" s="26">
        <v>0.9131</v>
      </c>
      <c r="G80" s="39">
        <v>0.911888150005451</v>
      </c>
      <c r="H80" s="39">
        <v>0.91090868048729</v>
      </c>
      <c r="I80" s="39">
        <v>0.894497987536639</v>
      </c>
      <c r="J80" s="39">
        <v>0.886885070963611</v>
      </c>
      <c r="K80" s="39">
        <v>0.911280788461428</v>
      </c>
      <c r="L80" s="39">
        <v>0.9034</v>
      </c>
      <c r="M80" s="39">
        <v>0.8971</v>
      </c>
      <c r="N80" s="54">
        <v>0.9419</v>
      </c>
      <c r="O80" s="54">
        <v>0.9352</v>
      </c>
      <c r="P80" s="133"/>
    </row>
    <row r="81" ht="14.25" spans="3:16">
      <c r="C81" s="78" t="s">
        <v>22</v>
      </c>
      <c r="D81" s="25"/>
      <c r="E81" s="20">
        <v>0.876</v>
      </c>
      <c r="F81" s="26">
        <v>0.8596</v>
      </c>
      <c r="G81" s="39">
        <v>0.876881608957081</v>
      </c>
      <c r="H81" s="39">
        <v>0.933729812484276</v>
      </c>
      <c r="I81" s="39">
        <v>0.934906782358163</v>
      </c>
      <c r="J81" s="39">
        <v>0.930826253350383</v>
      </c>
      <c r="K81" s="39">
        <v>0.939125203659606</v>
      </c>
      <c r="L81" s="39">
        <v>0.9299</v>
      </c>
      <c r="M81" s="39">
        <v>0.9156</v>
      </c>
      <c r="N81" s="54">
        <v>0.9596</v>
      </c>
      <c r="O81" s="54">
        <v>0.9578</v>
      </c>
      <c r="P81" s="133"/>
    </row>
    <row r="82" ht="14.25" spans="3:16">
      <c r="C82" s="78" t="s">
        <v>23</v>
      </c>
      <c r="D82" s="25"/>
      <c r="E82" s="20">
        <v>0.8925</v>
      </c>
      <c r="F82" s="26">
        <v>0.8895</v>
      </c>
      <c r="G82" s="39">
        <v>0.901918252836012</v>
      </c>
      <c r="H82" s="39">
        <v>0.934399239525095</v>
      </c>
      <c r="I82" s="39">
        <v>0.929222996309381</v>
      </c>
      <c r="J82" s="39">
        <v>0.932013647969875</v>
      </c>
      <c r="K82" s="39">
        <v>0.941597736647733</v>
      </c>
      <c r="L82" s="39">
        <v>0.933</v>
      </c>
      <c r="M82" s="39">
        <v>0.9227</v>
      </c>
      <c r="N82" s="54">
        <v>0.9637</v>
      </c>
      <c r="O82" s="54">
        <v>0.9632</v>
      </c>
      <c r="P82" s="133"/>
    </row>
    <row r="83" ht="14.25" spans="3:16">
      <c r="C83" s="78" t="s">
        <v>24</v>
      </c>
      <c r="D83" s="25"/>
      <c r="E83" s="20">
        <v>0.8894</v>
      </c>
      <c r="F83" s="26">
        <v>0.8852</v>
      </c>
      <c r="G83" s="39">
        <v>0.891661195009849</v>
      </c>
      <c r="H83" s="39">
        <v>0.93447683982168</v>
      </c>
      <c r="I83" s="39">
        <v>0.925221791150058</v>
      </c>
      <c r="J83" s="39">
        <v>0.92616709178903</v>
      </c>
      <c r="K83" s="39">
        <v>0.935079580387026</v>
      </c>
      <c r="L83" s="39">
        <v>0.9275</v>
      </c>
      <c r="M83" s="39">
        <v>0.9207</v>
      </c>
      <c r="N83" s="54">
        <v>0.9626</v>
      </c>
      <c r="O83" s="54">
        <v>0.9617</v>
      </c>
      <c r="P83" s="133"/>
    </row>
    <row r="84" ht="14.25" spans="3:16">
      <c r="C84" s="78" t="s">
        <v>25</v>
      </c>
      <c r="D84" s="25"/>
      <c r="E84" s="20">
        <v>0.9072</v>
      </c>
      <c r="F84" s="26">
        <v>0.8883</v>
      </c>
      <c r="G84" s="39">
        <v>0.907820105673356</v>
      </c>
      <c r="H84" s="39">
        <v>0.949149207792662</v>
      </c>
      <c r="I84" s="39">
        <v>0.943198358432559</v>
      </c>
      <c r="J84" s="39">
        <v>0.946031723716167</v>
      </c>
      <c r="K84" s="39">
        <v>0.956478730444823</v>
      </c>
      <c r="L84" s="39">
        <v>0.9452</v>
      </c>
      <c r="M84" s="39">
        <v>0.9296</v>
      </c>
      <c r="N84" s="54">
        <v>0.9644</v>
      </c>
      <c r="O84" s="54">
        <v>0.9639</v>
      </c>
      <c r="P84" s="133"/>
    </row>
    <row r="85" ht="14.25" spans="3:16">
      <c r="C85" s="78" t="s">
        <v>26</v>
      </c>
      <c r="D85" s="25"/>
      <c r="E85" s="20">
        <v>0.8747</v>
      </c>
      <c r="F85" s="26">
        <v>0.8577</v>
      </c>
      <c r="G85" s="39">
        <v>0.857949679133101</v>
      </c>
      <c r="H85" s="39">
        <v>0.917623435565947</v>
      </c>
      <c r="I85" s="39">
        <v>0.912313591819344</v>
      </c>
      <c r="J85" s="39">
        <v>0.91865547108839</v>
      </c>
      <c r="K85" s="39">
        <v>0.930616212695859</v>
      </c>
      <c r="L85" s="39">
        <v>0.9245</v>
      </c>
      <c r="M85" s="39">
        <v>0.9169</v>
      </c>
      <c r="N85" s="54">
        <v>0.9596</v>
      </c>
      <c r="O85" s="54">
        <v>0.9651</v>
      </c>
      <c r="P85" s="133"/>
    </row>
    <row r="86" ht="14.25" spans="3:16">
      <c r="C86" s="78" t="s">
        <v>27</v>
      </c>
      <c r="D86" s="25"/>
      <c r="E86" s="20">
        <v>0.8938</v>
      </c>
      <c r="F86" s="26">
        <v>0.874</v>
      </c>
      <c r="G86" s="39">
        <v>0.874127969184678</v>
      </c>
      <c r="H86" s="39">
        <v>0.877211355051053</v>
      </c>
      <c r="I86" s="39">
        <v>0.863156795153035</v>
      </c>
      <c r="J86" s="39">
        <v>0.872507122507122</v>
      </c>
      <c r="K86" s="39">
        <v>0.892108529881185</v>
      </c>
      <c r="L86" s="39">
        <v>0.8821</v>
      </c>
      <c r="M86" s="39">
        <v>0.8807</v>
      </c>
      <c r="N86" s="54">
        <v>0.9323</v>
      </c>
      <c r="O86" s="54">
        <v>0.9224</v>
      </c>
      <c r="P86" s="133"/>
    </row>
    <row r="87" ht="14.25" spans="3:16">
      <c r="C87" s="78" t="s">
        <v>28</v>
      </c>
      <c r="D87" s="25"/>
      <c r="E87" s="20">
        <v>0.9026</v>
      </c>
      <c r="F87" s="26">
        <v>0.9282</v>
      </c>
      <c r="G87" s="39">
        <v>0.931659996519923</v>
      </c>
      <c r="H87" s="39">
        <v>0.943394277450677</v>
      </c>
      <c r="I87" s="39">
        <v>0.908230120597881</v>
      </c>
      <c r="J87" s="39">
        <v>0.90865315988314</v>
      </c>
      <c r="K87" s="39">
        <v>0.923767518742802</v>
      </c>
      <c r="L87" s="39">
        <v>0.9118</v>
      </c>
      <c r="M87" s="39">
        <v>0.9012</v>
      </c>
      <c r="N87" s="54">
        <v>0.9281</v>
      </c>
      <c r="O87" s="54">
        <v>0.9194</v>
      </c>
      <c r="P87" s="133"/>
    </row>
    <row r="88" ht="14.25" spans="3:16">
      <c r="C88" s="78" t="s">
        <v>29</v>
      </c>
      <c r="D88" s="25"/>
      <c r="E88" s="20">
        <v>0.8896</v>
      </c>
      <c r="F88" s="26">
        <v>0.8812</v>
      </c>
      <c r="G88" s="39">
        <v>0.892037631941257</v>
      </c>
      <c r="H88" s="39">
        <v>0.944694280784258</v>
      </c>
      <c r="I88" s="39">
        <v>0.93983219051183</v>
      </c>
      <c r="J88" s="39">
        <v>0.944784045954587</v>
      </c>
      <c r="K88" s="39">
        <v>0.948005663818758</v>
      </c>
      <c r="L88" s="39">
        <v>0.9412</v>
      </c>
      <c r="M88" s="39">
        <v>0.9351</v>
      </c>
      <c r="N88" s="54">
        <v>0.9587</v>
      </c>
      <c r="O88" s="54">
        <v>0.9574</v>
      </c>
      <c r="P88" s="133"/>
    </row>
    <row r="89" ht="14.25" spans="3:16">
      <c r="C89" s="78" t="s">
        <v>30</v>
      </c>
      <c r="D89" s="25"/>
      <c r="E89" s="20">
        <v>0.8758</v>
      </c>
      <c r="F89" s="26">
        <v>0.8844</v>
      </c>
      <c r="G89" s="39">
        <v>0.89432350921198</v>
      </c>
      <c r="H89" s="39">
        <v>0.937297589060813</v>
      </c>
      <c r="I89" s="39">
        <v>0.938548855746308</v>
      </c>
      <c r="J89" s="39">
        <v>0.935750657872253</v>
      </c>
      <c r="K89" s="39">
        <v>0.941150608100481</v>
      </c>
      <c r="L89" s="39">
        <v>0.9356</v>
      </c>
      <c r="M89" s="39">
        <v>0.9248</v>
      </c>
      <c r="N89" s="54">
        <v>0.9557</v>
      </c>
      <c r="O89" s="54">
        <v>0.9505</v>
      </c>
      <c r="P89" s="133"/>
    </row>
    <row r="90" ht="14.25" spans="3:16">
      <c r="C90" s="78" t="s">
        <v>31</v>
      </c>
      <c r="D90" s="25"/>
      <c r="E90" s="20">
        <v>0.8989</v>
      </c>
      <c r="F90" s="26">
        <v>0.9095</v>
      </c>
      <c r="G90" s="39">
        <v>0.917728453173186</v>
      </c>
      <c r="H90" s="39">
        <v>0.954789909310522</v>
      </c>
      <c r="I90" s="39">
        <v>0.95263845338938</v>
      </c>
      <c r="J90" s="39">
        <v>0.944675434874841</v>
      </c>
      <c r="K90" s="39">
        <v>0.956102016778443</v>
      </c>
      <c r="L90" s="39">
        <v>0.9484</v>
      </c>
      <c r="M90" s="39">
        <v>0.9373</v>
      </c>
      <c r="N90" s="54">
        <v>0.9653</v>
      </c>
      <c r="O90" s="54">
        <v>0.9625</v>
      </c>
      <c r="P90" s="133"/>
    </row>
    <row r="91" ht="14.25" spans="3:16">
      <c r="C91" s="78" t="s">
        <v>32</v>
      </c>
      <c r="D91" s="25"/>
      <c r="E91" s="20">
        <v>0.9094</v>
      </c>
      <c r="F91" s="26">
        <v>0.9158</v>
      </c>
      <c r="G91" s="39">
        <v>0.925247626908791</v>
      </c>
      <c r="H91" s="39">
        <v>0.961826159228405</v>
      </c>
      <c r="I91" s="39">
        <v>0.95618468160841</v>
      </c>
      <c r="J91" s="39">
        <v>0.956744916789972</v>
      </c>
      <c r="K91" s="39">
        <v>0.963990339507245</v>
      </c>
      <c r="L91" s="39">
        <v>0.9577</v>
      </c>
      <c r="M91" s="39">
        <v>0.9486</v>
      </c>
      <c r="N91" s="54">
        <v>0.9701</v>
      </c>
      <c r="O91" s="54">
        <v>0.9672</v>
      </c>
      <c r="P91" s="133"/>
    </row>
    <row r="92" ht="14.25" spans="3:16">
      <c r="C92" s="78" t="s">
        <v>33</v>
      </c>
      <c r="D92" s="25"/>
      <c r="E92" s="20">
        <v>0.8994</v>
      </c>
      <c r="F92" s="26">
        <v>0.9143</v>
      </c>
      <c r="G92" s="39">
        <v>0.91573825073633</v>
      </c>
      <c r="H92" s="39">
        <v>0.934857082623285</v>
      </c>
      <c r="I92" s="39">
        <v>0.938054996646546</v>
      </c>
      <c r="J92" s="39">
        <v>0.938856658627208</v>
      </c>
      <c r="K92" s="39">
        <v>0.944030104196384</v>
      </c>
      <c r="L92" s="39">
        <v>0.9361</v>
      </c>
      <c r="M92" s="39">
        <v>0.9201</v>
      </c>
      <c r="N92" s="54">
        <v>0.9526</v>
      </c>
      <c r="O92" s="54">
        <v>0.9509</v>
      </c>
      <c r="P92" s="133"/>
    </row>
    <row r="93" ht="14.25" spans="3:16">
      <c r="C93" s="78" t="s">
        <v>34</v>
      </c>
      <c r="D93" s="25"/>
      <c r="E93" s="20">
        <v>0.8859</v>
      </c>
      <c r="F93" s="26">
        <v>0.8843</v>
      </c>
      <c r="G93" s="39">
        <v>0.891866142670001</v>
      </c>
      <c r="H93" s="39">
        <v>0.920547016274864</v>
      </c>
      <c r="I93" s="39">
        <v>0.915415592783505</v>
      </c>
      <c r="J93" s="39">
        <v>0.919094478646565</v>
      </c>
      <c r="K93" s="39">
        <v>0.925726171630527</v>
      </c>
      <c r="L93" s="39">
        <v>0.9238</v>
      </c>
      <c r="M93" s="39">
        <v>0.9186</v>
      </c>
      <c r="N93" s="54">
        <v>0.9533</v>
      </c>
      <c r="O93" s="54">
        <v>0.9495</v>
      </c>
      <c r="P93" s="133"/>
    </row>
    <row r="94" ht="14.25" spans="3:16">
      <c r="C94" s="78" t="s">
        <v>35</v>
      </c>
      <c r="D94" s="25"/>
      <c r="E94" s="20">
        <v>0.8893</v>
      </c>
      <c r="F94" s="26">
        <v>0.8998</v>
      </c>
      <c r="G94" s="39">
        <v>0.900149819335507</v>
      </c>
      <c r="H94" s="39">
        <v>0.927838827838828</v>
      </c>
      <c r="I94" s="39">
        <v>0.938384965245001</v>
      </c>
      <c r="J94" s="39">
        <v>0.945386307752038</v>
      </c>
      <c r="K94" s="39">
        <v>0.949846845007147</v>
      </c>
      <c r="L94" s="39">
        <v>0.9425</v>
      </c>
      <c r="M94" s="39">
        <v>0.9256</v>
      </c>
      <c r="N94" s="54">
        <v>0.9549</v>
      </c>
      <c r="O94" s="54">
        <v>0.9475</v>
      </c>
      <c r="P94" s="133"/>
    </row>
    <row r="95" ht="14.25" spans="3:16">
      <c r="C95" s="78" t="s">
        <v>36</v>
      </c>
      <c r="D95" s="25"/>
      <c r="E95" s="20">
        <v>0.8896</v>
      </c>
      <c r="F95" s="26">
        <v>0.8624</v>
      </c>
      <c r="G95" s="39">
        <v>0.878613670293053</v>
      </c>
      <c r="H95" s="39">
        <v>0.937331808193613</v>
      </c>
      <c r="I95" s="39">
        <v>0.942106407353397</v>
      </c>
      <c r="J95" s="39">
        <v>0.944179007564312</v>
      </c>
      <c r="K95" s="39">
        <v>0.94927796646201</v>
      </c>
      <c r="L95" s="39">
        <v>0.9463</v>
      </c>
      <c r="M95" s="39">
        <v>0.9351</v>
      </c>
      <c r="N95" s="54">
        <v>0.9598</v>
      </c>
      <c r="O95" s="54">
        <v>0.9604</v>
      </c>
      <c r="P95" s="133"/>
    </row>
    <row r="96" ht="14.25" spans="3:16">
      <c r="C96" s="78" t="s">
        <v>37</v>
      </c>
      <c r="D96" s="25"/>
      <c r="E96" s="20">
        <v>0.8815</v>
      </c>
      <c r="F96" s="26">
        <v>0.8709</v>
      </c>
      <c r="G96" s="39">
        <v>0.879205066325456</v>
      </c>
      <c r="H96" s="39">
        <v>0.936712603882383</v>
      </c>
      <c r="I96" s="39">
        <v>0.930477639621085</v>
      </c>
      <c r="J96" s="39">
        <v>0.932460783165248</v>
      </c>
      <c r="K96" s="39">
        <v>0.937869662597501</v>
      </c>
      <c r="L96" s="39">
        <v>0.931</v>
      </c>
      <c r="M96" s="39">
        <v>0.9168</v>
      </c>
      <c r="N96" s="54">
        <v>0.958</v>
      </c>
      <c r="O96" s="54">
        <v>0.9602</v>
      </c>
      <c r="P96" s="133"/>
    </row>
    <row r="97" ht="14.25" spans="3:16">
      <c r="C97" s="78" t="s">
        <v>38</v>
      </c>
      <c r="D97" s="25"/>
      <c r="E97" s="20">
        <v>0.8662</v>
      </c>
      <c r="F97" s="26">
        <v>0.8414</v>
      </c>
      <c r="G97" s="39">
        <v>0.848741003161506</v>
      </c>
      <c r="H97" s="39">
        <v>0.939658861998322</v>
      </c>
      <c r="I97" s="39">
        <v>0.935383275880451</v>
      </c>
      <c r="J97" s="39">
        <v>0.939924204682941</v>
      </c>
      <c r="K97" s="39">
        <v>0.950708879756302</v>
      </c>
      <c r="L97" s="39">
        <v>0.9433</v>
      </c>
      <c r="M97" s="39">
        <v>0.9227</v>
      </c>
      <c r="N97" s="54">
        <v>0.9624</v>
      </c>
      <c r="O97" s="54">
        <v>0.9632</v>
      </c>
      <c r="P97" s="133"/>
    </row>
    <row r="98" ht="14.25" spans="3:16">
      <c r="C98" s="78" t="s">
        <v>39</v>
      </c>
      <c r="D98" s="25"/>
      <c r="E98" s="20">
        <v>0.8768</v>
      </c>
      <c r="F98" s="26">
        <v>0.873</v>
      </c>
      <c r="G98" s="39">
        <v>0.880770698206791</v>
      </c>
      <c r="H98" s="39">
        <v>0.926551995639271</v>
      </c>
      <c r="I98" s="39">
        <v>0.936112394472678</v>
      </c>
      <c r="J98" s="39">
        <v>0.942652329749104</v>
      </c>
      <c r="K98" s="39">
        <v>0.951749244849195</v>
      </c>
      <c r="L98" s="39">
        <v>0.9476</v>
      </c>
      <c r="M98" s="39">
        <v>0.928</v>
      </c>
      <c r="N98" s="54">
        <v>0.9674</v>
      </c>
      <c r="O98" s="54">
        <v>0.9686</v>
      </c>
      <c r="P98" s="133"/>
    </row>
    <row r="99" ht="14.25" spans="3:16">
      <c r="C99" s="78" t="s">
        <v>40</v>
      </c>
      <c r="D99" s="25"/>
      <c r="E99" s="20">
        <v>0.8793</v>
      </c>
      <c r="F99" s="26">
        <v>0.8679</v>
      </c>
      <c r="G99" s="39">
        <v>0.887227402400965</v>
      </c>
      <c r="H99" s="39">
        <v>0.941877817123216</v>
      </c>
      <c r="I99" s="39">
        <v>0.938447591199867</v>
      </c>
      <c r="J99" s="39">
        <v>0.936156664762083</v>
      </c>
      <c r="K99" s="39">
        <v>0.943118808979544</v>
      </c>
      <c r="L99" s="39">
        <v>0.9346</v>
      </c>
      <c r="M99" s="39">
        <v>0.9258</v>
      </c>
      <c r="N99" s="54">
        <v>0.9653</v>
      </c>
      <c r="O99" s="54">
        <v>0.9678</v>
      </c>
      <c r="P99" s="133"/>
    </row>
    <row r="100" ht="14.25" spans="3:16">
      <c r="C100" s="78" t="s">
        <v>41</v>
      </c>
      <c r="D100" s="25"/>
      <c r="E100" s="20">
        <v>0.84</v>
      </c>
      <c r="F100" s="26">
        <v>0.8341</v>
      </c>
      <c r="G100" s="39">
        <v>0.827823528015758</v>
      </c>
      <c r="H100" s="39">
        <v>0.91271458152428</v>
      </c>
      <c r="I100" s="39">
        <v>0.911090601445931</v>
      </c>
      <c r="J100" s="39">
        <v>0.909381347742915</v>
      </c>
      <c r="K100" s="39">
        <v>0.918998976324788</v>
      </c>
      <c r="L100" s="39">
        <v>0.9135</v>
      </c>
      <c r="M100" s="39">
        <v>0.9033</v>
      </c>
      <c r="N100" s="54">
        <v>0.9517</v>
      </c>
      <c r="O100" s="54">
        <v>0.9553</v>
      </c>
      <c r="P100" s="133"/>
    </row>
    <row r="101" ht="14.25" spans="3:16">
      <c r="C101" s="78" t="s">
        <v>42</v>
      </c>
      <c r="D101" s="25"/>
      <c r="E101" s="20">
        <v>0.8636</v>
      </c>
      <c r="F101" s="26">
        <v>0.8464</v>
      </c>
      <c r="G101" s="39">
        <v>0.866179880264387</v>
      </c>
      <c r="H101" s="39">
        <v>0.938077371447604</v>
      </c>
      <c r="I101" s="39">
        <v>0.932202213396059</v>
      </c>
      <c r="J101" s="39">
        <v>0.929780703142306</v>
      </c>
      <c r="K101" s="39">
        <v>0.937804523894034</v>
      </c>
      <c r="L101" s="39">
        <v>0.9254</v>
      </c>
      <c r="M101" s="39">
        <v>0.911</v>
      </c>
      <c r="N101" s="54">
        <v>0.9555</v>
      </c>
      <c r="O101" s="54">
        <v>0.9583</v>
      </c>
      <c r="P101" s="133"/>
    </row>
    <row r="102" ht="14.25" spans="3:16">
      <c r="C102" s="78" t="s">
        <v>43</v>
      </c>
      <c r="D102" s="25"/>
      <c r="E102" s="20">
        <v>0.8845</v>
      </c>
      <c r="F102" s="26">
        <v>0.8741</v>
      </c>
      <c r="G102" s="39">
        <v>0.89226365386564</v>
      </c>
      <c r="H102" s="39">
        <v>0.948804148510361</v>
      </c>
      <c r="I102" s="39">
        <v>0.943435425144571</v>
      </c>
      <c r="J102" s="39">
        <v>0.94035876755224</v>
      </c>
      <c r="K102" s="39">
        <v>0.947723777674714</v>
      </c>
      <c r="L102" s="39">
        <v>0.9417</v>
      </c>
      <c r="M102" s="39">
        <v>0.9286</v>
      </c>
      <c r="N102" s="54">
        <v>0.9626</v>
      </c>
      <c r="O102" s="54">
        <v>0.9666</v>
      </c>
      <c r="P102" s="133"/>
    </row>
    <row r="103" ht="14.25" spans="3:16">
      <c r="C103" s="78" t="s">
        <v>44</v>
      </c>
      <c r="D103" s="25"/>
      <c r="E103" s="20">
        <v>0.8615</v>
      </c>
      <c r="F103" s="26">
        <v>1</v>
      </c>
      <c r="G103" s="39">
        <v>0.858490566037736</v>
      </c>
      <c r="H103" s="39">
        <v>0.837078651685393</v>
      </c>
      <c r="I103" s="39">
        <v>0.798828125</v>
      </c>
      <c r="J103" s="39">
        <v>0.853598014888337</v>
      </c>
      <c r="K103" s="39">
        <v>0.847222222222222</v>
      </c>
      <c r="L103" s="39">
        <v>0.8388</v>
      </c>
      <c r="M103" s="39">
        <v>0.8426</v>
      </c>
      <c r="N103" s="54">
        <v>0.9289</v>
      </c>
      <c r="O103" s="54">
        <v>0.9022</v>
      </c>
      <c r="P103" s="133"/>
    </row>
    <row r="104" ht="14.25" spans="3:16">
      <c r="C104" s="78" t="s">
        <v>45</v>
      </c>
      <c r="D104" s="25"/>
      <c r="E104" s="20">
        <v>0.8962</v>
      </c>
      <c r="F104" s="26">
        <v>0.868</v>
      </c>
      <c r="G104" s="39">
        <v>0.8978698570178</v>
      </c>
      <c r="H104" s="39">
        <v>0.951494345898497</v>
      </c>
      <c r="I104" s="39">
        <v>0.945473312057327</v>
      </c>
      <c r="J104" s="39">
        <v>0.943833427142863</v>
      </c>
      <c r="K104" s="39">
        <v>0.949321606692766</v>
      </c>
      <c r="L104" s="39">
        <v>0.9442</v>
      </c>
      <c r="M104" s="39">
        <v>0.9321</v>
      </c>
      <c r="N104" s="54">
        <v>0.964</v>
      </c>
      <c r="O104" s="54">
        <v>0.9682</v>
      </c>
      <c r="P104" s="133"/>
    </row>
    <row r="105" ht="14.25" spans="3:16">
      <c r="C105" s="78" t="s">
        <v>46</v>
      </c>
      <c r="D105" s="25"/>
      <c r="E105" s="20">
        <v>0.8647</v>
      </c>
      <c r="F105" s="26">
        <v>0.8514</v>
      </c>
      <c r="G105" s="39">
        <v>0.877660893280912</v>
      </c>
      <c r="H105" s="39">
        <v>0.9314023404668</v>
      </c>
      <c r="I105" s="39">
        <v>0.926103440875599</v>
      </c>
      <c r="J105" s="39">
        <v>0.91315860335697</v>
      </c>
      <c r="K105" s="39">
        <v>0.928801728436098</v>
      </c>
      <c r="L105" s="39">
        <v>0.926</v>
      </c>
      <c r="M105" s="39">
        <v>0.9125</v>
      </c>
      <c r="N105" s="54">
        <v>0.9554</v>
      </c>
      <c r="O105" s="54">
        <v>0.9543</v>
      </c>
      <c r="P105" s="133"/>
    </row>
    <row r="106" ht="14.25" spans="3:16">
      <c r="C106" s="78" t="s">
        <v>47</v>
      </c>
      <c r="D106" s="25"/>
      <c r="E106" s="20">
        <v>0.868</v>
      </c>
      <c r="F106" s="26">
        <v>0.8571</v>
      </c>
      <c r="G106" s="39">
        <v>0.858914908416415</v>
      </c>
      <c r="H106" s="39">
        <v>0.903354576651026</v>
      </c>
      <c r="I106" s="39">
        <v>0.922802426549304</v>
      </c>
      <c r="J106" s="39">
        <v>0.930683700023657</v>
      </c>
      <c r="K106" s="39">
        <v>0.940721025889185</v>
      </c>
      <c r="L106" s="39">
        <v>0.9284</v>
      </c>
      <c r="M106" s="39">
        <v>0.9138</v>
      </c>
      <c r="N106" s="39">
        <v>0.9541</v>
      </c>
      <c r="O106" s="39">
        <v>0.9539</v>
      </c>
      <c r="P106" s="133"/>
    </row>
    <row r="107" ht="14.25" spans="3:16">
      <c r="C107" s="78" t="s">
        <v>48</v>
      </c>
      <c r="D107" s="138"/>
      <c r="E107" s="20">
        <v>0.8416</v>
      </c>
      <c r="F107" s="26">
        <v>0.8176</v>
      </c>
      <c r="G107" s="39">
        <v>0.833502538071066</v>
      </c>
      <c r="H107" s="38">
        <v>0.850705088902514</v>
      </c>
      <c r="I107" s="38">
        <v>0.853469387755102</v>
      </c>
      <c r="J107" s="38">
        <v>0.865539452495974</v>
      </c>
      <c r="K107" s="38">
        <v>0.883638634471274</v>
      </c>
      <c r="L107" s="38">
        <v>0.8953</v>
      </c>
      <c r="M107" s="38">
        <v>0.8817</v>
      </c>
      <c r="N107" s="38">
        <v>0.9385</v>
      </c>
      <c r="O107" s="38">
        <v>0.9344</v>
      </c>
      <c r="P107" s="131"/>
    </row>
    <row r="108" ht="15" spans="3:16">
      <c r="C108" s="79" t="s">
        <v>49</v>
      </c>
      <c r="D108" s="41"/>
      <c r="E108" s="41">
        <v>0.8554</v>
      </c>
      <c r="F108" s="41">
        <v>0.8929</v>
      </c>
      <c r="G108" s="41">
        <v>0.853788090578697</v>
      </c>
      <c r="H108" s="41">
        <v>0.869695928534616</v>
      </c>
      <c r="I108" s="41">
        <v>0.860451683705886</v>
      </c>
      <c r="J108" s="41">
        <v>0.874950779096585</v>
      </c>
      <c r="K108" s="41">
        <v>0.873524734242906</v>
      </c>
      <c r="L108" s="41">
        <v>0.866</v>
      </c>
      <c r="M108" s="41">
        <v>0.8227</v>
      </c>
      <c r="N108" s="41">
        <v>0.9205</v>
      </c>
      <c r="O108" s="41">
        <v>0.9312</v>
      </c>
      <c r="P108" s="142"/>
    </row>
    <row r="109" ht="14.25" spans="1:15">
      <c r="A109" s="140" t="s">
        <v>65</v>
      </c>
      <c r="B109" s="140"/>
      <c r="C109" s="140"/>
      <c r="D109" s="140"/>
      <c r="E109" s="140" t="s">
        <v>66</v>
      </c>
      <c r="F109" s="140" t="s">
        <v>67</v>
      </c>
      <c r="G109" s="140" t="s">
        <v>68</v>
      </c>
      <c r="H109" s="140" t="s">
        <v>69</v>
      </c>
      <c r="I109" s="140" t="s">
        <v>69</v>
      </c>
      <c r="J109" s="140" t="s">
        <v>66</v>
      </c>
      <c r="K109" s="140" t="s">
        <v>70</v>
      </c>
      <c r="L109" s="140" t="s">
        <v>70</v>
      </c>
      <c r="M109" s="140" t="s">
        <v>66</v>
      </c>
      <c r="N109" s="140" t="s">
        <v>66</v>
      </c>
      <c r="O109" s="140" t="s">
        <v>66</v>
      </c>
    </row>
    <row r="110" ht="14.25" spans="1:1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</row>
  </sheetData>
  <mergeCells count="3">
    <mergeCell ref="C2:P2"/>
    <mergeCell ref="C38:P38"/>
    <mergeCell ref="C74:P74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Q107"/>
  <sheetViews>
    <sheetView showGridLines="0" workbookViewId="0">
      <selection activeCell="C1" sqref="C1:O1"/>
    </sheetView>
  </sheetViews>
  <sheetFormatPr defaultColWidth="9" defaultRowHeight="13.5"/>
  <cols>
    <col min="1" max="1" width="1.625" customWidth="1"/>
    <col min="2" max="2" width="3.75" customWidth="1"/>
    <col min="3" max="3" width="9.875" customWidth="1"/>
    <col min="4" max="15" width="10.75" customWidth="1"/>
  </cols>
  <sheetData>
    <row r="1" ht="15" spans="3:15">
      <c r="C1" s="110" t="s">
        <v>71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ht="14.25" spans="3:15">
      <c r="C2" s="111" t="s">
        <v>72</v>
      </c>
      <c r="D2" s="111" t="s">
        <v>3</v>
      </c>
      <c r="E2" s="111" t="s">
        <v>4</v>
      </c>
      <c r="F2" s="111" t="s">
        <v>5</v>
      </c>
      <c r="G2" s="111" t="s">
        <v>6</v>
      </c>
      <c r="H2" s="111" t="s">
        <v>7</v>
      </c>
      <c r="I2" s="111" t="s">
        <v>8</v>
      </c>
      <c r="J2" s="111" t="s">
        <v>9</v>
      </c>
      <c r="K2" s="111" t="s">
        <v>10</v>
      </c>
      <c r="L2" s="111" t="s">
        <v>11</v>
      </c>
      <c r="M2" s="111" t="s">
        <v>12</v>
      </c>
      <c r="N2" s="111" t="s">
        <v>13</v>
      </c>
      <c r="O2" s="111" t="s">
        <v>14</v>
      </c>
    </row>
    <row r="3" ht="14.25" spans="3:15">
      <c r="C3" s="112" t="s">
        <v>18</v>
      </c>
      <c r="D3" s="113">
        <v>47137151</v>
      </c>
      <c r="E3" s="112">
        <v>22521411</v>
      </c>
      <c r="F3" s="113">
        <v>60151608</v>
      </c>
      <c r="G3" s="113">
        <v>93933555</v>
      </c>
      <c r="H3" s="113">
        <v>128890828</v>
      </c>
      <c r="I3" s="113">
        <v>115155368</v>
      </c>
      <c r="J3" s="113">
        <v>99309563</v>
      </c>
      <c r="K3" s="113">
        <v>96741111</v>
      </c>
      <c r="L3" s="113">
        <v>104599989</v>
      </c>
      <c r="M3" s="113">
        <v>112400649</v>
      </c>
      <c r="N3" s="113">
        <v>146346928</v>
      </c>
      <c r="O3" s="113"/>
    </row>
    <row r="4" ht="14.25" spans="3:15">
      <c r="C4" s="112" t="s">
        <v>19</v>
      </c>
      <c r="D4" s="113">
        <v>34990281</v>
      </c>
      <c r="E4" s="112">
        <v>18531816</v>
      </c>
      <c r="F4" s="113">
        <v>51360796</v>
      </c>
      <c r="G4" s="113">
        <v>58693172</v>
      </c>
      <c r="H4" s="113">
        <v>70322980</v>
      </c>
      <c r="I4" s="113">
        <v>72604112</v>
      </c>
      <c r="J4" s="113">
        <v>67403610</v>
      </c>
      <c r="K4" s="113">
        <v>69951054</v>
      </c>
      <c r="L4" s="113">
        <v>73367538</v>
      </c>
      <c r="M4" s="113">
        <v>86555275</v>
      </c>
      <c r="N4" s="113">
        <v>95595579</v>
      </c>
      <c r="O4" s="113"/>
    </row>
    <row r="5" ht="14.25" spans="3:15">
      <c r="C5" s="112" t="s">
        <v>20</v>
      </c>
      <c r="D5" s="113">
        <v>41845795</v>
      </c>
      <c r="E5" s="112">
        <v>17667815</v>
      </c>
      <c r="F5" s="113">
        <v>55284810</v>
      </c>
      <c r="G5" s="113">
        <v>70173323</v>
      </c>
      <c r="H5" s="113">
        <v>85326207</v>
      </c>
      <c r="I5" s="113">
        <v>84370042</v>
      </c>
      <c r="J5" s="113">
        <v>77823208</v>
      </c>
      <c r="K5" s="113">
        <v>81027621</v>
      </c>
      <c r="L5" s="113">
        <v>88385649</v>
      </c>
      <c r="M5" s="113">
        <v>93781093</v>
      </c>
      <c r="N5" s="113">
        <v>113232438</v>
      </c>
      <c r="O5" s="113"/>
    </row>
    <row r="6" ht="14.25" spans="3:15">
      <c r="C6" s="114" t="s">
        <v>21</v>
      </c>
      <c r="D6" s="113">
        <v>19425579</v>
      </c>
      <c r="E6" s="114">
        <v>10739014</v>
      </c>
      <c r="F6" s="113">
        <v>29410443</v>
      </c>
      <c r="G6" s="113">
        <v>32550850</v>
      </c>
      <c r="H6" s="113">
        <v>40057134</v>
      </c>
      <c r="I6" s="113">
        <v>42571871</v>
      </c>
      <c r="J6" s="113">
        <v>40659247</v>
      </c>
      <c r="K6" s="113">
        <v>41321205</v>
      </c>
      <c r="L6" s="113">
        <v>44559320</v>
      </c>
      <c r="M6" s="113">
        <v>45432991</v>
      </c>
      <c r="N6" s="113">
        <v>60687067</v>
      </c>
      <c r="O6" s="113"/>
    </row>
    <row r="7" ht="14.25" spans="3:15">
      <c r="C7" s="112" t="s">
        <v>22</v>
      </c>
      <c r="D7" s="113">
        <v>19034460</v>
      </c>
      <c r="E7" s="112">
        <v>8641403</v>
      </c>
      <c r="F7" s="113">
        <v>27109520</v>
      </c>
      <c r="G7" s="113">
        <v>29455051</v>
      </c>
      <c r="H7" s="113">
        <v>39180004</v>
      </c>
      <c r="I7" s="113">
        <v>39242960</v>
      </c>
      <c r="J7" s="113">
        <v>35117960</v>
      </c>
      <c r="K7" s="113">
        <v>35345988</v>
      </c>
      <c r="L7" s="113">
        <v>39532242</v>
      </c>
      <c r="M7" s="113">
        <v>44117238</v>
      </c>
      <c r="N7" s="113">
        <v>53160428</v>
      </c>
      <c r="O7" s="113"/>
    </row>
    <row r="8" ht="14.25" spans="3:15">
      <c r="C8" s="112" t="s">
        <v>23</v>
      </c>
      <c r="D8" s="113">
        <v>53420287</v>
      </c>
      <c r="E8" s="112">
        <v>30282130</v>
      </c>
      <c r="F8" s="113">
        <v>68647978</v>
      </c>
      <c r="G8" s="113">
        <v>91003759</v>
      </c>
      <c r="H8" s="113">
        <v>101112585</v>
      </c>
      <c r="I8" s="113">
        <v>112785174</v>
      </c>
      <c r="J8" s="113">
        <v>92896561</v>
      </c>
      <c r="K8" s="113">
        <v>99142726</v>
      </c>
      <c r="L8" s="113">
        <v>103015150</v>
      </c>
      <c r="M8" s="113">
        <v>112780967</v>
      </c>
      <c r="N8" s="113">
        <v>140998308</v>
      </c>
      <c r="O8" s="113"/>
    </row>
    <row r="9" ht="14.25" spans="3:15">
      <c r="C9" s="112" t="s">
        <v>24</v>
      </c>
      <c r="D9" s="113">
        <v>27555406</v>
      </c>
      <c r="E9" s="112">
        <v>14046357</v>
      </c>
      <c r="F9" s="113">
        <v>41258664</v>
      </c>
      <c r="G9" s="113">
        <v>52806451</v>
      </c>
      <c r="H9" s="113">
        <v>63794249</v>
      </c>
      <c r="I9" s="113">
        <v>63334364</v>
      </c>
      <c r="J9" s="113">
        <v>59300268</v>
      </c>
      <c r="K9" s="113">
        <v>59311394</v>
      </c>
      <c r="L9" s="113">
        <v>58365087</v>
      </c>
      <c r="M9" s="113">
        <v>59527578</v>
      </c>
      <c r="N9" s="113">
        <v>73648357</v>
      </c>
      <c r="O9" s="113"/>
    </row>
    <row r="10" ht="14.25" spans="3:15">
      <c r="C10" s="112" t="s">
        <v>25</v>
      </c>
      <c r="D10" s="113">
        <v>23181128</v>
      </c>
      <c r="E10" s="112">
        <v>11776580</v>
      </c>
      <c r="F10" s="113">
        <v>30511300</v>
      </c>
      <c r="G10" s="113">
        <v>34317392</v>
      </c>
      <c r="H10" s="113">
        <v>43858499</v>
      </c>
      <c r="I10" s="113">
        <v>44519117</v>
      </c>
      <c r="J10" s="113">
        <v>39881040</v>
      </c>
      <c r="K10" s="113">
        <v>40136985</v>
      </c>
      <c r="L10" s="113">
        <v>46015856</v>
      </c>
      <c r="M10" s="113">
        <v>50093374</v>
      </c>
      <c r="N10" s="113">
        <v>56858693</v>
      </c>
      <c r="O10" s="113"/>
    </row>
    <row r="11" ht="14.25" spans="3:15">
      <c r="C11" s="112" t="s">
        <v>26</v>
      </c>
      <c r="D11" s="113">
        <v>15774620</v>
      </c>
      <c r="E11" s="112">
        <v>10102368</v>
      </c>
      <c r="F11" s="113">
        <v>23719354</v>
      </c>
      <c r="G11" s="113">
        <v>25109571</v>
      </c>
      <c r="H11" s="113">
        <v>32126775</v>
      </c>
      <c r="I11" s="113">
        <v>31701639</v>
      </c>
      <c r="J11" s="113">
        <v>28323887</v>
      </c>
      <c r="K11" s="113">
        <v>30839600</v>
      </c>
      <c r="L11" s="113">
        <v>32646851</v>
      </c>
      <c r="M11" s="113">
        <v>37624978</v>
      </c>
      <c r="N11" s="113">
        <v>40732765</v>
      </c>
      <c r="O11" s="113"/>
    </row>
    <row r="12" ht="14.25" spans="3:15">
      <c r="C12" s="112" t="s">
        <v>27</v>
      </c>
      <c r="D12" s="113">
        <v>4894436</v>
      </c>
      <c r="E12" s="112">
        <v>2432738</v>
      </c>
      <c r="F12" s="113">
        <v>6325468</v>
      </c>
      <c r="G12" s="113">
        <v>7106132</v>
      </c>
      <c r="H12" s="113">
        <v>8012818</v>
      </c>
      <c r="I12" s="113">
        <v>7563656</v>
      </c>
      <c r="J12" s="113">
        <v>6987786</v>
      </c>
      <c r="K12" s="113">
        <v>7374780</v>
      </c>
      <c r="L12" s="113">
        <v>7806597</v>
      </c>
      <c r="M12" s="113">
        <v>8376130</v>
      </c>
      <c r="N12" s="113">
        <v>10763192</v>
      </c>
      <c r="O12" s="113"/>
    </row>
    <row r="13" ht="14.25" spans="3:15">
      <c r="C13" s="112" t="s">
        <v>28</v>
      </c>
      <c r="D13" s="113">
        <v>20568164</v>
      </c>
      <c r="E13" s="112">
        <v>10470766</v>
      </c>
      <c r="F13" s="113">
        <v>29331868</v>
      </c>
      <c r="G13" s="113">
        <v>36782272</v>
      </c>
      <c r="H13" s="113">
        <v>41159743</v>
      </c>
      <c r="I13" s="113">
        <v>42658727</v>
      </c>
      <c r="J13" s="113">
        <v>41281885</v>
      </c>
      <c r="K13" s="113">
        <v>42800349</v>
      </c>
      <c r="L13" s="113">
        <v>45344893</v>
      </c>
      <c r="M13" s="113">
        <v>48730894</v>
      </c>
      <c r="N13" s="113">
        <v>60331611</v>
      </c>
      <c r="O13" s="113"/>
    </row>
    <row r="14" ht="14.25" spans="3:15">
      <c r="C14" s="112" t="s">
        <v>29</v>
      </c>
      <c r="D14" s="113">
        <v>17571043</v>
      </c>
      <c r="E14" s="112">
        <v>7505417</v>
      </c>
      <c r="F14" s="113">
        <v>25122324</v>
      </c>
      <c r="G14" s="113">
        <v>31867838</v>
      </c>
      <c r="H14" s="113">
        <v>39249289</v>
      </c>
      <c r="I14" s="113">
        <v>38058454</v>
      </c>
      <c r="J14" s="113">
        <v>36996687</v>
      </c>
      <c r="K14" s="113">
        <v>39585007</v>
      </c>
      <c r="L14" s="113">
        <v>40080693</v>
      </c>
      <c r="M14" s="113">
        <v>44617883</v>
      </c>
      <c r="N14" s="113">
        <v>45339035</v>
      </c>
      <c r="O14" s="113"/>
    </row>
    <row r="15" ht="14.25" spans="3:15">
      <c r="C15" s="112" t="s">
        <v>30</v>
      </c>
      <c r="D15" s="113">
        <v>12352202</v>
      </c>
      <c r="E15" s="112">
        <v>6448370</v>
      </c>
      <c r="F15" s="113">
        <v>18697640</v>
      </c>
      <c r="G15" s="113">
        <v>20735036</v>
      </c>
      <c r="H15" s="113">
        <v>26348083</v>
      </c>
      <c r="I15" s="113">
        <v>26076629</v>
      </c>
      <c r="J15" s="113">
        <v>23657372</v>
      </c>
      <c r="K15" s="113">
        <v>24504791</v>
      </c>
      <c r="L15" s="113">
        <v>26624817</v>
      </c>
      <c r="M15" s="113">
        <v>30321535</v>
      </c>
      <c r="N15" s="113">
        <v>33878007</v>
      </c>
      <c r="O15" s="113"/>
    </row>
    <row r="16" ht="14.25" spans="3:15">
      <c r="C16" s="112" t="s">
        <v>31</v>
      </c>
      <c r="D16" s="113">
        <v>10562251</v>
      </c>
      <c r="E16" s="112">
        <v>4534914</v>
      </c>
      <c r="F16" s="113">
        <v>15493385</v>
      </c>
      <c r="G16" s="113">
        <v>18015950</v>
      </c>
      <c r="H16" s="113">
        <v>21853032</v>
      </c>
      <c r="I16" s="113">
        <v>23608602</v>
      </c>
      <c r="J16" s="113">
        <v>21734765</v>
      </c>
      <c r="K16" s="113">
        <v>23266304</v>
      </c>
      <c r="L16" s="113">
        <v>25256050</v>
      </c>
      <c r="M16" s="113">
        <v>27245114</v>
      </c>
      <c r="N16" s="113">
        <v>32226652</v>
      </c>
      <c r="O16" s="113"/>
    </row>
    <row r="17" ht="14.25" spans="3:15">
      <c r="C17" s="112" t="s">
        <v>32</v>
      </c>
      <c r="D17" s="113">
        <v>17035963</v>
      </c>
      <c r="E17" s="112">
        <v>9129164</v>
      </c>
      <c r="F17" s="113">
        <v>26083732</v>
      </c>
      <c r="G17" s="113">
        <v>29778193</v>
      </c>
      <c r="H17" s="113">
        <v>36018888</v>
      </c>
      <c r="I17" s="113">
        <v>38230096</v>
      </c>
      <c r="J17" s="113">
        <v>34087604</v>
      </c>
      <c r="K17" s="113">
        <v>34076046</v>
      </c>
      <c r="L17" s="113">
        <v>38286020</v>
      </c>
      <c r="M17" s="113">
        <v>43360731</v>
      </c>
      <c r="N17" s="113">
        <v>50091677</v>
      </c>
      <c r="O17" s="113"/>
    </row>
    <row r="18" ht="14.25" spans="3:15">
      <c r="C18" s="112" t="s">
        <v>33</v>
      </c>
      <c r="D18" s="113">
        <v>8608412</v>
      </c>
      <c r="E18" s="112">
        <v>4880018</v>
      </c>
      <c r="F18" s="113">
        <v>13315320</v>
      </c>
      <c r="G18" s="113">
        <v>16181847</v>
      </c>
      <c r="H18" s="113">
        <v>18082286</v>
      </c>
      <c r="I18" s="113">
        <v>20287142</v>
      </c>
      <c r="J18" s="113">
        <v>18846200</v>
      </c>
      <c r="K18" s="113">
        <v>18909679</v>
      </c>
      <c r="L18" s="113">
        <v>21910847</v>
      </c>
      <c r="M18" s="113">
        <v>24303568</v>
      </c>
      <c r="N18" s="113">
        <v>26596325</v>
      </c>
      <c r="O18" s="113"/>
    </row>
    <row r="19" ht="14.25" spans="3:15">
      <c r="C19" s="112" t="s">
        <v>34</v>
      </c>
      <c r="D19" s="113">
        <v>6563712</v>
      </c>
      <c r="E19" s="112">
        <v>2671368</v>
      </c>
      <c r="F19" s="113">
        <v>10267523</v>
      </c>
      <c r="G19" s="113">
        <v>12011682</v>
      </c>
      <c r="H19" s="113">
        <v>14785246</v>
      </c>
      <c r="I19" s="113">
        <v>15897299</v>
      </c>
      <c r="J19" s="113">
        <v>14126814</v>
      </c>
      <c r="K19" s="113">
        <v>14126847</v>
      </c>
      <c r="L19" s="113">
        <v>15974573</v>
      </c>
      <c r="M19" s="113">
        <v>17564417</v>
      </c>
      <c r="N19" s="113">
        <v>20659516</v>
      </c>
      <c r="O19" s="113"/>
    </row>
    <row r="20" ht="14.25" spans="3:15">
      <c r="C20" s="112" t="s">
        <v>35</v>
      </c>
      <c r="D20" s="113">
        <v>11296234</v>
      </c>
      <c r="E20" s="112">
        <v>2493803</v>
      </c>
      <c r="F20" s="113">
        <v>13059990</v>
      </c>
      <c r="G20" s="113">
        <v>18079505</v>
      </c>
      <c r="H20" s="113">
        <v>21581977</v>
      </c>
      <c r="I20" s="113">
        <v>24369458</v>
      </c>
      <c r="J20" s="113">
        <v>21940435</v>
      </c>
      <c r="K20" s="113">
        <v>22275870</v>
      </c>
      <c r="L20" s="113">
        <v>25727729</v>
      </c>
      <c r="M20" s="113">
        <v>28650335</v>
      </c>
      <c r="N20" s="113">
        <v>31510805</v>
      </c>
      <c r="O20" s="113"/>
    </row>
    <row r="21" ht="14.25" spans="3:15">
      <c r="C21" s="112" t="s">
        <v>36</v>
      </c>
      <c r="D21" s="113">
        <v>27272839</v>
      </c>
      <c r="E21" s="112">
        <v>11816395</v>
      </c>
      <c r="F21" s="113">
        <v>41852566</v>
      </c>
      <c r="G21" s="113">
        <v>47015332</v>
      </c>
      <c r="H21" s="113">
        <v>57767985</v>
      </c>
      <c r="I21" s="113">
        <v>56143415</v>
      </c>
      <c r="J21" s="113">
        <v>51496388</v>
      </c>
      <c r="K21" s="113">
        <v>54236187</v>
      </c>
      <c r="L21" s="113">
        <v>57936793</v>
      </c>
      <c r="M21" s="113">
        <v>66635647</v>
      </c>
      <c r="N21" s="113">
        <v>74766409</v>
      </c>
      <c r="O21" s="113"/>
    </row>
    <row r="22" ht="14.25" spans="3:15">
      <c r="C22" s="112" t="s">
        <v>37</v>
      </c>
      <c r="D22" s="113">
        <v>20073038</v>
      </c>
      <c r="E22" s="112">
        <v>11096764</v>
      </c>
      <c r="F22" s="113">
        <v>28704870</v>
      </c>
      <c r="G22" s="113">
        <v>30864928</v>
      </c>
      <c r="H22" s="113">
        <v>38457290</v>
      </c>
      <c r="I22" s="113">
        <v>38921143</v>
      </c>
      <c r="J22" s="113">
        <v>34496696</v>
      </c>
      <c r="K22" s="113">
        <v>34326607</v>
      </c>
      <c r="L22" s="113">
        <v>42661819</v>
      </c>
      <c r="M22" s="113">
        <v>45333475</v>
      </c>
      <c r="N22" s="113">
        <v>52696486</v>
      </c>
      <c r="O22" s="113"/>
    </row>
    <row r="23" ht="14.25" spans="3:15">
      <c r="C23" s="112" t="s">
        <v>38</v>
      </c>
      <c r="D23" s="113">
        <v>14963308</v>
      </c>
      <c r="E23" s="112">
        <v>6690269</v>
      </c>
      <c r="F23" s="113">
        <v>20904648</v>
      </c>
      <c r="G23" s="113">
        <v>21567708</v>
      </c>
      <c r="H23" s="113">
        <v>28506815</v>
      </c>
      <c r="I23" s="113">
        <v>27563198</v>
      </c>
      <c r="J23" s="113">
        <v>23427200</v>
      </c>
      <c r="K23" s="113">
        <v>23878046</v>
      </c>
      <c r="L23" s="113">
        <v>30607691</v>
      </c>
      <c r="M23" s="113">
        <v>33254185</v>
      </c>
      <c r="N23" s="113">
        <v>39049138</v>
      </c>
      <c r="O23" s="113"/>
    </row>
    <row r="24" ht="14.25" spans="3:15">
      <c r="C24" s="112" t="s">
        <v>39</v>
      </c>
      <c r="D24" s="113">
        <v>19707918</v>
      </c>
      <c r="E24" s="112">
        <v>4211</v>
      </c>
      <c r="F24" s="113">
        <v>6472992</v>
      </c>
      <c r="G24" s="113">
        <v>29922537</v>
      </c>
      <c r="H24" s="113">
        <v>36392591</v>
      </c>
      <c r="I24" s="113">
        <v>36378820</v>
      </c>
      <c r="J24" s="113">
        <v>34760924</v>
      </c>
      <c r="K24" s="113">
        <v>38473738</v>
      </c>
      <c r="L24" s="113">
        <v>45276252</v>
      </c>
      <c r="M24" s="113">
        <v>47616080</v>
      </c>
      <c r="N24" s="113">
        <v>56845562</v>
      </c>
      <c r="O24" s="113"/>
    </row>
    <row r="25" ht="14.25" spans="3:15">
      <c r="C25" s="114" t="s">
        <v>40</v>
      </c>
      <c r="D25" s="113">
        <v>23597428</v>
      </c>
      <c r="E25" s="114">
        <v>14800684</v>
      </c>
      <c r="F25" s="113">
        <v>38953456</v>
      </c>
      <c r="G25" s="113">
        <v>39696367</v>
      </c>
      <c r="H25" s="113">
        <v>47623691</v>
      </c>
      <c r="I25" s="113">
        <v>47373206</v>
      </c>
      <c r="J25" s="113">
        <v>43908873</v>
      </c>
      <c r="K25" s="113">
        <v>44068768</v>
      </c>
      <c r="L25" s="113">
        <v>51598871</v>
      </c>
      <c r="M25" s="113">
        <v>57433621</v>
      </c>
      <c r="N25" s="113">
        <v>63905886</v>
      </c>
      <c r="O25" s="113"/>
    </row>
    <row r="26" ht="14.25" spans="3:15">
      <c r="C26" s="112" t="s">
        <v>41</v>
      </c>
      <c r="D26" s="113">
        <v>11276846</v>
      </c>
      <c r="E26" s="112">
        <v>6592467</v>
      </c>
      <c r="F26" s="113">
        <v>17442810</v>
      </c>
      <c r="G26" s="113">
        <v>18470435</v>
      </c>
      <c r="H26" s="113">
        <v>22044911</v>
      </c>
      <c r="I26" s="113">
        <v>22782260</v>
      </c>
      <c r="J26" s="113">
        <v>22313890</v>
      </c>
      <c r="K26" s="113">
        <v>23589067</v>
      </c>
      <c r="L26" s="113">
        <v>25086649</v>
      </c>
      <c r="M26" s="113">
        <v>26939279</v>
      </c>
      <c r="N26" s="113">
        <v>31058843</v>
      </c>
      <c r="O26" s="113"/>
    </row>
    <row r="27" ht="14.25" spans="3:15">
      <c r="C27" s="112" t="s">
        <v>42</v>
      </c>
      <c r="D27" s="113">
        <v>10372328</v>
      </c>
      <c r="E27" s="112">
        <v>5872165</v>
      </c>
      <c r="F27" s="113">
        <v>16880910</v>
      </c>
      <c r="G27" s="113">
        <v>17930057</v>
      </c>
      <c r="H27" s="113">
        <v>23025623</v>
      </c>
      <c r="I27" s="113">
        <v>22873856</v>
      </c>
      <c r="J27" s="113">
        <v>21598838</v>
      </c>
      <c r="K27" s="113">
        <v>21664023</v>
      </c>
      <c r="L27" s="113">
        <v>23868161</v>
      </c>
      <c r="M27" s="113">
        <v>26131510</v>
      </c>
      <c r="N27" s="113">
        <v>28228122</v>
      </c>
      <c r="O27" s="113"/>
    </row>
    <row r="28" ht="14.25" spans="3:15">
      <c r="C28" s="112" t="s">
        <v>43</v>
      </c>
      <c r="D28" s="113">
        <v>10110329</v>
      </c>
      <c r="E28" s="112">
        <v>4300946</v>
      </c>
      <c r="F28" s="113">
        <v>15637486</v>
      </c>
      <c r="G28" s="113">
        <v>17455016</v>
      </c>
      <c r="H28" s="113">
        <v>21745625</v>
      </c>
      <c r="I28" s="113">
        <v>21958103</v>
      </c>
      <c r="J28" s="113">
        <v>20990261</v>
      </c>
      <c r="K28" s="113">
        <v>20622684</v>
      </c>
      <c r="L28" s="113">
        <v>24952671</v>
      </c>
      <c r="M28" s="113">
        <v>27144242</v>
      </c>
      <c r="N28" s="113">
        <v>30984739</v>
      </c>
      <c r="O28" s="113"/>
    </row>
    <row r="29" ht="14.25" spans="3:15">
      <c r="C29" s="112" t="s">
        <v>44</v>
      </c>
      <c r="D29" s="113">
        <v>115948</v>
      </c>
      <c r="E29" s="112">
        <v>25085</v>
      </c>
      <c r="F29" s="113">
        <v>249795</v>
      </c>
      <c r="G29" s="113">
        <v>484688</v>
      </c>
      <c r="H29" s="113">
        <v>596893</v>
      </c>
      <c r="I29" s="113">
        <v>627239</v>
      </c>
      <c r="J29" s="113">
        <v>632578</v>
      </c>
      <c r="K29" s="113">
        <v>583113</v>
      </c>
      <c r="L29" s="113">
        <v>610310</v>
      </c>
      <c r="M29" s="113">
        <v>660904</v>
      </c>
      <c r="N29" s="113">
        <v>846677</v>
      </c>
      <c r="O29" s="113"/>
    </row>
    <row r="30" ht="14.25" spans="3:15">
      <c r="C30" s="114" t="s">
        <v>45</v>
      </c>
      <c r="D30" s="113">
        <v>13138855</v>
      </c>
      <c r="E30" s="114">
        <v>6243063</v>
      </c>
      <c r="F30" s="113">
        <v>20958447</v>
      </c>
      <c r="G30" s="113">
        <v>22233182</v>
      </c>
      <c r="H30" s="113">
        <v>26621472</v>
      </c>
      <c r="I30" s="113">
        <v>27229369</v>
      </c>
      <c r="J30" s="113">
        <v>24420150</v>
      </c>
      <c r="K30" s="113">
        <v>24856623</v>
      </c>
      <c r="L30" s="113">
        <v>28499054</v>
      </c>
      <c r="M30" s="113">
        <v>31877131</v>
      </c>
      <c r="N30" s="113">
        <v>36932629</v>
      </c>
      <c r="O30" s="113"/>
    </row>
    <row r="31" ht="14.25" spans="3:15">
      <c r="C31" s="112" t="s">
        <v>46</v>
      </c>
      <c r="D31" s="113">
        <v>5049038</v>
      </c>
      <c r="E31" s="112">
        <v>3052506</v>
      </c>
      <c r="F31" s="113">
        <v>9102450</v>
      </c>
      <c r="G31" s="113">
        <v>9899004</v>
      </c>
      <c r="H31" s="113">
        <v>12106309</v>
      </c>
      <c r="I31" s="113">
        <v>12815241</v>
      </c>
      <c r="J31" s="113">
        <v>11543961</v>
      </c>
      <c r="K31" s="113">
        <v>11353719</v>
      </c>
      <c r="L31" s="113">
        <v>12970709</v>
      </c>
      <c r="M31" s="113">
        <v>14605191</v>
      </c>
      <c r="N31" s="113">
        <v>16884216</v>
      </c>
      <c r="O31" s="113"/>
    </row>
    <row r="32" ht="14.25" spans="3:15">
      <c r="C32" s="112" t="s">
        <v>47</v>
      </c>
      <c r="D32" s="113">
        <v>1647135</v>
      </c>
      <c r="E32" s="112">
        <v>887682</v>
      </c>
      <c r="F32" s="113">
        <v>3232912</v>
      </c>
      <c r="G32" s="113">
        <v>3446774</v>
      </c>
      <c r="H32" s="113">
        <v>4204482</v>
      </c>
      <c r="I32" s="113">
        <v>4325504</v>
      </c>
      <c r="J32" s="113">
        <v>4185088</v>
      </c>
      <c r="K32" s="113">
        <v>4446177</v>
      </c>
      <c r="L32" s="113">
        <v>5037373</v>
      </c>
      <c r="M32" s="113">
        <v>5765459</v>
      </c>
      <c r="N32" s="113">
        <v>6513962</v>
      </c>
      <c r="O32" s="113"/>
    </row>
    <row r="33" ht="14.25" spans="3:15">
      <c r="C33" s="112" t="s">
        <v>48</v>
      </c>
      <c r="D33" s="113">
        <v>963948</v>
      </c>
      <c r="E33" s="112">
        <v>396583</v>
      </c>
      <c r="F33" s="113">
        <v>1692866</v>
      </c>
      <c r="G33" s="113">
        <v>1988761</v>
      </c>
      <c r="H33" s="113">
        <v>2411082</v>
      </c>
      <c r="I33" s="113">
        <v>2497187</v>
      </c>
      <c r="J33" s="113">
        <v>2429977</v>
      </c>
      <c r="K33" s="113">
        <v>2312792</v>
      </c>
      <c r="L33" s="113">
        <v>2524803</v>
      </c>
      <c r="M33" s="113">
        <v>2762450</v>
      </c>
      <c r="N33" s="113">
        <v>3276310</v>
      </c>
      <c r="O33" s="113"/>
    </row>
    <row r="34" ht="14.25" spans="3:15">
      <c r="C34" s="112" t="s">
        <v>49</v>
      </c>
      <c r="D34" s="113">
        <v>1998220</v>
      </c>
      <c r="E34" s="112">
        <v>673</v>
      </c>
      <c r="F34" s="113">
        <v>2249321</v>
      </c>
      <c r="G34" s="113">
        <v>4882086</v>
      </c>
      <c r="H34" s="113">
        <v>6343127</v>
      </c>
      <c r="I34" s="113">
        <v>6326725</v>
      </c>
      <c r="J34" s="113">
        <v>4335689</v>
      </c>
      <c r="K34" s="113">
        <v>263142</v>
      </c>
      <c r="L34" s="113">
        <v>6092040</v>
      </c>
      <c r="M34" s="113">
        <v>6142449</v>
      </c>
      <c r="N34" s="113">
        <v>5815963</v>
      </c>
      <c r="O34" s="113"/>
    </row>
    <row r="35" ht="14.25" spans="3:15">
      <c r="C35" s="115" t="s">
        <v>17</v>
      </c>
      <c r="D35" s="115">
        <f t="shared" ref="D35:O35" si="0">SUM(D3:D34)</f>
        <v>552104302</v>
      </c>
      <c r="E35" s="115">
        <f t="shared" si="0"/>
        <v>266654945</v>
      </c>
      <c r="F35" s="115">
        <f t="shared" si="0"/>
        <v>769487252</v>
      </c>
      <c r="G35" s="115">
        <f t="shared" si="0"/>
        <v>944458454</v>
      </c>
      <c r="H35" s="115">
        <f t="shared" si="0"/>
        <v>1159608519</v>
      </c>
      <c r="I35" s="115">
        <f t="shared" si="0"/>
        <v>1170849976</v>
      </c>
      <c r="J35" s="115">
        <v>1060915405</v>
      </c>
      <c r="K35" s="115">
        <f t="shared" si="0"/>
        <v>1085412043</v>
      </c>
      <c r="L35" s="115">
        <v>1195223097</v>
      </c>
      <c r="M35" s="115">
        <f t="shared" si="0"/>
        <v>1307786373</v>
      </c>
      <c r="N35" s="115">
        <f t="shared" si="0"/>
        <v>1540462325</v>
      </c>
      <c r="O35" s="115">
        <f t="shared" si="0"/>
        <v>0</v>
      </c>
    </row>
    <row r="37" ht="15" spans="3:15">
      <c r="C37" s="110" t="s">
        <v>73</v>
      </c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</row>
    <row r="38" ht="14.25" spans="3:17">
      <c r="C38" s="111" t="s">
        <v>72</v>
      </c>
      <c r="D38" s="111" t="s">
        <v>3</v>
      </c>
      <c r="E38" s="111" t="s">
        <v>4</v>
      </c>
      <c r="F38" s="111" t="s">
        <v>5</v>
      </c>
      <c r="G38" s="111" t="s">
        <v>6</v>
      </c>
      <c r="H38" s="111" t="s">
        <v>7</v>
      </c>
      <c r="I38" s="111" t="s">
        <v>8</v>
      </c>
      <c r="J38" s="111" t="s">
        <v>9</v>
      </c>
      <c r="K38" s="111" t="s">
        <v>10</v>
      </c>
      <c r="L38" s="111" t="s">
        <v>11</v>
      </c>
      <c r="M38" s="111" t="s">
        <v>12</v>
      </c>
      <c r="N38" s="111" t="s">
        <v>13</v>
      </c>
      <c r="O38" s="111" t="s">
        <v>14</v>
      </c>
      <c r="Q38" t="s">
        <v>74</v>
      </c>
    </row>
    <row r="39" ht="14.25" spans="3:15">
      <c r="C39" s="112" t="s">
        <v>18</v>
      </c>
      <c r="D39" s="113">
        <v>1028035</v>
      </c>
      <c r="E39" s="112">
        <v>474172</v>
      </c>
      <c r="F39" s="113">
        <v>1726559</v>
      </c>
      <c r="G39" s="113">
        <v>1758391</v>
      </c>
      <c r="H39" s="113">
        <v>2332346</v>
      </c>
      <c r="I39" s="113">
        <v>2403374</v>
      </c>
      <c r="J39" s="113">
        <v>2199402</v>
      </c>
      <c r="K39" s="113">
        <v>2143045</v>
      </c>
      <c r="L39" s="113">
        <v>2414714</v>
      </c>
      <c r="M39" s="113">
        <v>2547897</v>
      </c>
      <c r="N39" s="113">
        <v>3391731</v>
      </c>
      <c r="O39" s="113"/>
    </row>
    <row r="40" ht="14.25" spans="3:15">
      <c r="C40" s="112" t="s">
        <v>19</v>
      </c>
      <c r="D40" s="113">
        <v>5482472</v>
      </c>
      <c r="E40" s="112">
        <v>2789330</v>
      </c>
      <c r="F40" s="113">
        <v>8351064</v>
      </c>
      <c r="G40" s="113">
        <v>8639352</v>
      </c>
      <c r="H40" s="113">
        <v>11386280</v>
      </c>
      <c r="I40" s="113">
        <v>11955954</v>
      </c>
      <c r="J40" s="113">
        <v>11291401</v>
      </c>
      <c r="K40" s="113">
        <v>12174288</v>
      </c>
      <c r="L40" s="113">
        <v>12424232</v>
      </c>
      <c r="M40" s="113">
        <v>15372662</v>
      </c>
      <c r="N40" s="113">
        <v>16436870</v>
      </c>
      <c r="O40" s="113"/>
    </row>
    <row r="41" ht="14.25" spans="3:15">
      <c r="C41" s="112" t="s">
        <v>20</v>
      </c>
      <c r="D41" s="113">
        <v>2886841</v>
      </c>
      <c r="E41" s="112">
        <v>1275602</v>
      </c>
      <c r="F41" s="113">
        <v>4432124</v>
      </c>
      <c r="G41" s="113">
        <v>4732559</v>
      </c>
      <c r="H41" s="113">
        <v>6104662</v>
      </c>
      <c r="I41" s="113">
        <v>6273670</v>
      </c>
      <c r="J41" s="113">
        <v>5479885</v>
      </c>
      <c r="K41" s="113">
        <v>5601316</v>
      </c>
      <c r="L41" s="113">
        <v>6158429</v>
      </c>
      <c r="M41" s="113">
        <v>7420436</v>
      </c>
      <c r="N41" s="113">
        <v>8684760</v>
      </c>
      <c r="O41" s="113"/>
    </row>
    <row r="42" ht="14.25" spans="3:15">
      <c r="C42" s="114" t="s">
        <v>21</v>
      </c>
      <c r="D42" s="113">
        <v>397442</v>
      </c>
      <c r="E42" s="112">
        <v>202592</v>
      </c>
      <c r="F42" s="113">
        <v>636041</v>
      </c>
      <c r="G42" s="113">
        <v>649804</v>
      </c>
      <c r="H42" s="113">
        <v>783459</v>
      </c>
      <c r="I42" s="113">
        <v>842968</v>
      </c>
      <c r="J42" s="113">
        <v>733672</v>
      </c>
      <c r="K42" s="113">
        <v>732341</v>
      </c>
      <c r="L42" s="113">
        <v>971578</v>
      </c>
      <c r="M42" s="113">
        <v>1213633</v>
      </c>
      <c r="N42" s="113">
        <v>1750577</v>
      </c>
      <c r="O42" s="113"/>
    </row>
    <row r="43" ht="14.25" spans="3:15">
      <c r="C43" s="112" t="s">
        <v>22</v>
      </c>
      <c r="D43" s="113">
        <v>2769710</v>
      </c>
      <c r="E43" s="112">
        <v>1348222</v>
      </c>
      <c r="F43" s="113">
        <v>4512776</v>
      </c>
      <c r="G43" s="113">
        <v>4396017</v>
      </c>
      <c r="H43" s="113">
        <v>5723625</v>
      </c>
      <c r="I43" s="113">
        <v>5694451</v>
      </c>
      <c r="J43" s="113">
        <v>5240813</v>
      </c>
      <c r="K43" s="113">
        <v>5512947</v>
      </c>
      <c r="L43" s="113">
        <v>5941262</v>
      </c>
      <c r="M43" s="113">
        <v>6952648</v>
      </c>
      <c r="N43" s="113">
        <v>8360714</v>
      </c>
      <c r="O43" s="113"/>
    </row>
    <row r="44" ht="14.25" spans="3:15">
      <c r="C44" s="112" t="s">
        <v>23</v>
      </c>
      <c r="D44" s="113">
        <v>5428776</v>
      </c>
      <c r="E44" s="112">
        <v>3432475</v>
      </c>
      <c r="F44" s="113">
        <v>9259808</v>
      </c>
      <c r="G44" s="113">
        <v>9434734</v>
      </c>
      <c r="H44" s="113">
        <v>13119521</v>
      </c>
      <c r="I44" s="113">
        <v>12811829</v>
      </c>
      <c r="J44" s="113">
        <v>11496313</v>
      </c>
      <c r="K44" s="113">
        <v>13322868</v>
      </c>
      <c r="L44" s="113">
        <v>14198111</v>
      </c>
      <c r="M44" s="113">
        <v>15776719</v>
      </c>
      <c r="N44" s="113">
        <v>17348667</v>
      </c>
      <c r="O44" s="113"/>
    </row>
    <row r="45" ht="14.25" spans="3:15">
      <c r="C45" s="112" t="s">
        <v>24</v>
      </c>
      <c r="D45" s="113">
        <v>1447230</v>
      </c>
      <c r="E45" s="112">
        <v>732501</v>
      </c>
      <c r="F45" s="113">
        <v>2015055</v>
      </c>
      <c r="G45" s="113">
        <v>2044451</v>
      </c>
      <c r="H45" s="113">
        <v>2499755</v>
      </c>
      <c r="I45" s="113">
        <v>2363320</v>
      </c>
      <c r="J45" s="113">
        <v>2158407</v>
      </c>
      <c r="K45" s="113">
        <v>2941344</v>
      </c>
      <c r="L45" s="113">
        <v>3336282</v>
      </c>
      <c r="M45" s="113">
        <v>3915400</v>
      </c>
      <c r="N45" s="113">
        <v>4640873</v>
      </c>
      <c r="O45" s="113"/>
    </row>
    <row r="46" ht="14.25" spans="3:15">
      <c r="C46" s="112" t="s">
        <v>25</v>
      </c>
      <c r="D46" s="113">
        <v>3180126</v>
      </c>
      <c r="E46" s="112">
        <v>1704164</v>
      </c>
      <c r="F46" s="113">
        <v>4387543</v>
      </c>
      <c r="G46" s="113">
        <v>4370725</v>
      </c>
      <c r="H46" s="113">
        <v>5771925</v>
      </c>
      <c r="I46" s="113">
        <v>5645514</v>
      </c>
      <c r="J46" s="113">
        <v>5018490</v>
      </c>
      <c r="K46" s="113">
        <v>5236145</v>
      </c>
      <c r="L46" s="113">
        <v>5565802</v>
      </c>
      <c r="M46" s="113">
        <v>6235522</v>
      </c>
      <c r="N46" s="113">
        <v>6821511</v>
      </c>
      <c r="O46" s="113"/>
    </row>
    <row r="47" ht="14.25" spans="3:15">
      <c r="C47" s="112" t="s">
        <v>26</v>
      </c>
      <c r="D47" s="113">
        <v>4288398</v>
      </c>
      <c r="E47" s="112">
        <v>3039748</v>
      </c>
      <c r="F47" s="113">
        <v>6837552</v>
      </c>
      <c r="G47" s="113">
        <v>6150501</v>
      </c>
      <c r="H47" s="113">
        <v>7750121</v>
      </c>
      <c r="I47" s="113">
        <v>7452057</v>
      </c>
      <c r="J47" s="113">
        <v>6462080</v>
      </c>
      <c r="K47" s="113">
        <v>7125178</v>
      </c>
      <c r="L47" s="113">
        <v>7163865</v>
      </c>
      <c r="M47" s="113">
        <v>8516909</v>
      </c>
      <c r="N47" s="113">
        <v>8674216</v>
      </c>
      <c r="O47" s="113"/>
    </row>
    <row r="48" ht="14.25" spans="3:15">
      <c r="C48" s="112" t="s">
        <v>27</v>
      </c>
      <c r="D48" s="113">
        <v>1343146</v>
      </c>
      <c r="E48" s="112">
        <v>717840</v>
      </c>
      <c r="F48" s="113">
        <v>1964234</v>
      </c>
      <c r="G48" s="113">
        <v>1936578</v>
      </c>
      <c r="H48" s="113">
        <v>2285039</v>
      </c>
      <c r="I48" s="113">
        <v>2433238</v>
      </c>
      <c r="J48" s="113">
        <v>2057785</v>
      </c>
      <c r="K48" s="113">
        <v>2334731</v>
      </c>
      <c r="L48" s="113">
        <v>2421263</v>
      </c>
      <c r="M48" s="113">
        <v>2764039</v>
      </c>
      <c r="N48" s="113">
        <v>3361305</v>
      </c>
      <c r="O48" s="113"/>
    </row>
    <row r="49" ht="14.25" spans="3:15">
      <c r="C49" s="112" t="s">
        <v>28</v>
      </c>
      <c r="D49" s="113">
        <v>1888160</v>
      </c>
      <c r="E49" s="112">
        <v>763708</v>
      </c>
      <c r="F49" s="113">
        <v>2713033</v>
      </c>
      <c r="G49" s="113">
        <v>3253844</v>
      </c>
      <c r="H49" s="113">
        <v>3746083</v>
      </c>
      <c r="I49" s="113">
        <v>3953822</v>
      </c>
      <c r="J49" s="113">
        <v>3753126</v>
      </c>
      <c r="K49" s="113">
        <v>3781308</v>
      </c>
      <c r="L49" s="113">
        <v>4102644</v>
      </c>
      <c r="M49" s="113">
        <v>6735421</v>
      </c>
      <c r="N49" s="113">
        <v>8153186</v>
      </c>
      <c r="O49" s="113"/>
    </row>
    <row r="50" ht="14.25" spans="3:15">
      <c r="C50" s="112" t="s">
        <v>29</v>
      </c>
      <c r="D50" s="113">
        <v>4720331</v>
      </c>
      <c r="E50" s="112">
        <v>2003473</v>
      </c>
      <c r="F50" s="113">
        <v>7481419</v>
      </c>
      <c r="G50" s="113">
        <v>8638516</v>
      </c>
      <c r="H50" s="113">
        <v>11289735</v>
      </c>
      <c r="I50" s="113">
        <v>10973241</v>
      </c>
      <c r="J50" s="113">
        <v>10563202</v>
      </c>
      <c r="K50" s="113">
        <v>11557326</v>
      </c>
      <c r="L50" s="113">
        <v>11304648</v>
      </c>
      <c r="M50" s="113">
        <v>11600342</v>
      </c>
      <c r="N50" s="113">
        <v>11708815</v>
      </c>
      <c r="O50" s="113"/>
    </row>
    <row r="51" ht="14.25" spans="3:15">
      <c r="C51" s="112" t="s">
        <v>30</v>
      </c>
      <c r="D51" s="113">
        <v>3108061</v>
      </c>
      <c r="E51" s="112">
        <v>1578423</v>
      </c>
      <c r="F51" s="113">
        <v>5031123</v>
      </c>
      <c r="G51" s="113">
        <v>5020127</v>
      </c>
      <c r="H51" s="113">
        <v>6213956</v>
      </c>
      <c r="I51" s="113">
        <v>6132120</v>
      </c>
      <c r="J51" s="113">
        <v>5694430</v>
      </c>
      <c r="K51" s="113">
        <v>5999536</v>
      </c>
      <c r="L51" s="113">
        <v>6378583</v>
      </c>
      <c r="M51" s="113">
        <v>7445656</v>
      </c>
      <c r="N51" s="113">
        <v>8303733</v>
      </c>
      <c r="O51" s="113"/>
    </row>
    <row r="52" ht="14.25" spans="3:15">
      <c r="C52" s="112" t="s">
        <v>31</v>
      </c>
      <c r="D52" s="113">
        <v>1687837</v>
      </c>
      <c r="E52" s="112">
        <v>637897</v>
      </c>
      <c r="F52" s="113">
        <v>2515480</v>
      </c>
      <c r="G52" s="113">
        <v>2957813</v>
      </c>
      <c r="H52" s="113">
        <v>3767260</v>
      </c>
      <c r="I52" s="113">
        <v>4059153</v>
      </c>
      <c r="J52" s="113">
        <v>3532294</v>
      </c>
      <c r="K52" s="113">
        <v>3702328</v>
      </c>
      <c r="L52" s="113">
        <v>4088003</v>
      </c>
      <c r="M52" s="113">
        <v>4800139</v>
      </c>
      <c r="N52" s="113">
        <v>5483751</v>
      </c>
      <c r="O52" s="113"/>
    </row>
    <row r="53" ht="14.25" spans="3:15">
      <c r="C53" s="112" t="s">
        <v>32</v>
      </c>
      <c r="D53" s="113">
        <v>1518203</v>
      </c>
      <c r="E53" s="112">
        <v>701311</v>
      </c>
      <c r="F53" s="113">
        <v>2229182</v>
      </c>
      <c r="G53" s="113">
        <v>2499324</v>
      </c>
      <c r="H53" s="113">
        <v>3553568</v>
      </c>
      <c r="I53" s="113">
        <v>4216965</v>
      </c>
      <c r="J53" s="113">
        <v>3910181</v>
      </c>
      <c r="K53" s="113">
        <v>4097933</v>
      </c>
      <c r="L53" s="113">
        <v>4748841</v>
      </c>
      <c r="M53" s="113">
        <v>5696534</v>
      </c>
      <c r="N53" s="113">
        <v>6412179</v>
      </c>
      <c r="O53" s="113"/>
    </row>
    <row r="54" ht="14.25" spans="3:15">
      <c r="C54" s="112" t="s">
        <v>33</v>
      </c>
      <c r="D54" s="113">
        <v>513011</v>
      </c>
      <c r="E54" s="112">
        <v>262849</v>
      </c>
      <c r="F54" s="113">
        <v>947386</v>
      </c>
      <c r="G54" s="113">
        <v>967507</v>
      </c>
      <c r="H54" s="113">
        <v>1509980</v>
      </c>
      <c r="I54" s="113">
        <v>2024402</v>
      </c>
      <c r="J54" s="113">
        <v>1978397</v>
      </c>
      <c r="K54" s="113">
        <v>1956087</v>
      </c>
      <c r="L54" s="113">
        <v>2306024</v>
      </c>
      <c r="M54" s="113">
        <v>2515665</v>
      </c>
      <c r="N54" s="113">
        <v>2829777</v>
      </c>
      <c r="O54" s="113"/>
    </row>
    <row r="55" ht="14.25" spans="3:15">
      <c r="C55" s="112" t="s">
        <v>34</v>
      </c>
      <c r="D55" s="113">
        <v>1100324</v>
      </c>
      <c r="E55" s="112">
        <v>416069</v>
      </c>
      <c r="F55" s="113">
        <v>1802350</v>
      </c>
      <c r="G55" s="113">
        <v>2129682</v>
      </c>
      <c r="H55" s="113">
        <v>2705004</v>
      </c>
      <c r="I55" s="113">
        <v>2941134</v>
      </c>
      <c r="J55" s="113">
        <v>2753488</v>
      </c>
      <c r="K55" s="113">
        <v>2834925</v>
      </c>
      <c r="L55" s="113">
        <v>3096300</v>
      </c>
      <c r="M55" s="113">
        <v>3412834</v>
      </c>
      <c r="N55" s="113">
        <v>4072064</v>
      </c>
      <c r="O55" s="113"/>
    </row>
    <row r="56" ht="14.25" spans="3:15">
      <c r="C56" s="112" t="s">
        <v>35</v>
      </c>
      <c r="D56" s="113">
        <v>1236372</v>
      </c>
      <c r="E56" s="112">
        <v>201062</v>
      </c>
      <c r="F56" s="113">
        <v>1615661</v>
      </c>
      <c r="G56" s="113">
        <v>2291623</v>
      </c>
      <c r="H56" s="113">
        <v>3101375</v>
      </c>
      <c r="I56" s="113">
        <v>4096670</v>
      </c>
      <c r="J56" s="113">
        <v>3844049</v>
      </c>
      <c r="K56" s="113">
        <v>3899002</v>
      </c>
      <c r="L56" s="113">
        <v>4719372</v>
      </c>
      <c r="M56" s="113">
        <v>5384755</v>
      </c>
      <c r="N56" s="113">
        <v>6055037</v>
      </c>
      <c r="O56" s="113"/>
    </row>
    <row r="57" ht="14.25" spans="3:15">
      <c r="C57" s="112" t="s">
        <v>36</v>
      </c>
      <c r="D57" s="113">
        <v>6477566</v>
      </c>
      <c r="E57" s="112">
        <v>2879194</v>
      </c>
      <c r="F57" s="113">
        <v>10999229</v>
      </c>
      <c r="G57" s="113">
        <v>11144020</v>
      </c>
      <c r="H57" s="113">
        <v>13618772</v>
      </c>
      <c r="I57" s="113">
        <v>13460982</v>
      </c>
      <c r="J57" s="113">
        <v>12608086</v>
      </c>
      <c r="K57" s="113">
        <v>13804424</v>
      </c>
      <c r="L57" s="113">
        <v>14182184</v>
      </c>
      <c r="M57" s="113">
        <v>16694570</v>
      </c>
      <c r="N57" s="113">
        <v>17902693</v>
      </c>
      <c r="O57" s="113"/>
    </row>
    <row r="58" ht="14.25" spans="3:15">
      <c r="C58" s="112" t="s">
        <v>37</v>
      </c>
      <c r="D58" s="113">
        <v>3285303</v>
      </c>
      <c r="E58" s="112">
        <v>1844989</v>
      </c>
      <c r="F58" s="113">
        <v>4679513</v>
      </c>
      <c r="G58" s="113">
        <v>4304263</v>
      </c>
      <c r="H58" s="113">
        <v>5452346</v>
      </c>
      <c r="I58" s="113">
        <v>5443772</v>
      </c>
      <c r="J58" s="113">
        <v>4668531</v>
      </c>
      <c r="K58" s="113">
        <v>4805207</v>
      </c>
      <c r="L58" s="113">
        <v>6516655</v>
      </c>
      <c r="M58" s="113">
        <v>7092916</v>
      </c>
      <c r="N58" s="113">
        <v>8139516</v>
      </c>
      <c r="O58" s="113"/>
    </row>
    <row r="59" ht="14.25" spans="3:15">
      <c r="C59" s="112" t="s">
        <v>38</v>
      </c>
      <c r="D59" s="113">
        <v>2480618</v>
      </c>
      <c r="E59" s="112">
        <v>1153018</v>
      </c>
      <c r="F59" s="113">
        <v>4063877</v>
      </c>
      <c r="G59" s="113">
        <v>4120168</v>
      </c>
      <c r="H59" s="113">
        <v>5551992</v>
      </c>
      <c r="I59" s="113">
        <v>5218250</v>
      </c>
      <c r="J59" s="113">
        <v>4423358</v>
      </c>
      <c r="K59" s="113">
        <v>4568455</v>
      </c>
      <c r="L59" s="113">
        <v>5452989</v>
      </c>
      <c r="M59" s="113">
        <v>5923393</v>
      </c>
      <c r="N59" s="113">
        <v>6677318</v>
      </c>
      <c r="O59" s="113"/>
    </row>
    <row r="60" ht="14.25" spans="3:15">
      <c r="C60" s="112" t="s">
        <v>39</v>
      </c>
      <c r="D60" s="113">
        <v>3031208</v>
      </c>
      <c r="E60" s="112">
        <v>4</v>
      </c>
      <c r="F60" s="113">
        <v>1135150</v>
      </c>
      <c r="G60" s="113">
        <v>4115494</v>
      </c>
      <c r="H60" s="113">
        <v>5334033</v>
      </c>
      <c r="I60" s="113">
        <v>5341516</v>
      </c>
      <c r="J60" s="113">
        <v>5011849</v>
      </c>
      <c r="K60" s="113">
        <v>4936406</v>
      </c>
      <c r="L60" s="113">
        <v>6062949</v>
      </c>
      <c r="M60" s="113">
        <v>6565002</v>
      </c>
      <c r="N60" s="113">
        <v>7838533</v>
      </c>
      <c r="O60" s="113"/>
    </row>
    <row r="61" ht="14.25" spans="3:15">
      <c r="C61" s="114" t="s">
        <v>40</v>
      </c>
      <c r="D61" s="113">
        <v>4354618</v>
      </c>
      <c r="E61" s="112">
        <v>2736313</v>
      </c>
      <c r="F61" s="113">
        <v>7506846</v>
      </c>
      <c r="G61" s="113">
        <v>7120764</v>
      </c>
      <c r="H61" s="113">
        <v>8895857</v>
      </c>
      <c r="I61" s="113">
        <v>8982090</v>
      </c>
      <c r="J61" s="113">
        <v>8319564</v>
      </c>
      <c r="K61" s="113">
        <v>8422880</v>
      </c>
      <c r="L61" s="113">
        <v>9393774</v>
      </c>
      <c r="M61" s="113">
        <v>10646826</v>
      </c>
      <c r="N61" s="113">
        <v>11196269</v>
      </c>
      <c r="O61" s="113"/>
    </row>
    <row r="62" ht="14.25" spans="3:15">
      <c r="C62" s="112" t="s">
        <v>41</v>
      </c>
      <c r="D62" s="113">
        <v>2216145</v>
      </c>
      <c r="E62" s="112">
        <v>1444196</v>
      </c>
      <c r="F62" s="113">
        <v>3928155</v>
      </c>
      <c r="G62" s="113">
        <v>4031249</v>
      </c>
      <c r="H62" s="113">
        <v>5072890</v>
      </c>
      <c r="I62" s="113">
        <v>5437009</v>
      </c>
      <c r="J62" s="113">
        <v>5107562</v>
      </c>
      <c r="K62" s="113">
        <v>5365929</v>
      </c>
      <c r="L62" s="113">
        <v>5709867</v>
      </c>
      <c r="M62" s="113">
        <v>6411609</v>
      </c>
      <c r="N62" s="113">
        <v>7227437</v>
      </c>
      <c r="O62" s="113"/>
    </row>
    <row r="63" ht="14.25" spans="3:15">
      <c r="C63" s="112" t="s">
        <v>42</v>
      </c>
      <c r="D63" s="113">
        <v>2070235</v>
      </c>
      <c r="E63" s="112">
        <v>1130093</v>
      </c>
      <c r="F63" s="113">
        <v>3493317</v>
      </c>
      <c r="G63" s="113">
        <v>3305895</v>
      </c>
      <c r="H63" s="113">
        <v>4675030</v>
      </c>
      <c r="I63" s="113">
        <v>4964484</v>
      </c>
      <c r="J63" s="113">
        <v>4760942</v>
      </c>
      <c r="K63" s="113">
        <v>5096659</v>
      </c>
      <c r="L63" s="113">
        <v>5444901</v>
      </c>
      <c r="M63" s="113">
        <v>6044134</v>
      </c>
      <c r="N63" s="113">
        <v>6398255</v>
      </c>
      <c r="O63" s="113"/>
    </row>
    <row r="64" ht="14.25" spans="3:15">
      <c r="C64" s="112" t="s">
        <v>43</v>
      </c>
      <c r="D64" s="113">
        <v>1467736</v>
      </c>
      <c r="E64" s="112">
        <v>576512</v>
      </c>
      <c r="F64" s="113">
        <v>2285645</v>
      </c>
      <c r="G64" s="113">
        <v>2367281</v>
      </c>
      <c r="H64" s="113">
        <v>3017583</v>
      </c>
      <c r="I64" s="113">
        <v>3172050</v>
      </c>
      <c r="J64" s="113">
        <v>2824739</v>
      </c>
      <c r="K64" s="113">
        <v>2705976</v>
      </c>
      <c r="L64" s="113">
        <v>3263269</v>
      </c>
      <c r="M64" s="113">
        <v>3581979</v>
      </c>
      <c r="N64" s="113">
        <v>4385352</v>
      </c>
      <c r="O64" s="113"/>
    </row>
    <row r="65" ht="14.25" spans="3:15">
      <c r="C65" s="112" t="s">
        <v>44</v>
      </c>
      <c r="D65" s="113">
        <v>0</v>
      </c>
      <c r="E65" s="112">
        <v>0</v>
      </c>
      <c r="F65" s="113">
        <v>0</v>
      </c>
      <c r="G65" s="113">
        <v>92</v>
      </c>
      <c r="H65" s="113">
        <v>7185</v>
      </c>
      <c r="I65" s="113">
        <v>5993</v>
      </c>
      <c r="J65" s="113">
        <v>6243</v>
      </c>
      <c r="K65" s="113">
        <v>5294</v>
      </c>
      <c r="L65" s="113">
        <v>6754</v>
      </c>
      <c r="M65" s="113">
        <v>8426</v>
      </c>
      <c r="N65" s="113">
        <v>11930</v>
      </c>
      <c r="O65" s="113"/>
    </row>
    <row r="66" ht="14.25" spans="3:15">
      <c r="C66" s="114" t="s">
        <v>45</v>
      </c>
      <c r="D66" s="113">
        <v>2866579</v>
      </c>
      <c r="E66" s="112">
        <v>1278606</v>
      </c>
      <c r="F66" s="113">
        <v>4729034</v>
      </c>
      <c r="G66" s="113">
        <v>4777929</v>
      </c>
      <c r="H66" s="113">
        <v>5874031</v>
      </c>
      <c r="I66" s="113">
        <v>6044551</v>
      </c>
      <c r="J66" s="113">
        <v>5385656</v>
      </c>
      <c r="K66" s="113">
        <v>5438320</v>
      </c>
      <c r="L66" s="113">
        <v>6163928</v>
      </c>
      <c r="M66" s="113">
        <v>6786457</v>
      </c>
      <c r="N66" s="113">
        <v>7673413</v>
      </c>
      <c r="O66" s="113"/>
    </row>
    <row r="67" ht="14.25" spans="3:15">
      <c r="C67" s="112" t="s">
        <v>46</v>
      </c>
      <c r="D67" s="113">
        <v>1267669</v>
      </c>
      <c r="E67" s="112">
        <v>764069</v>
      </c>
      <c r="F67" s="113">
        <v>2365351</v>
      </c>
      <c r="G67" s="113">
        <v>2378086</v>
      </c>
      <c r="H67" s="113">
        <v>3023126</v>
      </c>
      <c r="I67" s="113">
        <v>3206711</v>
      </c>
      <c r="J67" s="113">
        <v>2957583</v>
      </c>
      <c r="K67" s="113">
        <v>3146761</v>
      </c>
      <c r="L67" s="113">
        <v>3241219</v>
      </c>
      <c r="M67" s="113">
        <v>3732654</v>
      </c>
      <c r="N67" s="113">
        <v>4227974</v>
      </c>
      <c r="O67" s="113"/>
    </row>
    <row r="68" ht="14.25" spans="3:15">
      <c r="C68" s="112" t="s">
        <v>47</v>
      </c>
      <c r="D68" s="113">
        <v>171550</v>
      </c>
      <c r="E68" s="112">
        <v>89584</v>
      </c>
      <c r="F68" s="113">
        <v>387614</v>
      </c>
      <c r="G68" s="113">
        <v>379302</v>
      </c>
      <c r="H68" s="113">
        <v>984346</v>
      </c>
      <c r="I68" s="113">
        <v>554172</v>
      </c>
      <c r="J68" s="113">
        <v>528502</v>
      </c>
      <c r="K68" s="113">
        <v>612709</v>
      </c>
      <c r="L68" s="113">
        <v>708957</v>
      </c>
      <c r="M68" s="113">
        <v>1011643</v>
      </c>
      <c r="N68" s="113">
        <v>1073196</v>
      </c>
      <c r="O68" s="113"/>
    </row>
    <row r="69" ht="14.25" spans="3:15">
      <c r="C69" s="112" t="s">
        <v>48</v>
      </c>
      <c r="D69" s="113">
        <v>109530</v>
      </c>
      <c r="E69" s="112">
        <v>40014</v>
      </c>
      <c r="F69" s="113">
        <v>164668</v>
      </c>
      <c r="G69" s="113">
        <v>172832</v>
      </c>
      <c r="H69" s="113">
        <v>224608</v>
      </c>
      <c r="I69" s="113">
        <v>256156</v>
      </c>
      <c r="J69" s="113">
        <v>260217</v>
      </c>
      <c r="K69" s="113">
        <v>250809</v>
      </c>
      <c r="L69" s="113">
        <v>239252</v>
      </c>
      <c r="M69" s="113">
        <v>259820</v>
      </c>
      <c r="N69" s="113">
        <v>319940</v>
      </c>
      <c r="O69" s="113"/>
    </row>
    <row r="70" ht="14.25" spans="3:15">
      <c r="C70" s="112" t="s">
        <v>49</v>
      </c>
      <c r="D70" s="113">
        <v>203693</v>
      </c>
      <c r="E70" s="112">
        <v>0</v>
      </c>
      <c r="F70" s="113">
        <v>241783</v>
      </c>
      <c r="G70" s="113">
        <v>504499</v>
      </c>
      <c r="H70" s="113">
        <v>603133</v>
      </c>
      <c r="I70" s="113">
        <v>596526</v>
      </c>
      <c r="J70" s="113">
        <v>432516</v>
      </c>
      <c r="K70" s="113">
        <v>32727</v>
      </c>
      <c r="L70" s="113">
        <v>572164</v>
      </c>
      <c r="M70" s="113">
        <v>696730</v>
      </c>
      <c r="N70" s="113">
        <v>568987</v>
      </c>
      <c r="O70" s="113"/>
    </row>
    <row r="71" ht="14.25" spans="3:15">
      <c r="C71" s="115" t="s">
        <v>17</v>
      </c>
      <c r="D71" s="115">
        <f t="shared" ref="D71:O71" si="1">SUM(D39:D70)</f>
        <v>74026925</v>
      </c>
      <c r="E71" s="115">
        <f t="shared" si="1"/>
        <v>36218030</v>
      </c>
      <c r="F71" s="115">
        <f t="shared" si="1"/>
        <v>114438572</v>
      </c>
      <c r="G71" s="115">
        <f t="shared" si="1"/>
        <v>120593422</v>
      </c>
      <c r="H71" s="115">
        <f t="shared" si="1"/>
        <v>155978626</v>
      </c>
      <c r="I71" s="115">
        <f t="shared" si="1"/>
        <v>158958144</v>
      </c>
      <c r="J71" s="115">
        <v>145462763</v>
      </c>
      <c r="K71" s="115">
        <f t="shared" si="1"/>
        <v>154145204</v>
      </c>
      <c r="L71" s="115">
        <f t="shared" si="1"/>
        <v>168298815</v>
      </c>
      <c r="M71" s="115">
        <f t="shared" si="1"/>
        <v>193763370</v>
      </c>
      <c r="N71" s="115">
        <f t="shared" si="1"/>
        <v>216130579</v>
      </c>
      <c r="O71" s="115">
        <f t="shared" si="1"/>
        <v>0</v>
      </c>
    </row>
    <row r="73" ht="15" spans="3:15">
      <c r="C73" s="110" t="s">
        <v>75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</row>
    <row r="74" ht="14.25" spans="3:17">
      <c r="C74" s="111" t="s">
        <v>72</v>
      </c>
      <c r="D74" s="111" t="s">
        <v>3</v>
      </c>
      <c r="E74" s="111" t="s">
        <v>4</v>
      </c>
      <c r="F74" s="111" t="s">
        <v>5</v>
      </c>
      <c r="G74" s="111" t="s">
        <v>6</v>
      </c>
      <c r="H74" s="111" t="s">
        <v>7</v>
      </c>
      <c r="I74" s="111" t="s">
        <v>8</v>
      </c>
      <c r="J74" s="111" t="s">
        <v>9</v>
      </c>
      <c r="K74" s="111" t="s">
        <v>10</v>
      </c>
      <c r="L74" s="111" t="s">
        <v>11</v>
      </c>
      <c r="M74" s="111" t="s">
        <v>12</v>
      </c>
      <c r="N74" s="111" t="s">
        <v>13</v>
      </c>
      <c r="O74" s="111" t="s">
        <v>14</v>
      </c>
      <c r="Q74" t="s">
        <v>76</v>
      </c>
    </row>
    <row r="75" ht="14.25" spans="3:15">
      <c r="C75" s="112" t="s">
        <v>18</v>
      </c>
      <c r="D75" s="113">
        <v>1833457</v>
      </c>
      <c r="E75" s="112">
        <v>811776</v>
      </c>
      <c r="F75" s="113">
        <v>3329450</v>
      </c>
      <c r="G75" s="113">
        <v>3502214</v>
      </c>
      <c r="H75" s="113">
        <v>4581838</v>
      </c>
      <c r="I75" s="113">
        <v>4895032</v>
      </c>
      <c r="J75" s="113">
        <v>4644485</v>
      </c>
      <c r="K75" s="113">
        <v>4627539</v>
      </c>
      <c r="L75" s="113">
        <v>5314196</v>
      </c>
      <c r="M75" s="113">
        <v>5422500</v>
      </c>
      <c r="N75" s="113">
        <v>7391286</v>
      </c>
      <c r="O75" s="113"/>
    </row>
    <row r="76" ht="14.25" spans="3:15">
      <c r="C76" s="112" t="s">
        <v>19</v>
      </c>
      <c r="D76" s="113">
        <v>7661387</v>
      </c>
      <c r="E76" s="112">
        <v>3787004</v>
      </c>
      <c r="F76" s="113">
        <v>11660312</v>
      </c>
      <c r="G76" s="113">
        <v>11976274</v>
      </c>
      <c r="H76" s="113">
        <v>15511954</v>
      </c>
      <c r="I76" s="113">
        <v>16806197</v>
      </c>
      <c r="J76" s="113">
        <v>15848985</v>
      </c>
      <c r="K76" s="113">
        <v>17058823</v>
      </c>
      <c r="L76" s="113">
        <v>17712955</v>
      </c>
      <c r="M76" s="113">
        <v>21646049</v>
      </c>
      <c r="N76" s="113">
        <v>23897085</v>
      </c>
      <c r="O76" s="113"/>
    </row>
    <row r="77" ht="14.25" spans="3:15">
      <c r="C77" s="112" t="s">
        <v>20</v>
      </c>
      <c r="D77" s="113">
        <v>3875560</v>
      </c>
      <c r="E77" s="112">
        <v>1782383</v>
      </c>
      <c r="F77" s="113">
        <v>6257717</v>
      </c>
      <c r="G77" s="113">
        <v>6648076</v>
      </c>
      <c r="H77" s="113">
        <v>8565142</v>
      </c>
      <c r="I77" s="113">
        <v>8975067</v>
      </c>
      <c r="J77" s="113">
        <v>7876460</v>
      </c>
      <c r="K77" s="113">
        <v>8191858</v>
      </c>
      <c r="L77" s="113">
        <v>9294547</v>
      </c>
      <c r="M77" s="113">
        <v>10824254</v>
      </c>
      <c r="N77" s="113">
        <v>13411971</v>
      </c>
      <c r="O77" s="113"/>
    </row>
    <row r="78" ht="14.25" spans="3:15">
      <c r="C78" s="114" t="s">
        <v>21</v>
      </c>
      <c r="D78" s="113">
        <v>697384</v>
      </c>
      <c r="E78" s="112">
        <v>330361</v>
      </c>
      <c r="F78" s="113">
        <v>1101349</v>
      </c>
      <c r="G78" s="113">
        <v>1244791</v>
      </c>
      <c r="H78" s="113">
        <v>1512004</v>
      </c>
      <c r="I78" s="113">
        <v>1676208</v>
      </c>
      <c r="J78" s="113">
        <v>1564107</v>
      </c>
      <c r="K78" s="113">
        <v>1559904</v>
      </c>
      <c r="L78" s="113">
        <v>1905290</v>
      </c>
      <c r="M78" s="113">
        <v>2377613</v>
      </c>
      <c r="N78" s="113">
        <v>3474327</v>
      </c>
      <c r="O78" s="113"/>
    </row>
    <row r="79" ht="14.25" spans="3:15">
      <c r="C79" s="112" t="s">
        <v>22</v>
      </c>
      <c r="D79" s="113">
        <v>4106298</v>
      </c>
      <c r="E79" s="112">
        <v>1924854</v>
      </c>
      <c r="F79" s="113">
        <v>6601450</v>
      </c>
      <c r="G79" s="113">
        <v>6447255</v>
      </c>
      <c r="H79" s="113">
        <v>8490095</v>
      </c>
      <c r="I79" s="113">
        <v>8638759</v>
      </c>
      <c r="J79" s="113">
        <v>8243480</v>
      </c>
      <c r="K79" s="113">
        <v>8632474</v>
      </c>
      <c r="L79" s="113">
        <v>9310590</v>
      </c>
      <c r="M79" s="113">
        <v>10808018</v>
      </c>
      <c r="N79" s="113">
        <v>13311398</v>
      </c>
      <c r="O79" s="113"/>
    </row>
    <row r="80" ht="14.25" spans="3:15">
      <c r="C80" s="112" t="s">
        <v>23</v>
      </c>
      <c r="D80" s="113">
        <v>6088791</v>
      </c>
      <c r="E80" s="112">
        <v>3788460</v>
      </c>
      <c r="F80" s="113">
        <v>10340626</v>
      </c>
      <c r="G80" s="113">
        <v>10638024</v>
      </c>
      <c r="H80" s="113">
        <v>14742942</v>
      </c>
      <c r="I80" s="113">
        <v>14667462</v>
      </c>
      <c r="J80" s="113">
        <v>13449791</v>
      </c>
      <c r="K80" s="113">
        <v>15511839</v>
      </c>
      <c r="L80" s="113">
        <v>16512989</v>
      </c>
      <c r="M80" s="113">
        <v>18347428</v>
      </c>
      <c r="N80" s="113">
        <v>20888100</v>
      </c>
      <c r="O80" s="113"/>
    </row>
    <row r="81" ht="14.25" spans="3:15">
      <c r="C81" s="112" t="s">
        <v>24</v>
      </c>
      <c r="D81" s="113">
        <v>1756840</v>
      </c>
      <c r="E81" s="112">
        <v>874964</v>
      </c>
      <c r="F81" s="113">
        <v>2551191</v>
      </c>
      <c r="G81" s="113">
        <v>2704414</v>
      </c>
      <c r="H81" s="113">
        <v>3319251</v>
      </c>
      <c r="I81" s="113">
        <v>3179350</v>
      </c>
      <c r="J81" s="113">
        <v>3027401</v>
      </c>
      <c r="K81" s="113">
        <v>3904527</v>
      </c>
      <c r="L81" s="113">
        <v>4341366</v>
      </c>
      <c r="M81" s="113">
        <v>5022255</v>
      </c>
      <c r="N81" s="113">
        <v>6175867</v>
      </c>
      <c r="O81" s="113"/>
    </row>
    <row r="82" ht="14.25" spans="3:15">
      <c r="C82" s="112" t="s">
        <v>25</v>
      </c>
      <c r="D82" s="113">
        <v>4486559</v>
      </c>
      <c r="E82" s="112">
        <v>2440659</v>
      </c>
      <c r="F82" s="113">
        <v>6471068</v>
      </c>
      <c r="G82" s="113">
        <v>6323786</v>
      </c>
      <c r="H82" s="113">
        <v>8312426</v>
      </c>
      <c r="I82" s="113">
        <v>8222676</v>
      </c>
      <c r="J82" s="113">
        <v>7430238</v>
      </c>
      <c r="K82" s="113">
        <v>7890401</v>
      </c>
      <c r="L82" s="113">
        <v>8556213</v>
      </c>
      <c r="M82" s="113">
        <v>9477739</v>
      </c>
      <c r="N82" s="113">
        <v>10542546</v>
      </c>
      <c r="O82" s="113"/>
    </row>
    <row r="83" ht="14.25" spans="3:15">
      <c r="C83" s="112" t="s">
        <v>26</v>
      </c>
      <c r="D83" s="113">
        <v>4680873</v>
      </c>
      <c r="E83" s="112">
        <v>3312675</v>
      </c>
      <c r="F83" s="113">
        <v>7546516</v>
      </c>
      <c r="G83" s="113">
        <v>6865577</v>
      </c>
      <c r="H83" s="113">
        <v>8749315</v>
      </c>
      <c r="I83" s="113">
        <v>8569594</v>
      </c>
      <c r="J83" s="113">
        <v>7497410</v>
      </c>
      <c r="K83" s="113">
        <v>8274417</v>
      </c>
      <c r="L83" s="113">
        <v>8546798</v>
      </c>
      <c r="M83" s="113">
        <v>10095679</v>
      </c>
      <c r="N83" s="113">
        <v>10556457</v>
      </c>
      <c r="O83" s="113"/>
    </row>
    <row r="84" ht="14.25" spans="3:15">
      <c r="C84" s="112" t="s">
        <v>27</v>
      </c>
      <c r="D84" s="113">
        <v>1431748</v>
      </c>
      <c r="E84" s="112">
        <v>757031</v>
      </c>
      <c r="F84" s="113">
        <v>2138717</v>
      </c>
      <c r="G84" s="113">
        <v>2145705</v>
      </c>
      <c r="H84" s="113">
        <v>2595133</v>
      </c>
      <c r="I84" s="113">
        <v>2783391</v>
      </c>
      <c r="J84" s="113">
        <v>2391962</v>
      </c>
      <c r="K84" s="113">
        <v>2705579</v>
      </c>
      <c r="L84" s="113">
        <v>2902964</v>
      </c>
      <c r="M84" s="113">
        <v>3391903</v>
      </c>
      <c r="N84" s="113">
        <v>4116290</v>
      </c>
      <c r="O84" s="113"/>
    </row>
    <row r="85" ht="14.25" spans="3:15">
      <c r="C85" s="112" t="s">
        <v>28</v>
      </c>
      <c r="D85" s="113">
        <v>3026103</v>
      </c>
      <c r="E85" s="112">
        <v>1183521</v>
      </c>
      <c r="F85" s="113">
        <v>4310529</v>
      </c>
      <c r="G85" s="113">
        <v>5058895</v>
      </c>
      <c r="H85" s="113">
        <v>5914636</v>
      </c>
      <c r="I85" s="113">
        <v>6432254</v>
      </c>
      <c r="J85" s="113">
        <v>6168867</v>
      </c>
      <c r="K85" s="113">
        <v>6261314</v>
      </c>
      <c r="L85" s="113">
        <v>6913451</v>
      </c>
      <c r="M85" s="113">
        <v>10849129</v>
      </c>
      <c r="N85" s="113">
        <v>13237468</v>
      </c>
      <c r="O85" s="113"/>
    </row>
    <row r="86" ht="14.25" spans="3:15">
      <c r="C86" s="112" t="s">
        <v>29</v>
      </c>
      <c r="D86" s="113">
        <v>5686848</v>
      </c>
      <c r="E86" s="112">
        <v>2346249</v>
      </c>
      <c r="F86" s="113">
        <v>9069231</v>
      </c>
      <c r="G86" s="113">
        <v>10481334</v>
      </c>
      <c r="H86" s="113">
        <v>13614988</v>
      </c>
      <c r="I86" s="113">
        <v>13597377</v>
      </c>
      <c r="J86" s="113">
        <v>13134055</v>
      </c>
      <c r="K86" s="113">
        <v>14406320</v>
      </c>
      <c r="L86" s="113">
        <v>14287149</v>
      </c>
      <c r="M86" s="113">
        <v>14425573</v>
      </c>
      <c r="N86" s="113">
        <v>14801486</v>
      </c>
      <c r="O86" s="113"/>
    </row>
    <row r="87" ht="14.25" spans="3:15">
      <c r="C87" s="112" t="s">
        <v>30</v>
      </c>
      <c r="D87" s="113">
        <v>4159671</v>
      </c>
      <c r="E87" s="112">
        <v>2120314</v>
      </c>
      <c r="F87" s="113">
        <v>6696382</v>
      </c>
      <c r="G87" s="113">
        <v>6776125</v>
      </c>
      <c r="H87" s="113">
        <v>8452965</v>
      </c>
      <c r="I87" s="113">
        <v>8647704</v>
      </c>
      <c r="J87" s="113">
        <v>8155475</v>
      </c>
      <c r="K87" s="113">
        <v>8626918</v>
      </c>
      <c r="L87" s="113">
        <v>9367600</v>
      </c>
      <c r="M87" s="113">
        <v>10873307</v>
      </c>
      <c r="N87" s="113">
        <v>12307884</v>
      </c>
      <c r="O87" s="113"/>
    </row>
    <row r="88" ht="14.25" spans="3:15">
      <c r="C88" s="112" t="s">
        <v>31</v>
      </c>
      <c r="D88" s="113">
        <v>2730363</v>
      </c>
      <c r="E88" s="112">
        <v>1017094</v>
      </c>
      <c r="F88" s="113">
        <v>4266964</v>
      </c>
      <c r="G88" s="113">
        <v>4936133</v>
      </c>
      <c r="H88" s="113">
        <v>6239275</v>
      </c>
      <c r="I88" s="113">
        <v>6920130</v>
      </c>
      <c r="J88" s="113">
        <v>6194635</v>
      </c>
      <c r="K88" s="113">
        <v>6636247</v>
      </c>
      <c r="L88" s="113">
        <v>7646790</v>
      </c>
      <c r="M88" s="113">
        <v>8780068</v>
      </c>
      <c r="N88" s="113">
        <v>10041545</v>
      </c>
      <c r="O88" s="113"/>
    </row>
    <row r="89" ht="14.25" spans="3:15">
      <c r="C89" s="112" t="s">
        <v>32</v>
      </c>
      <c r="D89" s="113">
        <v>2409661</v>
      </c>
      <c r="E89" s="112">
        <v>1254705</v>
      </c>
      <c r="F89" s="113">
        <v>3803985</v>
      </c>
      <c r="G89" s="113">
        <v>4286875</v>
      </c>
      <c r="H89" s="113">
        <v>5856121</v>
      </c>
      <c r="I89" s="113">
        <v>6980519</v>
      </c>
      <c r="J89" s="113">
        <v>6615078</v>
      </c>
      <c r="K89" s="113">
        <v>6947719</v>
      </c>
      <c r="L89" s="113">
        <v>7984995</v>
      </c>
      <c r="M89" s="113">
        <v>9378161</v>
      </c>
      <c r="N89" s="113">
        <v>10820881</v>
      </c>
      <c r="O89" s="113"/>
    </row>
    <row r="90" ht="14.25" spans="3:15">
      <c r="C90" s="112" t="s">
        <v>33</v>
      </c>
      <c r="D90" s="113">
        <v>599093</v>
      </c>
      <c r="E90" s="112">
        <v>323085</v>
      </c>
      <c r="F90" s="113">
        <v>1156139</v>
      </c>
      <c r="G90" s="113">
        <v>1128778</v>
      </c>
      <c r="H90" s="113">
        <v>1817866</v>
      </c>
      <c r="I90" s="113">
        <v>2505710</v>
      </c>
      <c r="J90" s="113">
        <v>2534947</v>
      </c>
      <c r="K90" s="113">
        <v>2628057</v>
      </c>
      <c r="L90" s="113">
        <v>3142486</v>
      </c>
      <c r="M90" s="113">
        <v>3472868</v>
      </c>
      <c r="N90" s="113">
        <v>4022065</v>
      </c>
      <c r="O90" s="113"/>
    </row>
    <row r="91" ht="14.25" spans="3:15">
      <c r="C91" s="112" t="s">
        <v>34</v>
      </c>
      <c r="D91" s="113">
        <v>1673359</v>
      </c>
      <c r="E91" s="112">
        <v>674746</v>
      </c>
      <c r="F91" s="113">
        <v>2841349</v>
      </c>
      <c r="G91" s="113">
        <v>3360566</v>
      </c>
      <c r="H91" s="113">
        <v>4296231</v>
      </c>
      <c r="I91" s="113">
        <v>4828653</v>
      </c>
      <c r="J91" s="113">
        <v>4656042</v>
      </c>
      <c r="K91" s="113">
        <v>4818376</v>
      </c>
      <c r="L91" s="113">
        <v>5504692</v>
      </c>
      <c r="M91" s="113">
        <v>6024297</v>
      </c>
      <c r="N91" s="113">
        <v>7134178</v>
      </c>
      <c r="O91" s="113"/>
    </row>
    <row r="92" ht="14.25" spans="3:15">
      <c r="C92" s="112" t="s">
        <v>35</v>
      </c>
      <c r="D92" s="113">
        <v>1382382</v>
      </c>
      <c r="E92" s="112">
        <v>211509</v>
      </c>
      <c r="F92" s="113">
        <v>1864920</v>
      </c>
      <c r="G92" s="113">
        <v>2672643</v>
      </c>
      <c r="H92" s="113">
        <v>3939235</v>
      </c>
      <c r="I92" s="113">
        <v>5376403</v>
      </c>
      <c r="J92" s="113">
        <v>5241922</v>
      </c>
      <c r="K92" s="113">
        <v>5457655</v>
      </c>
      <c r="L92" s="113">
        <v>6692084</v>
      </c>
      <c r="M92" s="113">
        <v>7778491</v>
      </c>
      <c r="N92" s="113">
        <v>8830012</v>
      </c>
      <c r="O92" s="113"/>
    </row>
    <row r="93" ht="14.25" spans="3:15">
      <c r="C93" s="112" t="s">
        <v>36</v>
      </c>
      <c r="D93" s="113">
        <v>7623120</v>
      </c>
      <c r="E93" s="112">
        <v>3248253</v>
      </c>
      <c r="F93" s="113">
        <v>12821420</v>
      </c>
      <c r="G93" s="113">
        <v>12927750</v>
      </c>
      <c r="H93" s="113">
        <v>15871361</v>
      </c>
      <c r="I93" s="113">
        <v>15789063</v>
      </c>
      <c r="J93" s="113">
        <v>14952984</v>
      </c>
      <c r="K93" s="113">
        <v>16581267</v>
      </c>
      <c r="L93" s="113">
        <v>17366275</v>
      </c>
      <c r="M93" s="113">
        <v>20632082</v>
      </c>
      <c r="N93" s="113">
        <v>23036814</v>
      </c>
      <c r="O93" s="113"/>
    </row>
    <row r="94" ht="14.25" spans="3:15">
      <c r="C94" s="112" t="s">
        <v>37</v>
      </c>
      <c r="D94" s="113">
        <v>4251767</v>
      </c>
      <c r="E94" s="112">
        <v>2431035</v>
      </c>
      <c r="F94" s="113">
        <v>6228811</v>
      </c>
      <c r="G94" s="113">
        <v>5809485</v>
      </c>
      <c r="H94" s="113">
        <v>7381087</v>
      </c>
      <c r="I94" s="113">
        <v>7593648</v>
      </c>
      <c r="J94" s="113">
        <v>6649382</v>
      </c>
      <c r="K94" s="113">
        <v>6787030</v>
      </c>
      <c r="L94" s="113">
        <v>9281307</v>
      </c>
      <c r="M94" s="113">
        <v>10155279</v>
      </c>
      <c r="N94" s="113">
        <v>11978887</v>
      </c>
      <c r="O94" s="113"/>
    </row>
    <row r="95" ht="14.25" spans="3:15">
      <c r="C95" s="112" t="s">
        <v>38</v>
      </c>
      <c r="D95" s="113">
        <v>3539423</v>
      </c>
      <c r="E95" s="112">
        <v>1496217</v>
      </c>
      <c r="F95" s="113">
        <v>5611406</v>
      </c>
      <c r="G95" s="113">
        <v>5955700</v>
      </c>
      <c r="H95" s="113">
        <v>7938586</v>
      </c>
      <c r="I95" s="113">
        <v>7685200</v>
      </c>
      <c r="J95" s="113">
        <v>6846526</v>
      </c>
      <c r="K95" s="113">
        <v>6992161</v>
      </c>
      <c r="L95" s="113">
        <v>8518620</v>
      </c>
      <c r="M95" s="113">
        <v>9107343</v>
      </c>
      <c r="N95" s="113">
        <v>10730985</v>
      </c>
      <c r="O95" s="113"/>
    </row>
    <row r="96" ht="14.25" spans="3:15">
      <c r="C96" s="112" t="s">
        <v>39</v>
      </c>
      <c r="D96" s="113">
        <v>4213121</v>
      </c>
      <c r="E96" s="112">
        <v>2518</v>
      </c>
      <c r="F96" s="113">
        <v>1545216</v>
      </c>
      <c r="G96" s="113">
        <v>6171685</v>
      </c>
      <c r="H96" s="113">
        <v>7982967</v>
      </c>
      <c r="I96" s="113">
        <v>8163696</v>
      </c>
      <c r="J96" s="113">
        <v>7746684</v>
      </c>
      <c r="K96" s="113">
        <v>7685400</v>
      </c>
      <c r="L96" s="113">
        <v>9436396</v>
      </c>
      <c r="M96" s="113">
        <v>10001482</v>
      </c>
      <c r="N96" s="113">
        <v>12140033</v>
      </c>
      <c r="O96" s="113"/>
    </row>
    <row r="97" ht="14.25" spans="3:15">
      <c r="C97" s="114" t="s">
        <v>40</v>
      </c>
      <c r="D97" s="113">
        <v>5377374</v>
      </c>
      <c r="E97" s="112">
        <v>3503292</v>
      </c>
      <c r="F97" s="113">
        <v>9716409</v>
      </c>
      <c r="G97" s="113">
        <v>9268782</v>
      </c>
      <c r="H97" s="113">
        <v>11499689</v>
      </c>
      <c r="I97" s="113">
        <v>11672016</v>
      </c>
      <c r="J97" s="113">
        <v>10925295</v>
      </c>
      <c r="K97" s="113">
        <v>11148472</v>
      </c>
      <c r="L97" s="113">
        <v>12630012</v>
      </c>
      <c r="M97" s="113">
        <v>14128534</v>
      </c>
      <c r="N97" s="113">
        <v>15068691</v>
      </c>
      <c r="O97" s="113"/>
    </row>
    <row r="98" ht="14.25" spans="3:15">
      <c r="C98" s="112" t="s">
        <v>41</v>
      </c>
      <c r="D98" s="113">
        <v>2858199</v>
      </c>
      <c r="E98" s="112">
        <v>1696838</v>
      </c>
      <c r="F98" s="113">
        <v>4686595</v>
      </c>
      <c r="G98" s="113">
        <v>4846551</v>
      </c>
      <c r="H98" s="113">
        <v>6185961</v>
      </c>
      <c r="I98" s="113">
        <v>6837169</v>
      </c>
      <c r="J98" s="113">
        <v>6478169</v>
      </c>
      <c r="K98" s="113">
        <v>6720694</v>
      </c>
      <c r="L98" s="113">
        <v>7470469</v>
      </c>
      <c r="M98" s="113">
        <v>8386966</v>
      </c>
      <c r="N98" s="113">
        <v>9614298</v>
      </c>
      <c r="O98" s="113"/>
    </row>
    <row r="99" ht="14.25" spans="3:15">
      <c r="C99" s="112" t="s">
        <v>42</v>
      </c>
      <c r="D99" s="113">
        <v>2172581</v>
      </c>
      <c r="E99" s="112">
        <v>1258400</v>
      </c>
      <c r="F99" s="113">
        <v>3891495</v>
      </c>
      <c r="G99" s="113">
        <v>3717817</v>
      </c>
      <c r="H99" s="113">
        <v>5297034</v>
      </c>
      <c r="I99" s="113">
        <v>5803095</v>
      </c>
      <c r="J99" s="113">
        <v>5669913</v>
      </c>
      <c r="K99" s="113">
        <v>6255741</v>
      </c>
      <c r="L99" s="113">
        <v>7039750</v>
      </c>
      <c r="M99" s="113">
        <v>7910365</v>
      </c>
      <c r="N99" s="113">
        <v>8568405</v>
      </c>
      <c r="O99" s="113"/>
    </row>
    <row r="100" ht="14.25" spans="3:15">
      <c r="C100" s="112" t="s">
        <v>43</v>
      </c>
      <c r="D100" s="113">
        <v>2649215</v>
      </c>
      <c r="E100" s="112">
        <v>957765</v>
      </c>
      <c r="F100" s="113">
        <v>4316899</v>
      </c>
      <c r="G100" s="113">
        <v>4450752</v>
      </c>
      <c r="H100" s="113">
        <v>5601220</v>
      </c>
      <c r="I100" s="113">
        <v>6230070</v>
      </c>
      <c r="J100" s="113">
        <v>5694146</v>
      </c>
      <c r="K100" s="113">
        <v>5521953</v>
      </c>
      <c r="L100" s="113">
        <v>6825909</v>
      </c>
      <c r="M100" s="113">
        <v>7319910</v>
      </c>
      <c r="N100" s="113">
        <v>8842799</v>
      </c>
      <c r="O100" s="113"/>
    </row>
    <row r="101" ht="14.25" spans="3:15">
      <c r="C101" s="112" t="s">
        <v>44</v>
      </c>
      <c r="D101" s="113">
        <v>0</v>
      </c>
      <c r="E101" s="112">
        <v>0</v>
      </c>
      <c r="F101" s="113">
        <v>0</v>
      </c>
      <c r="G101" s="113">
        <v>93</v>
      </c>
      <c r="H101" s="113">
        <v>7237</v>
      </c>
      <c r="I101" s="113">
        <v>6107</v>
      </c>
      <c r="J101" s="113">
        <v>6329</v>
      </c>
      <c r="K101" s="113">
        <v>5474</v>
      </c>
      <c r="L101" s="113">
        <v>7171</v>
      </c>
      <c r="M101" s="113">
        <v>8942</v>
      </c>
      <c r="N101" s="113">
        <v>12362</v>
      </c>
      <c r="O101" s="113"/>
    </row>
    <row r="102" ht="14.25" spans="3:15">
      <c r="C102" s="114" t="s">
        <v>45</v>
      </c>
      <c r="D102" s="113">
        <v>3826308</v>
      </c>
      <c r="E102" s="112">
        <v>1578442</v>
      </c>
      <c r="F102" s="113">
        <v>6430182</v>
      </c>
      <c r="G102" s="113">
        <v>6495037</v>
      </c>
      <c r="H102" s="113">
        <v>8076225</v>
      </c>
      <c r="I102" s="113">
        <v>8414404</v>
      </c>
      <c r="J102" s="113">
        <v>7693796</v>
      </c>
      <c r="K102" s="113">
        <v>7966844</v>
      </c>
      <c r="L102" s="113">
        <v>9171252</v>
      </c>
      <c r="M102" s="113">
        <v>10102727</v>
      </c>
      <c r="N102" s="113">
        <v>11567863</v>
      </c>
      <c r="O102" s="113"/>
    </row>
    <row r="103" ht="14.25" spans="3:15">
      <c r="C103" s="112" t="s">
        <v>46</v>
      </c>
      <c r="D103" s="113">
        <v>1464255</v>
      </c>
      <c r="E103" s="112">
        <v>847368</v>
      </c>
      <c r="F103" s="113">
        <v>2717512</v>
      </c>
      <c r="G103" s="113">
        <v>2821828</v>
      </c>
      <c r="H103" s="113">
        <v>3853020</v>
      </c>
      <c r="I103" s="113">
        <v>4252038</v>
      </c>
      <c r="J103" s="113">
        <v>3830928</v>
      </c>
      <c r="K103" s="113">
        <v>4089558</v>
      </c>
      <c r="L103" s="113">
        <v>4497545</v>
      </c>
      <c r="M103" s="113">
        <v>5181911</v>
      </c>
      <c r="N103" s="113">
        <v>5911888</v>
      </c>
      <c r="O103" s="113"/>
    </row>
    <row r="104" ht="14.25" spans="3:15">
      <c r="C104" s="112" t="s">
        <v>47</v>
      </c>
      <c r="D104" s="113">
        <v>175998</v>
      </c>
      <c r="E104" s="112">
        <v>91677</v>
      </c>
      <c r="F104" s="113">
        <v>396426</v>
      </c>
      <c r="G104" s="113">
        <v>389443</v>
      </c>
      <c r="H104" s="113">
        <v>1068938</v>
      </c>
      <c r="I104" s="113">
        <v>614183</v>
      </c>
      <c r="J104" s="113">
        <v>590810</v>
      </c>
      <c r="K104" s="113">
        <v>723900</v>
      </c>
      <c r="L104" s="113">
        <v>896171</v>
      </c>
      <c r="M104" s="113">
        <v>1248914</v>
      </c>
      <c r="N104" s="113">
        <v>1316222</v>
      </c>
      <c r="O104" s="113"/>
    </row>
    <row r="105" ht="14.25" spans="3:15">
      <c r="C105" s="112" t="s">
        <v>48</v>
      </c>
      <c r="D105" s="113">
        <v>115630</v>
      </c>
      <c r="E105" s="112">
        <v>40833</v>
      </c>
      <c r="F105" s="113">
        <v>180943</v>
      </c>
      <c r="G105" s="113">
        <v>190603</v>
      </c>
      <c r="H105" s="113">
        <v>249310</v>
      </c>
      <c r="I105" s="113">
        <v>290499</v>
      </c>
      <c r="J105" s="113">
        <v>304368</v>
      </c>
      <c r="K105" s="113">
        <v>307861</v>
      </c>
      <c r="L105" s="113">
        <v>316564</v>
      </c>
      <c r="M105" s="113">
        <v>350397</v>
      </c>
      <c r="N105" s="113">
        <v>425096</v>
      </c>
      <c r="O105" s="113"/>
    </row>
    <row r="106" ht="14.25" spans="3:15">
      <c r="C106" s="112" t="s">
        <v>49</v>
      </c>
      <c r="D106" s="113">
        <v>218493</v>
      </c>
      <c r="E106" s="112">
        <v>0</v>
      </c>
      <c r="F106" s="113">
        <v>264028</v>
      </c>
      <c r="G106" s="113">
        <v>531095</v>
      </c>
      <c r="H106" s="113">
        <v>662017</v>
      </c>
      <c r="I106" s="113">
        <v>650436</v>
      </c>
      <c r="J106" s="113">
        <v>468838</v>
      </c>
      <c r="K106" s="113">
        <v>39232</v>
      </c>
      <c r="L106" s="113">
        <v>617055</v>
      </c>
      <c r="M106" s="113">
        <v>767786</v>
      </c>
      <c r="N106" s="113">
        <v>623792</v>
      </c>
      <c r="O106" s="113"/>
    </row>
    <row r="107" ht="14.25" spans="3:15">
      <c r="C107" s="115" t="s">
        <v>17</v>
      </c>
      <c r="D107" s="115">
        <f t="shared" ref="D107:O107" si="2">SUM(D75:D106)</f>
        <v>96771861</v>
      </c>
      <c r="E107" s="115">
        <f t="shared" si="2"/>
        <v>46094028</v>
      </c>
      <c r="F107" s="115">
        <f t="shared" si="2"/>
        <v>150815237</v>
      </c>
      <c r="G107" s="115">
        <f t="shared" si="2"/>
        <v>160774086</v>
      </c>
      <c r="H107" s="115">
        <f t="shared" si="2"/>
        <v>208186069</v>
      </c>
      <c r="I107" s="115">
        <f t="shared" si="2"/>
        <v>217704110</v>
      </c>
      <c r="J107" s="115">
        <v>202533508</v>
      </c>
      <c r="K107" s="115">
        <f t="shared" si="2"/>
        <v>214965554</v>
      </c>
      <c r="L107" s="115">
        <f t="shared" si="2"/>
        <v>240011651</v>
      </c>
      <c r="M107" s="115">
        <f t="shared" si="2"/>
        <v>274297970</v>
      </c>
      <c r="N107" s="115">
        <f t="shared" si="2"/>
        <v>314798981</v>
      </c>
      <c r="O107" s="115">
        <f t="shared" si="2"/>
        <v>0</v>
      </c>
    </row>
  </sheetData>
  <mergeCells count="3">
    <mergeCell ref="C1:O1"/>
    <mergeCell ref="C37:O37"/>
    <mergeCell ref="C73:O7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6:R49"/>
  <sheetViews>
    <sheetView workbookViewId="0">
      <selection activeCell="H35" sqref="H35:Q35"/>
    </sheetView>
  </sheetViews>
  <sheetFormatPr defaultColWidth="9" defaultRowHeight="13.5"/>
  <sheetData>
    <row r="6" ht="14.25"/>
    <row r="7" ht="14.25" spans="7:18">
      <c r="G7" s="99" t="s">
        <v>77</v>
      </c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9"/>
    </row>
    <row r="8" ht="14.25" spans="7:18">
      <c r="G8" s="101" t="s">
        <v>1</v>
      </c>
      <c r="H8" s="101" t="s">
        <v>3</v>
      </c>
      <c r="I8" s="101" t="s">
        <v>4</v>
      </c>
      <c r="J8" s="101" t="s">
        <v>5</v>
      </c>
      <c r="K8" s="101" t="s">
        <v>6</v>
      </c>
      <c r="L8" s="101" t="s">
        <v>7</v>
      </c>
      <c r="M8" s="101" t="s">
        <v>8</v>
      </c>
      <c r="N8" s="101" t="s">
        <v>9</v>
      </c>
      <c r="O8" s="101" t="s">
        <v>10</v>
      </c>
      <c r="P8" s="101" t="s">
        <v>11</v>
      </c>
      <c r="Q8" s="101" t="s">
        <v>12</v>
      </c>
      <c r="R8" s="101" t="s">
        <v>13</v>
      </c>
    </row>
    <row r="9" ht="14.25" spans="7:18">
      <c r="G9" s="101" t="s">
        <v>65</v>
      </c>
      <c r="H9" s="102">
        <v>4</v>
      </c>
      <c r="I9" s="102">
        <v>4</v>
      </c>
      <c r="J9" s="102">
        <v>3</v>
      </c>
      <c r="K9" s="102">
        <v>3</v>
      </c>
      <c r="L9" s="102">
        <v>3</v>
      </c>
      <c r="M9" s="102">
        <v>4</v>
      </c>
      <c r="N9" s="102">
        <v>4</v>
      </c>
      <c r="O9" s="102">
        <v>4</v>
      </c>
      <c r="P9" s="102">
        <v>4</v>
      </c>
      <c r="Q9" s="102">
        <v>4</v>
      </c>
      <c r="R9" s="102">
        <v>4</v>
      </c>
    </row>
    <row r="10" ht="14.25" spans="7:18">
      <c r="G10" s="101" t="s">
        <v>78</v>
      </c>
      <c r="H10" s="102">
        <v>6</v>
      </c>
      <c r="I10" s="102">
        <v>10</v>
      </c>
      <c r="J10" s="102">
        <v>9</v>
      </c>
      <c r="K10" s="102">
        <v>5</v>
      </c>
      <c r="L10" s="102">
        <v>6</v>
      </c>
      <c r="M10" s="102">
        <v>6</v>
      </c>
      <c r="N10" s="102">
        <v>7</v>
      </c>
      <c r="O10" s="102">
        <v>7</v>
      </c>
      <c r="P10" s="102">
        <v>6</v>
      </c>
      <c r="Q10" s="102">
        <v>6</v>
      </c>
      <c r="R10" s="102">
        <v>6</v>
      </c>
    </row>
    <row r="11" ht="14.25" spans="7:18">
      <c r="G11" s="101" t="s">
        <v>79</v>
      </c>
      <c r="H11" s="103">
        <v>0.8891</v>
      </c>
      <c r="I11" s="103">
        <v>0.8834</v>
      </c>
      <c r="J11" s="103">
        <v>0.893780232530384</v>
      </c>
      <c r="K11" s="103">
        <v>0.940133048738876</v>
      </c>
      <c r="L11" s="103">
        <v>0.935177436074056</v>
      </c>
      <c r="M11" s="103">
        <v>0.936111569781348</v>
      </c>
      <c r="N11" s="103">
        <v>0.944178816022822</v>
      </c>
      <c r="O11" s="103">
        <v>0.9375</v>
      </c>
      <c r="P11" s="103">
        <v>0.926</v>
      </c>
      <c r="Q11" s="103">
        <v>0.9609</v>
      </c>
      <c r="R11" s="103">
        <v>0.9608</v>
      </c>
    </row>
    <row r="12" ht="14.25" spans="7:18">
      <c r="G12" s="101" t="s">
        <v>18</v>
      </c>
      <c r="H12" s="104">
        <v>0.8925</v>
      </c>
      <c r="I12" s="104">
        <v>0.8935</v>
      </c>
      <c r="J12" s="104">
        <v>0.899449582354078</v>
      </c>
      <c r="K12" s="104">
        <v>0.935593866880036</v>
      </c>
      <c r="L12" s="104">
        <v>0.924512004279111</v>
      </c>
      <c r="M12" s="104">
        <v>0.923777455249153</v>
      </c>
      <c r="N12" s="104">
        <v>0.932109677816288</v>
      </c>
      <c r="O12" s="104">
        <v>0.9256</v>
      </c>
      <c r="P12" s="104">
        <v>0.9162</v>
      </c>
      <c r="Q12" s="104">
        <v>0.9582</v>
      </c>
      <c r="R12" s="104">
        <v>0.9538</v>
      </c>
    </row>
    <row r="13" ht="14.25" spans="7:18">
      <c r="G13" s="101" t="s">
        <v>19</v>
      </c>
      <c r="H13" s="104">
        <v>0.9041</v>
      </c>
      <c r="I13" s="104">
        <v>0.8941</v>
      </c>
      <c r="J13" s="104">
        <v>0.906959447494245</v>
      </c>
      <c r="K13" s="104">
        <v>0.946908384590482</v>
      </c>
      <c r="L13" s="104">
        <v>0.943518527573763</v>
      </c>
      <c r="M13" s="104">
        <v>0.944055930011167</v>
      </c>
      <c r="N13" s="104">
        <v>0.950206254757364</v>
      </c>
      <c r="O13" s="104">
        <v>0.9413</v>
      </c>
      <c r="P13" s="104">
        <v>0.9338</v>
      </c>
      <c r="Q13" s="104">
        <v>0.9609</v>
      </c>
      <c r="R13" s="104">
        <v>0.9612</v>
      </c>
    </row>
    <row r="14" ht="14.25" spans="7:18">
      <c r="G14" s="101" t="s">
        <v>20</v>
      </c>
      <c r="H14" s="104">
        <v>0.9032</v>
      </c>
      <c r="I14" s="104">
        <v>0.8897</v>
      </c>
      <c r="J14" s="104">
        <v>0.910713072428319</v>
      </c>
      <c r="K14" s="104">
        <v>0.957680652066943</v>
      </c>
      <c r="L14" s="104">
        <v>0.951647631833246</v>
      </c>
      <c r="M14" s="104">
        <v>0.951324702340931</v>
      </c>
      <c r="N14" s="104">
        <v>0.957092533943286</v>
      </c>
      <c r="O14" s="104">
        <v>0.9519</v>
      </c>
      <c r="P14" s="104">
        <v>0.9429</v>
      </c>
      <c r="Q14" s="104">
        <v>0.971</v>
      </c>
      <c r="R14" s="104">
        <v>0.9708</v>
      </c>
    </row>
    <row r="15" ht="14.25" spans="7:18">
      <c r="G15" s="101" t="s">
        <v>21</v>
      </c>
      <c r="H15" s="104">
        <v>0.8721</v>
      </c>
      <c r="I15" s="104">
        <v>0.9131</v>
      </c>
      <c r="J15" s="104">
        <v>0.911888150005451</v>
      </c>
      <c r="K15" s="104">
        <v>0.91090868048729</v>
      </c>
      <c r="L15" s="104">
        <v>0.894497987536639</v>
      </c>
      <c r="M15" s="104">
        <v>0.886885070963611</v>
      </c>
      <c r="N15" s="104">
        <v>0.911280788461428</v>
      </c>
      <c r="O15" s="104">
        <v>0.9034</v>
      </c>
      <c r="P15" s="104">
        <v>0.8971</v>
      </c>
      <c r="Q15" s="104">
        <v>0.9419</v>
      </c>
      <c r="R15" s="104">
        <v>0.9352</v>
      </c>
    </row>
    <row r="16" ht="14.25" spans="7:18">
      <c r="G16" s="101" t="s">
        <v>22</v>
      </c>
      <c r="H16" s="104">
        <v>0.876</v>
      </c>
      <c r="I16" s="104">
        <v>0.8596</v>
      </c>
      <c r="J16" s="104">
        <v>0.876881608957081</v>
      </c>
      <c r="K16" s="104">
        <v>0.933729812484276</v>
      </c>
      <c r="L16" s="104">
        <v>0.934906782358163</v>
      </c>
      <c r="M16" s="104">
        <v>0.930826253350383</v>
      </c>
      <c r="N16" s="104">
        <v>0.939125203659606</v>
      </c>
      <c r="O16" s="104">
        <v>0.9299</v>
      </c>
      <c r="P16" s="104">
        <v>0.9156</v>
      </c>
      <c r="Q16" s="104">
        <v>0.9596</v>
      </c>
      <c r="R16" s="104">
        <v>0.9578</v>
      </c>
    </row>
    <row r="17" ht="14.25" spans="7:18">
      <c r="G17" s="101" t="s">
        <v>23</v>
      </c>
      <c r="H17" s="104">
        <v>0.8925</v>
      </c>
      <c r="I17" s="104">
        <v>0.8895</v>
      </c>
      <c r="J17" s="104">
        <v>0.901918252836012</v>
      </c>
      <c r="K17" s="104">
        <v>0.934399239525095</v>
      </c>
      <c r="L17" s="104">
        <v>0.929222996309381</v>
      </c>
      <c r="M17" s="104">
        <v>0.932013647969875</v>
      </c>
      <c r="N17" s="104">
        <v>0.941597736647733</v>
      </c>
      <c r="O17" s="104">
        <v>0.933</v>
      </c>
      <c r="P17" s="104">
        <v>0.9227</v>
      </c>
      <c r="Q17" s="104">
        <v>0.9637</v>
      </c>
      <c r="R17" s="104">
        <v>0.9632</v>
      </c>
    </row>
    <row r="18" ht="14.25" spans="7:18">
      <c r="G18" s="101" t="s">
        <v>24</v>
      </c>
      <c r="H18" s="104">
        <v>0.8894</v>
      </c>
      <c r="I18" s="104">
        <v>0.8852</v>
      </c>
      <c r="J18" s="104">
        <v>0.891661195009849</v>
      </c>
      <c r="K18" s="104">
        <v>0.93447683982168</v>
      </c>
      <c r="L18" s="104">
        <v>0.925221791150058</v>
      </c>
      <c r="M18" s="104">
        <v>0.92616709178903</v>
      </c>
      <c r="N18" s="104">
        <v>0.935079580387026</v>
      </c>
      <c r="O18" s="104">
        <v>0.9275</v>
      </c>
      <c r="P18" s="104">
        <v>0.9207</v>
      </c>
      <c r="Q18" s="104">
        <v>0.9626</v>
      </c>
      <c r="R18" s="104">
        <v>0.9617</v>
      </c>
    </row>
    <row r="19" ht="14.25" spans="7:18">
      <c r="G19" s="101" t="s">
        <v>25</v>
      </c>
      <c r="H19" s="104">
        <v>0.9072</v>
      </c>
      <c r="I19" s="104">
        <v>0.8883</v>
      </c>
      <c r="J19" s="104">
        <v>0.907820105673356</v>
      </c>
      <c r="K19" s="104">
        <v>0.949149207792662</v>
      </c>
      <c r="L19" s="104">
        <v>0.943198358432559</v>
      </c>
      <c r="M19" s="104">
        <v>0.946031723716167</v>
      </c>
      <c r="N19" s="104">
        <v>0.956478730444823</v>
      </c>
      <c r="O19" s="104">
        <v>0.9452</v>
      </c>
      <c r="P19" s="104">
        <v>0.9296</v>
      </c>
      <c r="Q19" s="104">
        <v>0.9644</v>
      </c>
      <c r="R19" s="104">
        <v>0.9639</v>
      </c>
    </row>
    <row r="20" ht="14.25" spans="7:18">
      <c r="G20" s="101" t="s">
        <v>26</v>
      </c>
      <c r="H20" s="104">
        <v>0.8747</v>
      </c>
      <c r="I20" s="104">
        <v>0.8577</v>
      </c>
      <c r="J20" s="104">
        <v>0.857949679133101</v>
      </c>
      <c r="K20" s="104">
        <v>0.917623435565947</v>
      </c>
      <c r="L20" s="104">
        <v>0.912313591819344</v>
      </c>
      <c r="M20" s="104">
        <v>0.91865547108839</v>
      </c>
      <c r="N20" s="104">
        <v>0.930616212695859</v>
      </c>
      <c r="O20" s="104">
        <v>0.9245</v>
      </c>
      <c r="P20" s="104">
        <v>0.9169</v>
      </c>
      <c r="Q20" s="104">
        <v>0.9596</v>
      </c>
      <c r="R20" s="104">
        <v>0.9651</v>
      </c>
    </row>
    <row r="21" ht="14.25" spans="7:18">
      <c r="G21" s="101" t="s">
        <v>27</v>
      </c>
      <c r="H21" s="104">
        <v>0.8938</v>
      </c>
      <c r="I21" s="104">
        <v>0.874</v>
      </c>
      <c r="J21" s="104">
        <v>0.874127969184678</v>
      </c>
      <c r="K21" s="104">
        <v>0.877211355051053</v>
      </c>
      <c r="L21" s="104">
        <v>0.863156795153035</v>
      </c>
      <c r="M21" s="104">
        <v>0.872507122507122</v>
      </c>
      <c r="N21" s="104">
        <v>0.892108529881185</v>
      </c>
      <c r="O21" s="104">
        <v>0.8821</v>
      </c>
      <c r="P21" s="104">
        <v>0.8807</v>
      </c>
      <c r="Q21" s="104">
        <v>0.9323</v>
      </c>
      <c r="R21" s="104">
        <v>0.9224</v>
      </c>
    </row>
    <row r="22" ht="14.25" spans="7:18">
      <c r="G22" s="101" t="s">
        <v>28</v>
      </c>
      <c r="H22" s="104">
        <v>0.9026</v>
      </c>
      <c r="I22" s="104">
        <v>0.9282</v>
      </c>
      <c r="J22" s="104">
        <v>0.931659996519923</v>
      </c>
      <c r="K22" s="104">
        <v>0.943394277450677</v>
      </c>
      <c r="L22" s="104">
        <v>0.908230120597881</v>
      </c>
      <c r="M22" s="104">
        <v>0.90865315988314</v>
      </c>
      <c r="N22" s="104">
        <v>0.923767518742802</v>
      </c>
      <c r="O22" s="104">
        <v>0.9118</v>
      </c>
      <c r="P22" s="104">
        <v>0.9012</v>
      </c>
      <c r="Q22" s="104">
        <v>0.9281</v>
      </c>
      <c r="R22" s="104">
        <v>0.9194</v>
      </c>
    </row>
    <row r="23" ht="14.25" spans="7:18">
      <c r="G23" s="101" t="s">
        <v>29</v>
      </c>
      <c r="H23" s="104">
        <v>0.8896</v>
      </c>
      <c r="I23" s="104">
        <v>0.8812</v>
      </c>
      <c r="J23" s="104">
        <v>0.892037631941257</v>
      </c>
      <c r="K23" s="104">
        <v>0.944694280784258</v>
      </c>
      <c r="L23" s="104">
        <v>0.93983219051183</v>
      </c>
      <c r="M23" s="104">
        <v>0.944784045954587</v>
      </c>
      <c r="N23" s="104">
        <v>0.948005663818758</v>
      </c>
      <c r="O23" s="104">
        <v>0.9412</v>
      </c>
      <c r="P23" s="104">
        <v>0.9351</v>
      </c>
      <c r="Q23" s="104">
        <v>0.9587</v>
      </c>
      <c r="R23" s="104">
        <v>0.9574</v>
      </c>
    </row>
    <row r="24" ht="14.25" spans="7:18">
      <c r="G24" s="101" t="s">
        <v>30</v>
      </c>
      <c r="H24" s="104">
        <v>0.8758</v>
      </c>
      <c r="I24" s="104">
        <v>0.8844</v>
      </c>
      <c r="J24" s="104">
        <v>0.89432350921198</v>
      </c>
      <c r="K24" s="104">
        <v>0.937297589060813</v>
      </c>
      <c r="L24" s="104">
        <v>0.938548855746308</v>
      </c>
      <c r="M24" s="104">
        <v>0.935750657872253</v>
      </c>
      <c r="N24" s="104">
        <v>0.941150608100481</v>
      </c>
      <c r="O24" s="104">
        <v>0.9356</v>
      </c>
      <c r="P24" s="104">
        <v>0.9248</v>
      </c>
      <c r="Q24" s="104">
        <v>0.9557</v>
      </c>
      <c r="R24" s="104">
        <v>0.9505</v>
      </c>
    </row>
    <row r="25" ht="14.25" spans="7:18">
      <c r="G25" s="101" t="s">
        <v>31</v>
      </c>
      <c r="H25" s="104">
        <v>0.8989</v>
      </c>
      <c r="I25" s="104">
        <v>0.9095</v>
      </c>
      <c r="J25" s="104">
        <v>0.917728453173186</v>
      </c>
      <c r="K25" s="104">
        <v>0.954789909310522</v>
      </c>
      <c r="L25" s="104">
        <v>0.95263845338938</v>
      </c>
      <c r="M25" s="104">
        <v>0.944675434874841</v>
      </c>
      <c r="N25" s="104">
        <v>0.956102016778443</v>
      </c>
      <c r="O25" s="104">
        <v>0.9484</v>
      </c>
      <c r="P25" s="104">
        <v>0.9373</v>
      </c>
      <c r="Q25" s="104">
        <v>0.9653</v>
      </c>
      <c r="R25" s="104">
        <v>0.9625</v>
      </c>
    </row>
    <row r="26" ht="14.25" spans="7:18">
      <c r="G26" s="101" t="s">
        <v>32</v>
      </c>
      <c r="H26" s="104">
        <v>0.9094</v>
      </c>
      <c r="I26" s="104">
        <v>0.9158</v>
      </c>
      <c r="J26" s="104">
        <v>0.925247626908791</v>
      </c>
      <c r="K26" s="104">
        <v>0.961826159228405</v>
      </c>
      <c r="L26" s="104">
        <v>0.95618468160841</v>
      </c>
      <c r="M26" s="104">
        <v>0.956744916789972</v>
      </c>
      <c r="N26" s="104">
        <v>0.963990339507245</v>
      </c>
      <c r="O26" s="104">
        <v>0.9577</v>
      </c>
      <c r="P26" s="104">
        <v>0.9486</v>
      </c>
      <c r="Q26" s="104">
        <v>0.9701</v>
      </c>
      <c r="R26" s="104">
        <v>0.9672</v>
      </c>
    </row>
    <row r="27" ht="14.25" spans="7:18">
      <c r="G27" s="101" t="s">
        <v>33</v>
      </c>
      <c r="H27" s="104">
        <v>0.8994</v>
      </c>
      <c r="I27" s="104">
        <v>0.9143</v>
      </c>
      <c r="J27" s="104">
        <v>0.91573825073633</v>
      </c>
      <c r="K27" s="104">
        <v>0.934857082623285</v>
      </c>
      <c r="L27" s="104">
        <v>0.938054996646546</v>
      </c>
      <c r="M27" s="104">
        <v>0.938856658627208</v>
      </c>
      <c r="N27" s="104">
        <v>0.944030104196384</v>
      </c>
      <c r="O27" s="104">
        <v>0.9361</v>
      </c>
      <c r="P27" s="104">
        <v>0.9201</v>
      </c>
      <c r="Q27" s="104">
        <v>0.9526</v>
      </c>
      <c r="R27" s="104">
        <v>0.9509</v>
      </c>
    </row>
    <row r="28" ht="14.25" spans="7:18">
      <c r="G28" s="101" t="s">
        <v>34</v>
      </c>
      <c r="H28" s="104">
        <v>0.8859</v>
      </c>
      <c r="I28" s="104">
        <v>0.8843</v>
      </c>
      <c r="J28" s="104">
        <v>0.891866142670001</v>
      </c>
      <c r="K28" s="104">
        <v>0.920547016274864</v>
      </c>
      <c r="L28" s="104">
        <v>0.915415592783505</v>
      </c>
      <c r="M28" s="104">
        <v>0.919094478646565</v>
      </c>
      <c r="N28" s="104">
        <v>0.925726171630527</v>
      </c>
      <c r="O28" s="104">
        <v>0.9238</v>
      </c>
      <c r="P28" s="104">
        <v>0.9186</v>
      </c>
      <c r="Q28" s="104">
        <v>0.9533</v>
      </c>
      <c r="R28" s="104">
        <v>0.9495</v>
      </c>
    </row>
    <row r="29" ht="14.25" spans="7:18">
      <c r="G29" s="101" t="s">
        <v>35</v>
      </c>
      <c r="H29" s="104">
        <v>0.8893</v>
      </c>
      <c r="I29" s="104">
        <v>0.8998</v>
      </c>
      <c r="J29" s="104">
        <v>0.900149819335507</v>
      </c>
      <c r="K29" s="104">
        <v>0.927838827838828</v>
      </c>
      <c r="L29" s="104">
        <v>0.938384965245001</v>
      </c>
      <c r="M29" s="104">
        <v>0.945386307752038</v>
      </c>
      <c r="N29" s="104">
        <v>0.949846845007147</v>
      </c>
      <c r="O29" s="104">
        <v>0.9425</v>
      </c>
      <c r="P29" s="104">
        <v>0.9256</v>
      </c>
      <c r="Q29" s="104">
        <v>0.9549</v>
      </c>
      <c r="R29" s="104">
        <v>0.9475</v>
      </c>
    </row>
    <row r="30" ht="14.25" spans="7:18">
      <c r="G30" s="101" t="s">
        <v>36</v>
      </c>
      <c r="H30" s="104">
        <v>0.8896</v>
      </c>
      <c r="I30" s="104">
        <v>0.8624</v>
      </c>
      <c r="J30" s="104">
        <v>0.878613670293053</v>
      </c>
      <c r="K30" s="104">
        <v>0.937331808193613</v>
      </c>
      <c r="L30" s="104">
        <v>0.942106407353397</v>
      </c>
      <c r="M30" s="104">
        <v>0.944179007564312</v>
      </c>
      <c r="N30" s="104">
        <v>0.94927796646201</v>
      </c>
      <c r="O30" s="104">
        <v>0.9463</v>
      </c>
      <c r="P30" s="104">
        <v>0.9351</v>
      </c>
      <c r="Q30" s="104">
        <v>0.9598</v>
      </c>
      <c r="R30" s="104">
        <v>0.9604</v>
      </c>
    </row>
    <row r="31" ht="14.25" spans="7:18">
      <c r="G31" s="101" t="s">
        <v>37</v>
      </c>
      <c r="H31" s="104">
        <v>0.8815</v>
      </c>
      <c r="I31" s="104">
        <v>0.8709</v>
      </c>
      <c r="J31" s="104">
        <v>0.879205066325456</v>
      </c>
      <c r="K31" s="104">
        <v>0.936712603882383</v>
      </c>
      <c r="L31" s="104">
        <v>0.930477639621085</v>
      </c>
      <c r="M31" s="104">
        <v>0.932460783165248</v>
      </c>
      <c r="N31" s="104">
        <v>0.937869662597501</v>
      </c>
      <c r="O31" s="104">
        <v>0.931</v>
      </c>
      <c r="P31" s="104">
        <v>0.9168</v>
      </c>
      <c r="Q31" s="104">
        <v>0.958</v>
      </c>
      <c r="R31" s="104">
        <v>0.9602</v>
      </c>
    </row>
    <row r="32" ht="14.25" spans="7:18">
      <c r="G32" s="101" t="s">
        <v>38</v>
      </c>
      <c r="H32" s="104">
        <v>0.8662</v>
      </c>
      <c r="I32" s="104">
        <v>0.8414</v>
      </c>
      <c r="J32" s="104">
        <v>0.848741003161506</v>
      </c>
      <c r="K32" s="104">
        <v>0.939658861998322</v>
      </c>
      <c r="L32" s="104">
        <v>0.935383275880451</v>
      </c>
      <c r="M32" s="104">
        <v>0.939924204682941</v>
      </c>
      <c r="N32" s="104">
        <v>0.950708879756302</v>
      </c>
      <c r="O32" s="104">
        <v>0.9433</v>
      </c>
      <c r="P32" s="104">
        <v>0.9227</v>
      </c>
      <c r="Q32" s="104">
        <v>0.9624</v>
      </c>
      <c r="R32" s="104">
        <v>0.9632</v>
      </c>
    </row>
    <row r="33" ht="14.25" spans="7:18">
      <c r="G33" s="101" t="s">
        <v>39</v>
      </c>
      <c r="H33" s="104">
        <v>0.8768</v>
      </c>
      <c r="I33" s="104">
        <v>0.873</v>
      </c>
      <c r="J33" s="104">
        <v>0.880770698206791</v>
      </c>
      <c r="K33" s="104">
        <v>0.926551995639271</v>
      </c>
      <c r="L33" s="104">
        <v>0.936112394472678</v>
      </c>
      <c r="M33" s="104">
        <v>0.942652329749104</v>
      </c>
      <c r="N33" s="104">
        <v>0.951749244849195</v>
      </c>
      <c r="O33" s="104">
        <v>0.9476</v>
      </c>
      <c r="P33" s="104">
        <v>0.928</v>
      </c>
      <c r="Q33" s="104">
        <v>0.9674</v>
      </c>
      <c r="R33" s="104">
        <v>0.9686</v>
      </c>
    </row>
    <row r="34" ht="14.25" spans="7:18">
      <c r="G34" s="101" t="s">
        <v>40</v>
      </c>
      <c r="H34" s="104">
        <v>0.8793</v>
      </c>
      <c r="I34" s="104">
        <v>0.8679</v>
      </c>
      <c r="J34" s="104">
        <v>0.887227402400965</v>
      </c>
      <c r="K34" s="104">
        <v>0.941877817123216</v>
      </c>
      <c r="L34" s="104">
        <v>0.938447591199867</v>
      </c>
      <c r="M34" s="104">
        <v>0.936156664762083</v>
      </c>
      <c r="N34" s="104">
        <v>0.943118808979544</v>
      </c>
      <c r="O34" s="104">
        <v>0.9346</v>
      </c>
      <c r="P34" s="104">
        <v>0.9258</v>
      </c>
      <c r="Q34" s="104">
        <v>0.9653</v>
      </c>
      <c r="R34" s="104">
        <v>0.9678</v>
      </c>
    </row>
    <row r="35" ht="14.25" spans="7:18">
      <c r="G35" s="101" t="s">
        <v>41</v>
      </c>
      <c r="H35" s="104">
        <v>0.84</v>
      </c>
      <c r="I35" s="104">
        <v>0.8341</v>
      </c>
      <c r="J35" s="104">
        <v>0.827823528015758</v>
      </c>
      <c r="K35" s="104">
        <v>0.91271458152428</v>
      </c>
      <c r="L35" s="104">
        <v>0.911090601445931</v>
      </c>
      <c r="M35" s="104">
        <v>0.909381347742915</v>
      </c>
      <c r="N35" s="104">
        <v>0.918998976324788</v>
      </c>
      <c r="O35" s="104">
        <v>0.9135</v>
      </c>
      <c r="P35" s="104">
        <v>0.9033</v>
      </c>
      <c r="Q35" s="104">
        <v>0.9517</v>
      </c>
      <c r="R35" s="104">
        <v>0.9553</v>
      </c>
    </row>
    <row r="36" ht="14.25" spans="7:18">
      <c r="G36" s="101" t="s">
        <v>42</v>
      </c>
      <c r="H36" s="104">
        <v>0.8636</v>
      </c>
      <c r="I36" s="104">
        <v>0.8464</v>
      </c>
      <c r="J36" s="104">
        <v>0.866179880264387</v>
      </c>
      <c r="K36" s="104">
        <v>0.938077371447604</v>
      </c>
      <c r="L36" s="104">
        <v>0.932202213396059</v>
      </c>
      <c r="M36" s="104">
        <v>0.929780703142306</v>
      </c>
      <c r="N36" s="104">
        <v>0.937804523894034</v>
      </c>
      <c r="O36" s="104">
        <v>0.9254</v>
      </c>
      <c r="P36" s="104">
        <v>0.911</v>
      </c>
      <c r="Q36" s="104">
        <v>0.9555</v>
      </c>
      <c r="R36" s="104">
        <v>0.9583</v>
      </c>
    </row>
    <row r="37" ht="14.25" spans="7:18">
      <c r="G37" s="101" t="s">
        <v>43</v>
      </c>
      <c r="H37" s="104">
        <v>0.8845</v>
      </c>
      <c r="I37" s="104">
        <v>0.8741</v>
      </c>
      <c r="J37" s="104">
        <v>0.89226365386564</v>
      </c>
      <c r="K37" s="104">
        <v>0.948804148510361</v>
      </c>
      <c r="L37" s="104">
        <v>0.943435425144571</v>
      </c>
      <c r="M37" s="104">
        <v>0.94035876755224</v>
      </c>
      <c r="N37" s="104">
        <v>0.947723777674714</v>
      </c>
      <c r="O37" s="104">
        <v>0.9417</v>
      </c>
      <c r="P37" s="104">
        <v>0.9286</v>
      </c>
      <c r="Q37" s="104">
        <v>0.9626</v>
      </c>
      <c r="R37" s="104">
        <v>0.9666</v>
      </c>
    </row>
    <row r="38" ht="14.25" spans="7:18">
      <c r="G38" s="101" t="s">
        <v>45</v>
      </c>
      <c r="H38" s="104">
        <v>0.8962</v>
      </c>
      <c r="I38" s="104">
        <v>0.868</v>
      </c>
      <c r="J38" s="104">
        <v>0.8978698570178</v>
      </c>
      <c r="K38" s="104">
        <v>0.951494345898497</v>
      </c>
      <c r="L38" s="104">
        <v>0.945473312057327</v>
      </c>
      <c r="M38" s="104">
        <v>0.943833427142863</v>
      </c>
      <c r="N38" s="104">
        <v>0.949321606692766</v>
      </c>
      <c r="O38" s="104">
        <v>0.9442</v>
      </c>
      <c r="P38" s="104">
        <v>0.9321</v>
      </c>
      <c r="Q38" s="104">
        <v>0.964</v>
      </c>
      <c r="R38" s="104">
        <v>0.9682</v>
      </c>
    </row>
    <row r="39" ht="14.25" spans="7:18">
      <c r="G39" s="101" t="s">
        <v>46</v>
      </c>
      <c r="H39" s="104">
        <v>0.8647</v>
      </c>
      <c r="I39" s="104">
        <v>0.8514</v>
      </c>
      <c r="J39" s="104">
        <v>0.877660893280912</v>
      </c>
      <c r="K39" s="104">
        <v>0.9314023404668</v>
      </c>
      <c r="L39" s="104">
        <v>0.926103440875599</v>
      </c>
      <c r="M39" s="104">
        <v>0.91315860335697</v>
      </c>
      <c r="N39" s="104">
        <v>0.928801728436098</v>
      </c>
      <c r="O39" s="104">
        <v>0.926</v>
      </c>
      <c r="P39" s="104">
        <v>0.9125</v>
      </c>
      <c r="Q39" s="104">
        <v>0.9554</v>
      </c>
      <c r="R39" s="104">
        <v>0.9543</v>
      </c>
    </row>
    <row r="40" spans="7:18">
      <c r="G40" s="101" t="s">
        <v>47</v>
      </c>
      <c r="H40" s="104">
        <v>0.868</v>
      </c>
      <c r="I40" s="104">
        <v>0.8571</v>
      </c>
      <c r="J40" s="104">
        <v>0.858914908416415</v>
      </c>
      <c r="K40" s="104">
        <v>0.903354576651026</v>
      </c>
      <c r="L40" s="104">
        <v>0.922802426549304</v>
      </c>
      <c r="M40" s="104">
        <v>0.930683700023657</v>
      </c>
      <c r="N40" s="104">
        <v>0.940721025889185</v>
      </c>
      <c r="O40" s="104">
        <v>0.9284</v>
      </c>
      <c r="P40" s="104">
        <v>0.9138</v>
      </c>
      <c r="Q40" s="104">
        <v>0.9541</v>
      </c>
      <c r="R40" s="104">
        <v>0.9539</v>
      </c>
    </row>
    <row r="42" spans="7:18">
      <c r="G42" s="101" t="s">
        <v>48</v>
      </c>
      <c r="H42" s="104">
        <v>0.8416</v>
      </c>
      <c r="I42" s="104">
        <v>0.8176</v>
      </c>
      <c r="J42" s="104">
        <v>0.833502538071066</v>
      </c>
      <c r="K42" s="104">
        <v>0.850705088902514</v>
      </c>
      <c r="L42" s="104">
        <v>0.853469387755102</v>
      </c>
      <c r="M42" s="104">
        <v>0.865539452495974</v>
      </c>
      <c r="N42" s="104">
        <v>0.883638634471274</v>
      </c>
      <c r="O42" s="104">
        <v>0.8953</v>
      </c>
      <c r="P42" s="104">
        <v>0.8817</v>
      </c>
      <c r="Q42" s="104">
        <v>0.9385</v>
      </c>
      <c r="R42" s="104">
        <v>0.9344</v>
      </c>
    </row>
    <row r="43" ht="14.25" spans="7:18">
      <c r="G43" s="101" t="s">
        <v>49</v>
      </c>
      <c r="H43" s="104">
        <v>0.8554</v>
      </c>
      <c r="I43" s="104">
        <v>0.8929</v>
      </c>
      <c r="J43" s="104">
        <v>0.853788090578697</v>
      </c>
      <c r="K43" s="104">
        <v>0.869695928534616</v>
      </c>
      <c r="L43" s="104">
        <v>0.860451683705886</v>
      </c>
      <c r="M43" s="104">
        <v>0.874950779096585</v>
      </c>
      <c r="N43" s="104">
        <v>0.873524734242906</v>
      </c>
      <c r="O43" s="104">
        <v>0.866</v>
      </c>
      <c r="P43" s="104">
        <v>0.8227</v>
      </c>
      <c r="Q43" s="104">
        <v>0.9205</v>
      </c>
      <c r="R43" s="104">
        <v>0.9312</v>
      </c>
    </row>
    <row r="44" spans="7:18">
      <c r="G44" s="101" t="s">
        <v>44</v>
      </c>
      <c r="H44" s="104">
        <v>0.8615</v>
      </c>
      <c r="I44" s="104">
        <v>1</v>
      </c>
      <c r="J44" s="104">
        <v>0.858490566037736</v>
      </c>
      <c r="K44" s="104">
        <v>0.837078651685393</v>
      </c>
      <c r="L44" s="104">
        <v>0.798828125</v>
      </c>
      <c r="M44" s="104">
        <v>0.853598014888337</v>
      </c>
      <c r="N44" s="104">
        <v>0.847222222222222</v>
      </c>
      <c r="O44" s="104">
        <v>0.8388</v>
      </c>
      <c r="P44" s="104">
        <v>0.8426</v>
      </c>
      <c r="Q44" s="104">
        <v>0.9289</v>
      </c>
      <c r="R44" s="104">
        <v>0.9022</v>
      </c>
    </row>
    <row r="46" ht="14.25"/>
    <row r="47" ht="14.25" spans="7:18">
      <c r="G47" s="105" t="s">
        <v>65</v>
      </c>
      <c r="H47" s="106">
        <v>4</v>
      </c>
      <c r="I47" s="106">
        <v>4</v>
      </c>
      <c r="J47" s="106">
        <v>3</v>
      </c>
      <c r="K47" s="106">
        <v>3</v>
      </c>
      <c r="L47" s="106">
        <v>3</v>
      </c>
      <c r="M47" s="106">
        <v>4</v>
      </c>
      <c r="N47" s="106">
        <v>4</v>
      </c>
      <c r="O47" s="106">
        <v>4</v>
      </c>
      <c r="P47" s="106">
        <v>4</v>
      </c>
      <c r="Q47" s="106">
        <v>4</v>
      </c>
      <c r="R47" s="106">
        <v>4</v>
      </c>
    </row>
    <row r="48" spans="7:18">
      <c r="G48" s="105" t="s">
        <v>78</v>
      </c>
      <c r="H48" s="106">
        <v>6</v>
      </c>
      <c r="I48" s="106">
        <v>10</v>
      </c>
      <c r="J48" s="106">
        <v>9</v>
      </c>
      <c r="K48" s="106">
        <v>5</v>
      </c>
      <c r="L48" s="106">
        <v>6</v>
      </c>
      <c r="M48" s="106">
        <v>6</v>
      </c>
      <c r="N48" s="106">
        <v>7</v>
      </c>
      <c r="O48" s="106">
        <v>7</v>
      </c>
      <c r="P48" s="106">
        <v>6</v>
      </c>
      <c r="Q48" s="106">
        <v>6</v>
      </c>
      <c r="R48" s="106">
        <v>6</v>
      </c>
    </row>
    <row r="49" spans="7:18">
      <c r="G49" s="107" t="s">
        <v>80</v>
      </c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</row>
  </sheetData>
  <mergeCells count="1">
    <mergeCell ref="G7:R7"/>
  </mergeCells>
  <conditionalFormatting sqref="H11:H40">
    <cfRule type="top10" dxfId="2" priority="11" bottom="1" rank="5"/>
  </conditionalFormatting>
  <conditionalFormatting sqref="I11:I40">
    <cfRule type="top10" dxfId="2" priority="10" bottom="1" rank="5"/>
  </conditionalFormatting>
  <conditionalFormatting sqref="J12:J40">
    <cfRule type="top10" dxfId="2" priority="9" bottom="1" rank="5"/>
  </conditionalFormatting>
  <conditionalFormatting sqref="K12:K40">
    <cfRule type="top10" dxfId="2" priority="8" bottom="1" rank="5"/>
  </conditionalFormatting>
  <conditionalFormatting sqref="L12:L40">
    <cfRule type="top10" dxfId="2" priority="7" bottom="1" rank="5"/>
  </conditionalFormatting>
  <conditionalFormatting sqref="M12:M40">
    <cfRule type="top10" dxfId="2" priority="6" bottom="1" rank="5"/>
  </conditionalFormatting>
  <conditionalFormatting sqref="N12:N40">
    <cfRule type="top10" dxfId="2" priority="5" bottom="1" rank="5"/>
  </conditionalFormatting>
  <conditionalFormatting sqref="O12:O40">
    <cfRule type="top10" dxfId="2" priority="4" bottom="1" rank="5"/>
  </conditionalFormatting>
  <conditionalFormatting sqref="P12:P40">
    <cfRule type="top10" dxfId="2" priority="3" bottom="1" rank="5"/>
  </conditionalFormatting>
  <conditionalFormatting sqref="Q12:Q40">
    <cfRule type="top10" dxfId="2" priority="2" bottom="1" rank="5"/>
  </conditionalFormatting>
  <conditionalFormatting sqref="R12:R40">
    <cfRule type="top10" dxfId="2" priority="1" bottom="1" rank="5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60"/>
  <sheetViews>
    <sheetView showGridLines="0" workbookViewId="0">
      <pane xSplit="4" topLeftCell="E1" activePane="topRight" state="frozen"/>
      <selection/>
      <selection pane="topRight" activeCell="S22" sqref="S22"/>
    </sheetView>
  </sheetViews>
  <sheetFormatPr defaultColWidth="9" defaultRowHeight="13.5"/>
  <cols>
    <col min="1" max="1" width="7" style="91" customWidth="1"/>
    <col min="2" max="2" width="5.625" style="91" customWidth="1"/>
    <col min="3" max="3" width="9" style="91"/>
    <col min="4" max="4" width="14.75" style="91" customWidth="1"/>
    <col min="5" max="5" width="7.25" style="91" customWidth="1"/>
    <col min="6" max="6" width="10.125" style="91" customWidth="1"/>
    <col min="7" max="7" width="8.125" style="91" customWidth="1"/>
    <col min="8" max="8" width="10" style="91" customWidth="1"/>
    <col min="9" max="10" width="8.125" style="91" customWidth="1"/>
    <col min="11" max="15" width="9" style="91" customWidth="1"/>
    <col min="16" max="16" width="10.75" style="91" customWidth="1"/>
    <col min="17" max="16375" width="9" style="91"/>
  </cols>
  <sheetData>
    <row r="1" ht="14.25" spans="1:18">
      <c r="A1" s="92" t="s">
        <v>72</v>
      </c>
      <c r="B1" s="92" t="s">
        <v>81</v>
      </c>
      <c r="C1" s="92" t="s">
        <v>82</v>
      </c>
      <c r="D1" s="92" t="s">
        <v>83</v>
      </c>
      <c r="E1" s="93" t="s">
        <v>84</v>
      </c>
      <c r="F1" s="93" t="s">
        <v>85</v>
      </c>
      <c r="G1" s="93" t="s">
        <v>86</v>
      </c>
      <c r="H1" s="93" t="s">
        <v>87</v>
      </c>
      <c r="I1" s="92" t="s">
        <v>88</v>
      </c>
      <c r="J1" s="92" t="s">
        <v>89</v>
      </c>
      <c r="K1" s="96" t="s">
        <v>90</v>
      </c>
      <c r="L1" s="96" t="s">
        <v>91</v>
      </c>
      <c r="M1" s="96" t="s">
        <v>92</v>
      </c>
      <c r="N1" s="96" t="s">
        <v>93</v>
      </c>
      <c r="O1" s="96" t="s">
        <v>94</v>
      </c>
      <c r="P1" s="96" t="s">
        <v>62</v>
      </c>
      <c r="Q1" s="96" t="s">
        <v>95</v>
      </c>
      <c r="R1" s="96" t="s">
        <v>79</v>
      </c>
    </row>
    <row r="2" ht="14.25" spans="1:15">
      <c r="A2" s="94" t="s">
        <v>28</v>
      </c>
      <c r="B2" s="94" t="s">
        <v>96</v>
      </c>
      <c r="C2" s="94" t="s">
        <v>97</v>
      </c>
      <c r="D2" s="95" t="s">
        <v>98</v>
      </c>
      <c r="E2" s="94">
        <v>39862</v>
      </c>
      <c r="F2" s="94">
        <v>3865</v>
      </c>
      <c r="G2" s="94">
        <v>2955</v>
      </c>
      <c r="H2" s="94">
        <v>50750</v>
      </c>
      <c r="I2" s="94">
        <v>97431</v>
      </c>
      <c r="J2" s="94">
        <v>381919</v>
      </c>
      <c r="K2" s="97">
        <f t="shared" ref="K2:K65" si="0">IFERROR(I2/J2,"-")</f>
        <v>0.255109067629524</v>
      </c>
      <c r="L2" s="98">
        <f t="shared" ref="L2:O2" si="1">IFERROR(E2/$J2,"-")</f>
        <v>0.10437291677031</v>
      </c>
      <c r="M2" s="98">
        <f t="shared" si="1"/>
        <v>0.0101199468997353</v>
      </c>
      <c r="N2" s="98">
        <f t="shared" si="1"/>
        <v>0.00773724271376915</v>
      </c>
      <c r="O2" s="98">
        <f t="shared" si="1"/>
        <v>0.132881579601957</v>
      </c>
    </row>
    <row r="3" ht="14.25" spans="1:15">
      <c r="A3" s="94" t="s">
        <v>28</v>
      </c>
      <c r="B3" s="94" t="s">
        <v>96</v>
      </c>
      <c r="C3" s="94" t="s">
        <v>99</v>
      </c>
      <c r="D3" s="95" t="s">
        <v>100</v>
      </c>
      <c r="E3" s="94">
        <v>59801</v>
      </c>
      <c r="F3" s="94">
        <v>13427</v>
      </c>
      <c r="G3" s="94">
        <v>54427</v>
      </c>
      <c r="H3" s="94">
        <v>44257</v>
      </c>
      <c r="I3" s="94">
        <v>171458</v>
      </c>
      <c r="J3" s="94">
        <v>325560</v>
      </c>
      <c r="K3" s="97">
        <f t="shared" si="0"/>
        <v>0.52665560879715</v>
      </c>
      <c r="L3" s="98">
        <f t="shared" ref="L3:O3" si="2">IFERROR(E3/$J3,"-")</f>
        <v>0.183686570831798</v>
      </c>
      <c r="M3" s="98">
        <f t="shared" si="2"/>
        <v>0.0412427816685096</v>
      </c>
      <c r="N3" s="98">
        <f t="shared" si="2"/>
        <v>0.167179628947045</v>
      </c>
      <c r="O3" s="98">
        <f t="shared" si="2"/>
        <v>0.135941147561125</v>
      </c>
    </row>
    <row r="4" ht="14.25" spans="1:15">
      <c r="A4" s="94" t="s">
        <v>28</v>
      </c>
      <c r="B4" s="94" t="s">
        <v>96</v>
      </c>
      <c r="C4" s="94" t="s">
        <v>101</v>
      </c>
      <c r="D4" s="95" t="s">
        <v>102</v>
      </c>
      <c r="E4" s="94">
        <v>10291</v>
      </c>
      <c r="F4" s="94">
        <v>0</v>
      </c>
      <c r="G4" s="94">
        <v>18583</v>
      </c>
      <c r="H4" s="94">
        <v>12732</v>
      </c>
      <c r="I4" s="94">
        <v>41448</v>
      </c>
      <c r="J4" s="94">
        <v>271137</v>
      </c>
      <c r="K4" s="97">
        <f t="shared" si="0"/>
        <v>0.152867369632326</v>
      </c>
      <c r="L4" s="98">
        <f t="shared" ref="L4:O4" si="3">IFERROR(E4/$J4,"-")</f>
        <v>0.0379549821676864</v>
      </c>
      <c r="M4" s="98">
        <f t="shared" si="3"/>
        <v>0</v>
      </c>
      <c r="N4" s="98">
        <f t="shared" si="3"/>
        <v>0.0685373077079115</v>
      </c>
      <c r="O4" s="98">
        <f t="shared" si="3"/>
        <v>0.0469578109959172</v>
      </c>
    </row>
    <row r="5" ht="14.25" spans="1:15">
      <c r="A5" s="94" t="s">
        <v>28</v>
      </c>
      <c r="B5" s="94" t="s">
        <v>96</v>
      </c>
      <c r="C5" s="94" t="s">
        <v>103</v>
      </c>
      <c r="D5" s="95" t="s">
        <v>104</v>
      </c>
      <c r="E5" s="94">
        <v>4992</v>
      </c>
      <c r="F5" s="94">
        <v>817</v>
      </c>
      <c r="G5" s="94">
        <v>7</v>
      </c>
      <c r="H5" s="94">
        <v>14645</v>
      </c>
      <c r="I5" s="94">
        <v>20449</v>
      </c>
      <c r="J5" s="94">
        <v>265368</v>
      </c>
      <c r="K5" s="97">
        <f t="shared" si="0"/>
        <v>0.0770590274637485</v>
      </c>
      <c r="L5" s="98">
        <f t="shared" ref="L5:O5" si="4">IFERROR(E5/$J5,"-")</f>
        <v>0.0188116125531338</v>
      </c>
      <c r="M5" s="98">
        <f t="shared" si="4"/>
        <v>0.00307874348075126</v>
      </c>
      <c r="N5" s="98">
        <f t="shared" si="4"/>
        <v>2.63784631153719e-5</v>
      </c>
      <c r="O5" s="98">
        <f t="shared" si="4"/>
        <v>0.0551875131892316</v>
      </c>
    </row>
    <row r="6" ht="14.25" spans="1:15">
      <c r="A6" s="94" t="s">
        <v>28</v>
      </c>
      <c r="B6" s="94" t="s">
        <v>96</v>
      </c>
      <c r="C6" s="94" t="s">
        <v>105</v>
      </c>
      <c r="D6" s="95" t="s">
        <v>106</v>
      </c>
      <c r="E6" s="94">
        <v>5163</v>
      </c>
      <c r="F6" s="94">
        <v>0</v>
      </c>
      <c r="G6" s="94">
        <v>1406</v>
      </c>
      <c r="H6" s="94">
        <v>7235</v>
      </c>
      <c r="I6" s="94">
        <v>13565</v>
      </c>
      <c r="J6" s="94">
        <v>143877</v>
      </c>
      <c r="K6" s="97">
        <f t="shared" si="0"/>
        <v>0.0942819213633868</v>
      </c>
      <c r="L6" s="98">
        <f t="shared" ref="L6:O6" si="5">IFERROR(E6/$J6,"-")</f>
        <v>0.0358848182822828</v>
      </c>
      <c r="M6" s="98">
        <f t="shared" si="5"/>
        <v>0</v>
      </c>
      <c r="N6" s="98">
        <f t="shared" si="5"/>
        <v>0.00977223600714499</v>
      </c>
      <c r="O6" s="98">
        <f t="shared" si="5"/>
        <v>0.0502860081875491</v>
      </c>
    </row>
    <row r="7" ht="14.25" spans="1:15">
      <c r="A7" s="94" t="s">
        <v>28</v>
      </c>
      <c r="B7" s="94" t="s">
        <v>96</v>
      </c>
      <c r="C7" s="94" t="s">
        <v>107</v>
      </c>
      <c r="D7" s="95" t="s">
        <v>108</v>
      </c>
      <c r="E7" s="94">
        <v>0</v>
      </c>
      <c r="F7" s="94">
        <v>2</v>
      </c>
      <c r="G7" s="94">
        <v>4</v>
      </c>
      <c r="H7" s="94">
        <v>30615</v>
      </c>
      <c r="I7" s="94">
        <v>30621</v>
      </c>
      <c r="J7" s="94">
        <v>309651</v>
      </c>
      <c r="K7" s="97">
        <f t="shared" si="0"/>
        <v>0.0988887489463945</v>
      </c>
      <c r="L7" s="98">
        <f t="shared" ref="L7:O7" si="6">IFERROR(E7/$J7,"-")</f>
        <v>0</v>
      </c>
      <c r="M7" s="98">
        <f t="shared" si="6"/>
        <v>6.45888435690503e-6</v>
      </c>
      <c r="N7" s="98">
        <f t="shared" si="6"/>
        <v>1.29177687138101e-5</v>
      </c>
      <c r="O7" s="98">
        <f t="shared" si="6"/>
        <v>0.0988693722933238</v>
      </c>
    </row>
    <row r="8" ht="14.25" spans="1:15">
      <c r="A8" s="94" t="s">
        <v>28</v>
      </c>
      <c r="B8" s="94" t="s">
        <v>96</v>
      </c>
      <c r="C8" s="94" t="s">
        <v>109</v>
      </c>
      <c r="D8" s="95" t="s">
        <v>110</v>
      </c>
      <c r="E8" s="94">
        <v>115</v>
      </c>
      <c r="F8" s="94">
        <v>0</v>
      </c>
      <c r="G8" s="94">
        <v>4400</v>
      </c>
      <c r="H8" s="94">
        <v>13135</v>
      </c>
      <c r="I8" s="94">
        <v>17650</v>
      </c>
      <c r="J8" s="94">
        <v>148754</v>
      </c>
      <c r="K8" s="97">
        <f t="shared" si="0"/>
        <v>0.118652271535555</v>
      </c>
      <c r="L8" s="98">
        <f t="shared" ref="L8:O8" si="7">IFERROR(E8/$J8,"-")</f>
        <v>0.000773088454764242</v>
      </c>
      <c r="M8" s="98">
        <f t="shared" si="7"/>
        <v>0</v>
      </c>
      <c r="N8" s="98">
        <f t="shared" si="7"/>
        <v>0.0295790365301101</v>
      </c>
      <c r="O8" s="98">
        <f t="shared" si="7"/>
        <v>0.088300146550681</v>
      </c>
    </row>
    <row r="9" ht="14.25" spans="1:15">
      <c r="A9" s="94" t="s">
        <v>28</v>
      </c>
      <c r="B9" s="94" t="s">
        <v>96</v>
      </c>
      <c r="C9" s="94" t="s">
        <v>111</v>
      </c>
      <c r="D9" s="95" t="s">
        <v>112</v>
      </c>
      <c r="E9" s="94">
        <v>22063</v>
      </c>
      <c r="F9" s="94">
        <v>1374</v>
      </c>
      <c r="G9" s="94">
        <v>1606</v>
      </c>
      <c r="H9" s="94">
        <v>5885</v>
      </c>
      <c r="I9" s="94">
        <v>30928</v>
      </c>
      <c r="J9" s="94">
        <v>205682</v>
      </c>
      <c r="K9" s="97">
        <f t="shared" si="0"/>
        <v>0.150368043873552</v>
      </c>
      <c r="L9" s="98">
        <f t="shared" ref="L9:O9" si="8">IFERROR(E9/$J9,"-")</f>
        <v>0.107267529487267</v>
      </c>
      <c r="M9" s="98">
        <f t="shared" si="8"/>
        <v>0.00668021508931263</v>
      </c>
      <c r="N9" s="98">
        <f t="shared" si="8"/>
        <v>0.00780816989333048</v>
      </c>
      <c r="O9" s="98">
        <f t="shared" si="8"/>
        <v>0.0286121294036425</v>
      </c>
    </row>
    <row r="10" ht="14.25" spans="1:15">
      <c r="A10" s="94" t="s">
        <v>28</v>
      </c>
      <c r="B10" s="94" t="s">
        <v>96</v>
      </c>
      <c r="C10" s="94" t="s">
        <v>113</v>
      </c>
      <c r="D10" s="95" t="s">
        <v>114</v>
      </c>
      <c r="E10" s="94">
        <v>0</v>
      </c>
      <c r="F10" s="94">
        <v>1</v>
      </c>
      <c r="G10" s="94">
        <v>1</v>
      </c>
      <c r="H10" s="94">
        <v>9648</v>
      </c>
      <c r="I10" s="94">
        <v>9650</v>
      </c>
      <c r="J10" s="94">
        <v>146657</v>
      </c>
      <c r="K10" s="97">
        <f t="shared" si="0"/>
        <v>0.0657997913498844</v>
      </c>
      <c r="L10" s="98">
        <f t="shared" ref="L10:O10" si="9">IFERROR(E10/$J10,"-")</f>
        <v>0</v>
      </c>
      <c r="M10" s="98">
        <f t="shared" si="9"/>
        <v>6.8186312279673e-6</v>
      </c>
      <c r="N10" s="98">
        <f t="shared" si="9"/>
        <v>6.8186312279673e-6</v>
      </c>
      <c r="O10" s="98">
        <f t="shared" si="9"/>
        <v>0.0657861540874285</v>
      </c>
    </row>
    <row r="11" ht="14.25" spans="1:15">
      <c r="A11" s="94" t="s">
        <v>28</v>
      </c>
      <c r="B11" s="94" t="s">
        <v>96</v>
      </c>
      <c r="C11" s="94" t="s">
        <v>115</v>
      </c>
      <c r="D11" s="95" t="s">
        <v>116</v>
      </c>
      <c r="E11" s="94">
        <v>62616</v>
      </c>
      <c r="F11" s="94">
        <v>1189</v>
      </c>
      <c r="G11" s="94">
        <v>3040</v>
      </c>
      <c r="H11" s="94">
        <v>36585</v>
      </c>
      <c r="I11" s="94">
        <v>103372</v>
      </c>
      <c r="J11" s="94">
        <v>623803</v>
      </c>
      <c r="K11" s="97">
        <f t="shared" si="0"/>
        <v>0.165712572719272</v>
      </c>
      <c r="L11" s="98">
        <f t="shared" ref="L11:O11" si="10">IFERROR(E11/$J11,"-")</f>
        <v>0.100377843646151</v>
      </c>
      <c r="M11" s="98">
        <f t="shared" si="10"/>
        <v>0.00190605046785604</v>
      </c>
      <c r="N11" s="98">
        <f t="shared" si="10"/>
        <v>0.00487333340814328</v>
      </c>
      <c r="O11" s="98">
        <f t="shared" si="10"/>
        <v>0.0586483232687243</v>
      </c>
    </row>
    <row r="12" ht="14.25" spans="1:15">
      <c r="A12" s="94" t="s">
        <v>28</v>
      </c>
      <c r="B12" s="94" t="s">
        <v>96</v>
      </c>
      <c r="C12" s="94" t="s">
        <v>117</v>
      </c>
      <c r="D12" s="95" t="s">
        <v>118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7" t="str">
        <f t="shared" si="0"/>
        <v>-</v>
      </c>
      <c r="L12" s="98" t="str">
        <f t="shared" ref="L12:O12" si="11">IFERROR(E12/$J12,"-")</f>
        <v>-</v>
      </c>
      <c r="M12" s="98" t="str">
        <f t="shared" si="11"/>
        <v>-</v>
      </c>
      <c r="N12" s="98" t="str">
        <f t="shared" si="11"/>
        <v>-</v>
      </c>
      <c r="O12" s="98" t="str">
        <f t="shared" si="11"/>
        <v>-</v>
      </c>
    </row>
    <row r="13" ht="14.25" spans="1:15">
      <c r="A13" s="94" t="s">
        <v>28</v>
      </c>
      <c r="B13" s="94" t="s">
        <v>96</v>
      </c>
      <c r="C13" s="94" t="s">
        <v>119</v>
      </c>
      <c r="D13" s="95" t="s">
        <v>120</v>
      </c>
      <c r="E13" s="94">
        <v>0</v>
      </c>
      <c r="F13" s="94">
        <v>0</v>
      </c>
      <c r="G13" s="94">
        <v>2</v>
      </c>
      <c r="H13" s="94">
        <v>10884</v>
      </c>
      <c r="I13" s="94">
        <v>10886</v>
      </c>
      <c r="J13" s="94">
        <v>78144</v>
      </c>
      <c r="K13" s="97">
        <f t="shared" si="0"/>
        <v>0.139306920556921</v>
      </c>
      <c r="L13" s="98">
        <f t="shared" ref="L13:O13" si="12">IFERROR(E13/$J13,"-")</f>
        <v>0</v>
      </c>
      <c r="M13" s="98">
        <f t="shared" si="12"/>
        <v>0</v>
      </c>
      <c r="N13" s="98">
        <f t="shared" si="12"/>
        <v>2.55937755937756e-5</v>
      </c>
      <c r="O13" s="98">
        <f t="shared" si="12"/>
        <v>0.139281326781327</v>
      </c>
    </row>
    <row r="14" ht="14.25" spans="1:15">
      <c r="A14" s="94" t="s">
        <v>28</v>
      </c>
      <c r="B14" s="94" t="s">
        <v>96</v>
      </c>
      <c r="C14" s="94" t="s">
        <v>121</v>
      </c>
      <c r="D14" s="95" t="s">
        <v>122</v>
      </c>
      <c r="E14" s="94">
        <v>4704</v>
      </c>
      <c r="F14" s="94">
        <v>0</v>
      </c>
      <c r="G14" s="94">
        <v>3</v>
      </c>
      <c r="H14" s="94">
        <v>5909</v>
      </c>
      <c r="I14" s="94">
        <v>10616</v>
      </c>
      <c r="J14" s="94">
        <v>133804</v>
      </c>
      <c r="K14" s="97">
        <f t="shared" si="0"/>
        <v>0.0793399300469343</v>
      </c>
      <c r="L14" s="98">
        <f t="shared" ref="L14:O14" si="13">IFERROR(E14/$J14,"-")</f>
        <v>0.0351558996741502</v>
      </c>
      <c r="M14" s="98">
        <f t="shared" si="13"/>
        <v>0</v>
      </c>
      <c r="N14" s="98">
        <f t="shared" si="13"/>
        <v>2.24208543840244e-5</v>
      </c>
      <c r="O14" s="98">
        <f t="shared" si="13"/>
        <v>0.0441616095184</v>
      </c>
    </row>
    <row r="15" ht="14.25" spans="1:15">
      <c r="A15" s="94" t="s">
        <v>28</v>
      </c>
      <c r="B15" s="94" t="s">
        <v>96</v>
      </c>
      <c r="C15" s="94" t="s">
        <v>123</v>
      </c>
      <c r="D15" s="95" t="s">
        <v>124</v>
      </c>
      <c r="E15" s="94">
        <v>6000</v>
      </c>
      <c r="F15" s="94">
        <v>11598</v>
      </c>
      <c r="G15" s="94">
        <v>26703</v>
      </c>
      <c r="H15" s="94">
        <v>13569</v>
      </c>
      <c r="I15" s="94">
        <v>57761</v>
      </c>
      <c r="J15" s="94">
        <v>205589</v>
      </c>
      <c r="K15" s="97">
        <f t="shared" si="0"/>
        <v>0.280953747525403</v>
      </c>
      <c r="L15" s="98">
        <f t="shared" ref="L15:O15" si="14">IFERROR(E15/$J15,"-")</f>
        <v>0.0291844408017939</v>
      </c>
      <c r="M15" s="98">
        <f t="shared" si="14"/>
        <v>0.0564135240698675</v>
      </c>
      <c r="N15" s="98">
        <f t="shared" si="14"/>
        <v>0.129885353788384</v>
      </c>
      <c r="O15" s="98">
        <f t="shared" si="14"/>
        <v>0.0660006128732568</v>
      </c>
    </row>
    <row r="16" ht="14.25" spans="1:15">
      <c r="A16" s="94" t="s">
        <v>28</v>
      </c>
      <c r="B16" s="94" t="s">
        <v>96</v>
      </c>
      <c r="C16" s="94" t="s">
        <v>125</v>
      </c>
      <c r="D16" s="95" t="s">
        <v>126</v>
      </c>
      <c r="E16" s="94">
        <v>24565</v>
      </c>
      <c r="F16" s="94">
        <v>3022</v>
      </c>
      <c r="G16" s="94">
        <v>7101</v>
      </c>
      <c r="H16" s="94">
        <v>19850</v>
      </c>
      <c r="I16" s="94">
        <v>54518</v>
      </c>
      <c r="J16" s="94">
        <v>283312</v>
      </c>
      <c r="K16" s="97">
        <f t="shared" si="0"/>
        <v>0.192430959507539</v>
      </c>
      <c r="L16" s="98">
        <f t="shared" ref="L16:O16" si="15">IFERROR(E16/$J16,"-")</f>
        <v>0.086706528491557</v>
      </c>
      <c r="M16" s="98">
        <f t="shared" si="15"/>
        <v>0.0106666854916135</v>
      </c>
      <c r="N16" s="98">
        <f t="shared" si="15"/>
        <v>0.0250642401310216</v>
      </c>
      <c r="O16" s="98">
        <f t="shared" si="15"/>
        <v>0.0700640989439205</v>
      </c>
    </row>
    <row r="17" ht="14.25" spans="1:15">
      <c r="A17" s="94" t="s">
        <v>28</v>
      </c>
      <c r="B17" s="94" t="s">
        <v>96</v>
      </c>
      <c r="C17" s="94" t="s">
        <v>127</v>
      </c>
      <c r="D17" s="95" t="s">
        <v>128</v>
      </c>
      <c r="E17" s="94">
        <v>0</v>
      </c>
      <c r="F17" s="94">
        <v>2</v>
      </c>
      <c r="G17" s="94">
        <v>0</v>
      </c>
      <c r="H17" s="94">
        <v>23718</v>
      </c>
      <c r="I17" s="94">
        <v>23720</v>
      </c>
      <c r="J17" s="94">
        <v>165854</v>
      </c>
      <c r="K17" s="97">
        <f t="shared" si="0"/>
        <v>0.143017352611333</v>
      </c>
      <c r="L17" s="98">
        <f t="shared" ref="L17:O17" si="16">IFERROR(E17/$J17,"-")</f>
        <v>0</v>
      </c>
      <c r="M17" s="98">
        <f t="shared" si="16"/>
        <v>1.20587987024733e-5</v>
      </c>
      <c r="N17" s="98">
        <f t="shared" si="16"/>
        <v>0</v>
      </c>
      <c r="O17" s="98">
        <f t="shared" si="16"/>
        <v>0.14300529381263</v>
      </c>
    </row>
    <row r="18" ht="14.25" spans="1:15">
      <c r="A18" s="94" t="s">
        <v>28</v>
      </c>
      <c r="B18" s="94" t="s">
        <v>96</v>
      </c>
      <c r="C18" s="94" t="s">
        <v>129</v>
      </c>
      <c r="D18" s="95" t="s">
        <v>130</v>
      </c>
      <c r="E18" s="94">
        <v>2334</v>
      </c>
      <c r="F18" s="94">
        <v>0</v>
      </c>
      <c r="G18" s="94">
        <v>2</v>
      </c>
      <c r="H18" s="94">
        <v>13573</v>
      </c>
      <c r="I18" s="94">
        <v>15908</v>
      </c>
      <c r="J18" s="94">
        <v>121413</v>
      </c>
      <c r="K18" s="97">
        <f t="shared" si="0"/>
        <v>0.131023860706844</v>
      </c>
      <c r="L18" s="98">
        <f t="shared" ref="L18:O18" si="17">IFERROR(E18/$J18,"-")</f>
        <v>0.0192236416199254</v>
      </c>
      <c r="M18" s="98">
        <f t="shared" si="17"/>
        <v>0</v>
      </c>
      <c r="N18" s="98">
        <f t="shared" si="17"/>
        <v>1.64727006169026e-5</v>
      </c>
      <c r="O18" s="98">
        <f t="shared" si="17"/>
        <v>0.11179198273661</v>
      </c>
    </row>
    <row r="19" ht="14.25" spans="1:15">
      <c r="A19" s="94" t="s">
        <v>28</v>
      </c>
      <c r="B19" s="94" t="s">
        <v>96</v>
      </c>
      <c r="C19" s="94" t="s">
        <v>131</v>
      </c>
      <c r="D19" s="95" t="s">
        <v>132</v>
      </c>
      <c r="E19" s="94">
        <v>21904</v>
      </c>
      <c r="F19" s="94">
        <v>2007</v>
      </c>
      <c r="G19" s="94">
        <v>569</v>
      </c>
      <c r="H19" s="94">
        <v>56047</v>
      </c>
      <c r="I19" s="94">
        <v>80520</v>
      </c>
      <c r="J19" s="94">
        <v>272259</v>
      </c>
      <c r="K19" s="97">
        <f t="shared" si="0"/>
        <v>0.295747798970833</v>
      </c>
      <c r="L19" s="98">
        <f t="shared" ref="L19:O19" si="18">IFERROR(E19/$J19,"-")</f>
        <v>0.0804528041313602</v>
      </c>
      <c r="M19" s="98">
        <f t="shared" si="18"/>
        <v>0.00737165713530131</v>
      </c>
      <c r="N19" s="98">
        <f t="shared" si="18"/>
        <v>0.00208992172894193</v>
      </c>
      <c r="O19" s="98">
        <f t="shared" si="18"/>
        <v>0.205859126787361</v>
      </c>
    </row>
    <row r="20" ht="14.25" spans="1:15">
      <c r="A20" s="94" t="s">
        <v>28</v>
      </c>
      <c r="B20" s="94" t="s">
        <v>96</v>
      </c>
      <c r="C20" s="94" t="s">
        <v>133</v>
      </c>
      <c r="D20" s="95" t="s">
        <v>134</v>
      </c>
      <c r="E20" s="94">
        <v>17723</v>
      </c>
      <c r="F20" s="94">
        <v>0</v>
      </c>
      <c r="G20" s="94">
        <v>1</v>
      </c>
      <c r="H20" s="94">
        <v>2230</v>
      </c>
      <c r="I20" s="94">
        <v>19954</v>
      </c>
      <c r="J20" s="94">
        <v>102546</v>
      </c>
      <c r="K20" s="97">
        <f t="shared" si="0"/>
        <v>0.194585844401537</v>
      </c>
      <c r="L20" s="98">
        <f t="shared" ref="L20:O20" si="19">IFERROR(E20/$J20,"-")</f>
        <v>0.172829754451661</v>
      </c>
      <c r="M20" s="98">
        <f t="shared" si="19"/>
        <v>0</v>
      </c>
      <c r="N20" s="98">
        <f t="shared" si="19"/>
        <v>9.75172117878806e-6</v>
      </c>
      <c r="O20" s="98">
        <f t="shared" si="19"/>
        <v>0.0217463382286974</v>
      </c>
    </row>
    <row r="21" ht="14.25" spans="1:15">
      <c r="A21" s="94" t="s">
        <v>28</v>
      </c>
      <c r="B21" s="94" t="s">
        <v>96</v>
      </c>
      <c r="C21" s="94" t="s">
        <v>135</v>
      </c>
      <c r="D21" s="95" t="s">
        <v>136</v>
      </c>
      <c r="E21" s="94">
        <v>181</v>
      </c>
      <c r="F21" s="94">
        <v>1</v>
      </c>
      <c r="G21" s="94">
        <v>31417</v>
      </c>
      <c r="H21" s="94">
        <v>16671</v>
      </c>
      <c r="I21" s="94">
        <v>44091</v>
      </c>
      <c r="J21" s="94">
        <v>100107</v>
      </c>
      <c r="K21" s="97">
        <f t="shared" si="0"/>
        <v>0.440438730558303</v>
      </c>
      <c r="L21" s="98">
        <f t="shared" ref="L21:O21" si="20">IFERROR(E21/$J21,"-")</f>
        <v>0.00180806537005404</v>
      </c>
      <c r="M21" s="98">
        <f t="shared" si="20"/>
        <v>9.98931143676266e-6</v>
      </c>
      <c r="N21" s="98">
        <f t="shared" si="20"/>
        <v>0.313834197408773</v>
      </c>
      <c r="O21" s="98">
        <f t="shared" si="20"/>
        <v>0.16653181096227</v>
      </c>
    </row>
    <row r="22" ht="14.25" spans="1:15">
      <c r="A22" s="94" t="s">
        <v>28</v>
      </c>
      <c r="B22" s="94" t="s">
        <v>96</v>
      </c>
      <c r="C22" s="94" t="s">
        <v>137</v>
      </c>
      <c r="D22" s="95" t="s">
        <v>138</v>
      </c>
      <c r="E22" s="94">
        <v>32213</v>
      </c>
      <c r="F22" s="94">
        <v>2698</v>
      </c>
      <c r="G22" s="94">
        <v>214</v>
      </c>
      <c r="H22" s="94">
        <v>14247</v>
      </c>
      <c r="I22" s="94">
        <v>49188</v>
      </c>
      <c r="J22" s="94">
        <v>275070</v>
      </c>
      <c r="K22" s="97">
        <f t="shared" si="0"/>
        <v>0.178819936743374</v>
      </c>
      <c r="L22" s="98">
        <f t="shared" ref="L22:O22" si="21">IFERROR(E22/$J22,"-")</f>
        <v>0.117108372414295</v>
      </c>
      <c r="M22" s="98">
        <f t="shared" si="21"/>
        <v>0.00980841240411532</v>
      </c>
      <c r="N22" s="98">
        <f t="shared" si="21"/>
        <v>0.000777983785945396</v>
      </c>
      <c r="O22" s="98">
        <f t="shared" si="21"/>
        <v>0.0517940887774021</v>
      </c>
    </row>
    <row r="23" ht="14.25" spans="1:15">
      <c r="A23" s="94" t="s">
        <v>28</v>
      </c>
      <c r="B23" s="94" t="s">
        <v>96</v>
      </c>
      <c r="C23" s="94" t="s">
        <v>139</v>
      </c>
      <c r="D23" s="95" t="s">
        <v>140</v>
      </c>
      <c r="E23" s="94">
        <v>0</v>
      </c>
      <c r="F23" s="94">
        <v>0</v>
      </c>
      <c r="G23" s="94">
        <v>3</v>
      </c>
      <c r="H23" s="94">
        <v>2482</v>
      </c>
      <c r="I23" s="94">
        <v>2485</v>
      </c>
      <c r="J23" s="94">
        <v>70555</v>
      </c>
      <c r="K23" s="97">
        <f t="shared" si="0"/>
        <v>0.0352207497696832</v>
      </c>
      <c r="L23" s="98">
        <f t="shared" ref="L23:O23" si="22">IFERROR(E23/$J23,"-")</f>
        <v>0</v>
      </c>
      <c r="M23" s="98">
        <f t="shared" si="22"/>
        <v>0</v>
      </c>
      <c r="N23" s="98">
        <f t="shared" si="22"/>
        <v>4.25200198426759e-5</v>
      </c>
      <c r="O23" s="98">
        <f t="shared" si="22"/>
        <v>0.0351782297498405</v>
      </c>
    </row>
    <row r="24" ht="14.25" spans="1:15">
      <c r="A24" s="94" t="s">
        <v>28</v>
      </c>
      <c r="B24" s="94" t="s">
        <v>96</v>
      </c>
      <c r="C24" s="94" t="s">
        <v>141</v>
      </c>
      <c r="D24" s="95" t="s">
        <v>142</v>
      </c>
      <c r="E24" s="94">
        <v>590</v>
      </c>
      <c r="F24" s="94">
        <v>0</v>
      </c>
      <c r="G24" s="94">
        <v>7647</v>
      </c>
      <c r="H24" s="94">
        <v>4999</v>
      </c>
      <c r="I24" s="94">
        <v>13227</v>
      </c>
      <c r="J24" s="94">
        <v>81723</v>
      </c>
      <c r="K24" s="97">
        <f t="shared" si="0"/>
        <v>0.161851620718769</v>
      </c>
      <c r="L24" s="98">
        <f t="shared" ref="L24:O24" si="23">IFERROR(E24/$J24,"-")</f>
        <v>0.00721950980752053</v>
      </c>
      <c r="M24" s="98">
        <f t="shared" si="23"/>
        <v>0</v>
      </c>
      <c r="N24" s="98">
        <f t="shared" si="23"/>
        <v>0.0935721889798466</v>
      </c>
      <c r="O24" s="98">
        <f t="shared" si="23"/>
        <v>0.0611700500471104</v>
      </c>
    </row>
    <row r="25" ht="14.25" spans="1:15">
      <c r="A25" s="94" t="s">
        <v>28</v>
      </c>
      <c r="B25" s="94" t="s">
        <v>96</v>
      </c>
      <c r="C25" s="94" t="s">
        <v>143</v>
      </c>
      <c r="D25" s="95" t="s">
        <v>144</v>
      </c>
      <c r="E25" s="94">
        <v>7772</v>
      </c>
      <c r="F25" s="94">
        <v>3688</v>
      </c>
      <c r="G25" s="94">
        <v>3669</v>
      </c>
      <c r="H25" s="94">
        <v>20489</v>
      </c>
      <c r="I25" s="94">
        <v>35612</v>
      </c>
      <c r="J25" s="94">
        <v>124265</v>
      </c>
      <c r="K25" s="97">
        <f t="shared" si="0"/>
        <v>0.286581096849475</v>
      </c>
      <c r="L25" s="98">
        <f t="shared" ref="L25:O25" si="24">IFERROR(E25/$J25,"-")</f>
        <v>0.0625437572928821</v>
      </c>
      <c r="M25" s="98">
        <f t="shared" si="24"/>
        <v>0.0296785096366636</v>
      </c>
      <c r="N25" s="98">
        <f t="shared" si="24"/>
        <v>0.0295256105902708</v>
      </c>
      <c r="O25" s="98">
        <f t="shared" si="24"/>
        <v>0.164881503239046</v>
      </c>
    </row>
    <row r="26" ht="14.25" spans="1:15">
      <c r="A26" s="94" t="s">
        <v>28</v>
      </c>
      <c r="B26" s="94" t="s">
        <v>96</v>
      </c>
      <c r="C26" s="94" t="s">
        <v>145</v>
      </c>
      <c r="D26" s="95" t="s">
        <v>146</v>
      </c>
      <c r="E26" s="94">
        <v>0</v>
      </c>
      <c r="F26" s="94">
        <v>0</v>
      </c>
      <c r="G26" s="94">
        <v>1</v>
      </c>
      <c r="H26" s="94">
        <v>2686</v>
      </c>
      <c r="I26" s="94">
        <v>2687</v>
      </c>
      <c r="J26" s="94">
        <v>97384</v>
      </c>
      <c r="K26" s="97">
        <f t="shared" si="0"/>
        <v>0.0275918015279717</v>
      </c>
      <c r="L26" s="98">
        <f t="shared" ref="L26:O26" si="25">IFERROR(E26/$J26,"-")</f>
        <v>0</v>
      </c>
      <c r="M26" s="98">
        <f t="shared" si="25"/>
        <v>0</v>
      </c>
      <c r="N26" s="98">
        <f t="shared" si="25"/>
        <v>1.02686272899039e-5</v>
      </c>
      <c r="O26" s="98">
        <f t="shared" si="25"/>
        <v>0.0275815329006818</v>
      </c>
    </row>
    <row r="27" ht="14.25" spans="1:15">
      <c r="A27" s="94" t="s">
        <v>28</v>
      </c>
      <c r="B27" s="94" t="s">
        <v>96</v>
      </c>
      <c r="C27" s="94" t="s">
        <v>147</v>
      </c>
      <c r="D27" s="95" t="s">
        <v>148</v>
      </c>
      <c r="E27" s="94">
        <v>0</v>
      </c>
      <c r="F27" s="94">
        <v>0</v>
      </c>
      <c r="G27" s="94">
        <v>0</v>
      </c>
      <c r="H27" s="94">
        <v>336</v>
      </c>
      <c r="I27" s="94">
        <v>336</v>
      </c>
      <c r="J27" s="94">
        <v>333</v>
      </c>
      <c r="K27" s="97">
        <f t="shared" si="0"/>
        <v>1.00900900900901</v>
      </c>
      <c r="L27" s="98">
        <f t="shared" ref="L27:O27" si="26">IFERROR(E27/$J27,"-")</f>
        <v>0</v>
      </c>
      <c r="M27" s="98">
        <f t="shared" si="26"/>
        <v>0</v>
      </c>
      <c r="N27" s="98">
        <f t="shared" si="26"/>
        <v>0</v>
      </c>
      <c r="O27" s="98">
        <f t="shared" si="26"/>
        <v>1.00900900900901</v>
      </c>
    </row>
    <row r="28" ht="14.25" spans="1:15">
      <c r="A28" s="94" t="s">
        <v>28</v>
      </c>
      <c r="B28" s="94" t="s">
        <v>96</v>
      </c>
      <c r="C28" s="94" t="s">
        <v>149</v>
      </c>
      <c r="D28" s="95" t="s">
        <v>150</v>
      </c>
      <c r="E28" s="94">
        <v>745</v>
      </c>
      <c r="F28" s="94">
        <v>2</v>
      </c>
      <c r="G28" s="94">
        <v>1</v>
      </c>
      <c r="H28" s="94">
        <v>32562</v>
      </c>
      <c r="I28" s="94">
        <v>33310</v>
      </c>
      <c r="J28" s="94">
        <v>293328</v>
      </c>
      <c r="K28" s="97">
        <f t="shared" si="0"/>
        <v>0.11355888288878</v>
      </c>
      <c r="L28" s="98">
        <f t="shared" ref="L28:O28" si="27">IFERROR(E28/$J28,"-")</f>
        <v>0.00253981890579829</v>
      </c>
      <c r="M28" s="98">
        <f t="shared" si="27"/>
        <v>6.81830578737795e-6</v>
      </c>
      <c r="N28" s="98">
        <f t="shared" si="27"/>
        <v>3.40915289368898e-6</v>
      </c>
      <c r="O28" s="98">
        <f t="shared" si="27"/>
        <v>0.1110088365243</v>
      </c>
    </row>
    <row r="29" ht="14.25" spans="1:15">
      <c r="A29" s="94" t="s">
        <v>28</v>
      </c>
      <c r="B29" s="94" t="s">
        <v>96</v>
      </c>
      <c r="C29" s="94" t="s">
        <v>151</v>
      </c>
      <c r="D29" s="95" t="s">
        <v>152</v>
      </c>
      <c r="E29" s="94">
        <v>62773</v>
      </c>
      <c r="F29" s="94">
        <v>23176</v>
      </c>
      <c r="G29" s="94">
        <v>34227</v>
      </c>
      <c r="H29" s="94">
        <v>47293</v>
      </c>
      <c r="I29" s="94">
        <v>167294</v>
      </c>
      <c r="J29" s="94">
        <v>387777</v>
      </c>
      <c r="K29" s="97">
        <f t="shared" si="0"/>
        <v>0.431418057285502</v>
      </c>
      <c r="L29" s="98">
        <f t="shared" ref="L29:O29" si="28">IFERROR(E29/$J29,"-")</f>
        <v>0.161879121247521</v>
      </c>
      <c r="M29" s="98">
        <f t="shared" si="28"/>
        <v>0.0597663089868662</v>
      </c>
      <c r="N29" s="98">
        <f t="shared" si="28"/>
        <v>0.0882646469491486</v>
      </c>
      <c r="O29" s="98">
        <f t="shared" si="28"/>
        <v>0.121959270405413</v>
      </c>
    </row>
    <row r="30" ht="14.25" spans="1:15">
      <c r="A30" s="94" t="s">
        <v>28</v>
      </c>
      <c r="B30" s="94" t="s">
        <v>96</v>
      </c>
      <c r="C30" s="94" t="s">
        <v>153</v>
      </c>
      <c r="D30" s="95" t="s">
        <v>154</v>
      </c>
      <c r="E30" s="94">
        <v>947</v>
      </c>
      <c r="F30" s="94">
        <v>0</v>
      </c>
      <c r="G30" s="94">
        <v>1009</v>
      </c>
      <c r="H30" s="94">
        <v>115236</v>
      </c>
      <c r="I30" s="94">
        <v>117156</v>
      </c>
      <c r="J30" s="94">
        <v>431455</v>
      </c>
      <c r="K30" s="97">
        <f t="shared" si="0"/>
        <v>0.271537008494513</v>
      </c>
      <c r="L30" s="98">
        <f t="shared" ref="L30:O30" si="29">IFERROR(E30/$J30,"-")</f>
        <v>0.00219489865687036</v>
      </c>
      <c r="M30" s="98">
        <f t="shared" si="29"/>
        <v>0</v>
      </c>
      <c r="N30" s="98">
        <f t="shared" si="29"/>
        <v>0.00233859846333917</v>
      </c>
      <c r="O30" s="98">
        <f t="shared" si="29"/>
        <v>0.267086949971608</v>
      </c>
    </row>
    <row r="31" ht="14.25" spans="1:15">
      <c r="A31" s="94" t="s">
        <v>28</v>
      </c>
      <c r="B31" s="94" t="s">
        <v>96</v>
      </c>
      <c r="C31" s="94" t="s">
        <v>155</v>
      </c>
      <c r="D31" s="95" t="s">
        <v>156</v>
      </c>
      <c r="E31" s="94">
        <v>0</v>
      </c>
      <c r="F31" s="94">
        <v>914</v>
      </c>
      <c r="G31" s="94">
        <v>4</v>
      </c>
      <c r="H31" s="94">
        <v>25343</v>
      </c>
      <c r="I31" s="94">
        <v>26261</v>
      </c>
      <c r="J31" s="94">
        <v>199320</v>
      </c>
      <c r="K31" s="97">
        <f t="shared" si="0"/>
        <v>0.131752960064218</v>
      </c>
      <c r="L31" s="98">
        <f t="shared" ref="L31:O31" si="30">IFERROR(E31/$J31,"-")</f>
        <v>0</v>
      </c>
      <c r="M31" s="98">
        <f t="shared" si="30"/>
        <v>0.00458559100943207</v>
      </c>
      <c r="N31" s="98">
        <f t="shared" si="30"/>
        <v>2.00682319887618e-5</v>
      </c>
      <c r="O31" s="98">
        <f t="shared" si="30"/>
        <v>0.127147300822798</v>
      </c>
    </row>
    <row r="32" ht="14.25" spans="1:15">
      <c r="A32" s="94" t="s">
        <v>28</v>
      </c>
      <c r="B32" s="94" t="s">
        <v>96</v>
      </c>
      <c r="C32" s="94" t="s">
        <v>157</v>
      </c>
      <c r="D32" s="95" t="s">
        <v>158</v>
      </c>
      <c r="E32" s="94">
        <v>0</v>
      </c>
      <c r="F32" s="94">
        <v>75</v>
      </c>
      <c r="G32" s="94">
        <v>756</v>
      </c>
      <c r="H32" s="94">
        <v>44610</v>
      </c>
      <c r="I32" s="94">
        <v>44780</v>
      </c>
      <c r="J32" s="94">
        <v>212971</v>
      </c>
      <c r="K32" s="97">
        <f t="shared" si="0"/>
        <v>0.210263369191111</v>
      </c>
      <c r="L32" s="98">
        <f t="shared" ref="L32:O32" si="31">IFERROR(E32/$J32,"-")</f>
        <v>0</v>
      </c>
      <c r="M32" s="98">
        <f t="shared" si="31"/>
        <v>0.0003521606228078</v>
      </c>
      <c r="N32" s="98">
        <f t="shared" si="31"/>
        <v>0.00354977907790263</v>
      </c>
      <c r="O32" s="98">
        <f t="shared" si="31"/>
        <v>0.20946513844608</v>
      </c>
    </row>
    <row r="33" ht="14.25" spans="1:15">
      <c r="A33" s="94" t="s">
        <v>28</v>
      </c>
      <c r="B33" s="94" t="s">
        <v>96</v>
      </c>
      <c r="C33" s="94" t="s">
        <v>159</v>
      </c>
      <c r="D33" s="95" t="s">
        <v>160</v>
      </c>
      <c r="E33" s="94">
        <v>22479</v>
      </c>
      <c r="F33" s="94">
        <v>1177</v>
      </c>
      <c r="G33" s="94">
        <v>0</v>
      </c>
      <c r="H33" s="94">
        <v>20263</v>
      </c>
      <c r="I33" s="94">
        <v>43914</v>
      </c>
      <c r="J33" s="94">
        <v>213883</v>
      </c>
      <c r="K33" s="97">
        <f t="shared" si="0"/>
        <v>0.205317860699541</v>
      </c>
      <c r="L33" s="98">
        <f t="shared" ref="L33:O33" si="32">IFERROR(E33/$J33,"-")</f>
        <v>0.105099517025664</v>
      </c>
      <c r="M33" s="98">
        <f t="shared" si="32"/>
        <v>0.00550300865426425</v>
      </c>
      <c r="N33" s="98">
        <f t="shared" si="32"/>
        <v>0</v>
      </c>
      <c r="O33" s="98">
        <f t="shared" si="32"/>
        <v>0.094738712286624</v>
      </c>
    </row>
    <row r="34" ht="14.25" spans="1:15">
      <c r="A34" s="94" t="s">
        <v>28</v>
      </c>
      <c r="B34" s="94" t="s">
        <v>96</v>
      </c>
      <c r="C34" s="94" t="s">
        <v>161</v>
      </c>
      <c r="D34" s="95" t="s">
        <v>162</v>
      </c>
      <c r="E34" s="94">
        <v>4711</v>
      </c>
      <c r="F34" s="94">
        <v>0</v>
      </c>
      <c r="G34" s="94">
        <v>1099</v>
      </c>
      <c r="H34" s="94">
        <v>31142</v>
      </c>
      <c r="I34" s="94">
        <v>36847</v>
      </c>
      <c r="J34" s="94">
        <v>243402</v>
      </c>
      <c r="K34" s="97">
        <f t="shared" si="0"/>
        <v>0.151383308271912</v>
      </c>
      <c r="L34" s="98">
        <f t="shared" ref="L34:O34" si="33">IFERROR(E34/$J34,"-")</f>
        <v>0.0193548122036795</v>
      </c>
      <c r="M34" s="98">
        <f t="shared" si="33"/>
        <v>0</v>
      </c>
      <c r="N34" s="98">
        <f t="shared" si="33"/>
        <v>0.00451516421393415</v>
      </c>
      <c r="O34" s="98">
        <f t="shared" si="33"/>
        <v>0.12794471697028</v>
      </c>
    </row>
    <row r="35" ht="14.25" spans="1:15">
      <c r="A35" s="94" t="s">
        <v>28</v>
      </c>
      <c r="B35" s="94" t="s">
        <v>96</v>
      </c>
      <c r="C35" s="94" t="s">
        <v>163</v>
      </c>
      <c r="D35" s="95" t="s">
        <v>164</v>
      </c>
      <c r="E35" s="94">
        <v>24018</v>
      </c>
      <c r="F35" s="94">
        <v>3190</v>
      </c>
      <c r="G35" s="94">
        <v>8186</v>
      </c>
      <c r="H35" s="94">
        <v>12884</v>
      </c>
      <c r="I35" s="94">
        <v>48268</v>
      </c>
      <c r="J35" s="94">
        <v>235168</v>
      </c>
      <c r="K35" s="97">
        <f t="shared" si="0"/>
        <v>0.205249013471221</v>
      </c>
      <c r="L35" s="98">
        <f t="shared" ref="L35:O35" si="34">IFERROR(E35/$J35,"-")</f>
        <v>0.102131242345897</v>
      </c>
      <c r="M35" s="98">
        <f t="shared" si="34"/>
        <v>0.0135647707171044</v>
      </c>
      <c r="N35" s="98">
        <f t="shared" si="34"/>
        <v>0.0348091577085318</v>
      </c>
      <c r="O35" s="98">
        <f t="shared" si="34"/>
        <v>0.0547863654919037</v>
      </c>
    </row>
    <row r="36" ht="14.25" spans="1:15">
      <c r="A36" s="94" t="s">
        <v>28</v>
      </c>
      <c r="B36" s="94" t="s">
        <v>96</v>
      </c>
      <c r="C36" s="94" t="s">
        <v>165</v>
      </c>
      <c r="D36" s="95" t="s">
        <v>166</v>
      </c>
      <c r="E36" s="94">
        <v>47</v>
      </c>
      <c r="F36" s="94">
        <v>0</v>
      </c>
      <c r="G36" s="94">
        <v>17940</v>
      </c>
      <c r="H36" s="94">
        <v>3215</v>
      </c>
      <c r="I36" s="94">
        <v>20444</v>
      </c>
      <c r="J36" s="94">
        <v>83910</v>
      </c>
      <c r="K36" s="97">
        <f t="shared" si="0"/>
        <v>0.243641997378143</v>
      </c>
      <c r="L36" s="98">
        <f t="shared" ref="L36:O36" si="35">IFERROR(E36/$J36,"-")</f>
        <v>0.000560123942319151</v>
      </c>
      <c r="M36" s="98">
        <f t="shared" si="35"/>
        <v>0</v>
      </c>
      <c r="N36" s="98">
        <f t="shared" si="35"/>
        <v>0.213800500536289</v>
      </c>
      <c r="O36" s="98">
        <f t="shared" si="35"/>
        <v>0.0383148611607675</v>
      </c>
    </row>
    <row r="37" ht="14.25" spans="1:15">
      <c r="A37" s="94" t="s">
        <v>28</v>
      </c>
      <c r="B37" s="94" t="s">
        <v>96</v>
      </c>
      <c r="C37" s="94" t="s">
        <v>167</v>
      </c>
      <c r="D37" s="95" t="s">
        <v>168</v>
      </c>
      <c r="E37" s="94">
        <v>0</v>
      </c>
      <c r="F37" s="94">
        <v>0</v>
      </c>
      <c r="G37" s="94">
        <v>1</v>
      </c>
      <c r="H37" s="94">
        <v>1</v>
      </c>
      <c r="I37" s="94">
        <v>2</v>
      </c>
      <c r="J37" s="94">
        <v>1</v>
      </c>
      <c r="K37" s="97">
        <f t="shared" si="0"/>
        <v>2</v>
      </c>
      <c r="L37" s="98">
        <f t="shared" ref="L37:O37" si="36">IFERROR(E37/$J37,"-")</f>
        <v>0</v>
      </c>
      <c r="M37" s="98">
        <f t="shared" si="36"/>
        <v>0</v>
      </c>
      <c r="N37" s="98">
        <f t="shared" si="36"/>
        <v>1</v>
      </c>
      <c r="O37" s="98">
        <f t="shared" si="36"/>
        <v>1</v>
      </c>
    </row>
    <row r="38" ht="14.25" spans="1:15">
      <c r="A38" s="94" t="s">
        <v>28</v>
      </c>
      <c r="B38" s="94" t="s">
        <v>96</v>
      </c>
      <c r="C38" s="94" t="s">
        <v>169</v>
      </c>
      <c r="D38" s="95" t="s">
        <v>170</v>
      </c>
      <c r="E38" s="94">
        <v>0</v>
      </c>
      <c r="F38" s="94">
        <v>3</v>
      </c>
      <c r="G38" s="94">
        <v>22637</v>
      </c>
      <c r="H38" s="94">
        <v>11856</v>
      </c>
      <c r="I38" s="94">
        <v>33931</v>
      </c>
      <c r="J38" s="94">
        <v>176072</v>
      </c>
      <c r="K38" s="97">
        <f t="shared" si="0"/>
        <v>0.192710936435095</v>
      </c>
      <c r="L38" s="98">
        <f t="shared" ref="L38:O38" si="37">IFERROR(E38/$J38,"-")</f>
        <v>0</v>
      </c>
      <c r="M38" s="98">
        <f t="shared" si="37"/>
        <v>1.70384842564405e-5</v>
      </c>
      <c r="N38" s="98">
        <f t="shared" si="37"/>
        <v>0.128566722704348</v>
      </c>
      <c r="O38" s="98">
        <f t="shared" si="37"/>
        <v>0.067336089781453</v>
      </c>
    </row>
    <row r="39" ht="14.25" spans="1:15">
      <c r="A39" s="94" t="s">
        <v>28</v>
      </c>
      <c r="B39" s="94" t="s">
        <v>96</v>
      </c>
      <c r="C39" s="94" t="s">
        <v>171</v>
      </c>
      <c r="D39" s="95" t="s">
        <v>172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7" t="str">
        <f t="shared" si="0"/>
        <v>-</v>
      </c>
      <c r="L39" s="98" t="str">
        <f t="shared" ref="L39:O39" si="38">IFERROR(E39/$J39,"-")</f>
        <v>-</v>
      </c>
      <c r="M39" s="98" t="str">
        <f t="shared" si="38"/>
        <v>-</v>
      </c>
      <c r="N39" s="98" t="str">
        <f t="shared" si="38"/>
        <v>-</v>
      </c>
      <c r="O39" s="98" t="str">
        <f t="shared" si="38"/>
        <v>-</v>
      </c>
    </row>
    <row r="40" ht="14.25" spans="1:15">
      <c r="A40" s="94" t="s">
        <v>28</v>
      </c>
      <c r="B40" s="94" t="s">
        <v>96</v>
      </c>
      <c r="C40" s="94" t="s">
        <v>173</v>
      </c>
      <c r="D40" s="95" t="s">
        <v>174</v>
      </c>
      <c r="E40" s="94">
        <v>0</v>
      </c>
      <c r="F40" s="94">
        <v>1</v>
      </c>
      <c r="G40" s="94">
        <v>1</v>
      </c>
      <c r="H40" s="94">
        <v>13822</v>
      </c>
      <c r="I40" s="94">
        <v>13824</v>
      </c>
      <c r="J40" s="94">
        <v>143447</v>
      </c>
      <c r="K40" s="97">
        <f t="shared" si="0"/>
        <v>0.0963700879070319</v>
      </c>
      <c r="L40" s="98">
        <f t="shared" ref="L40:O40" si="39">IFERROR(E40/$J40,"-")</f>
        <v>0</v>
      </c>
      <c r="M40" s="98">
        <f t="shared" si="39"/>
        <v>6.97121584975636e-6</v>
      </c>
      <c r="N40" s="98">
        <f t="shared" si="39"/>
        <v>6.97121584975636e-6</v>
      </c>
      <c r="O40" s="98">
        <f t="shared" si="39"/>
        <v>0.0963561454753323</v>
      </c>
    </row>
    <row r="41" ht="14.25" spans="1:15">
      <c r="A41" s="94" t="s">
        <v>28</v>
      </c>
      <c r="B41" s="94" t="s">
        <v>96</v>
      </c>
      <c r="C41" s="94" t="s">
        <v>175</v>
      </c>
      <c r="D41" s="95" t="s">
        <v>176</v>
      </c>
      <c r="E41" s="94">
        <v>480</v>
      </c>
      <c r="F41" s="94">
        <v>6040</v>
      </c>
      <c r="G41" s="94">
        <v>968</v>
      </c>
      <c r="H41" s="94">
        <v>15820</v>
      </c>
      <c r="I41" s="94">
        <v>23308</v>
      </c>
      <c r="J41" s="94">
        <v>89621</v>
      </c>
      <c r="K41" s="97">
        <f t="shared" si="0"/>
        <v>0.260072973968155</v>
      </c>
      <c r="L41" s="98">
        <f t="shared" ref="L41:O41" si="40">IFERROR(E41/$J41,"-")</f>
        <v>0.00535588757099341</v>
      </c>
      <c r="M41" s="98">
        <f t="shared" si="40"/>
        <v>0.067394918601667</v>
      </c>
      <c r="N41" s="98">
        <f t="shared" si="40"/>
        <v>0.0108010399348367</v>
      </c>
      <c r="O41" s="98">
        <f t="shared" si="40"/>
        <v>0.176521127860658</v>
      </c>
    </row>
    <row r="42" ht="14.25" spans="1:15">
      <c r="A42" s="94" t="s">
        <v>28</v>
      </c>
      <c r="B42" s="94" t="s">
        <v>96</v>
      </c>
      <c r="C42" s="94" t="s">
        <v>177</v>
      </c>
      <c r="D42" s="95" t="s">
        <v>178</v>
      </c>
      <c r="E42" s="94">
        <v>81468</v>
      </c>
      <c r="F42" s="94">
        <v>0</v>
      </c>
      <c r="G42" s="94">
        <v>3676</v>
      </c>
      <c r="H42" s="94">
        <v>18254</v>
      </c>
      <c r="I42" s="94">
        <v>103391</v>
      </c>
      <c r="J42" s="94">
        <v>301347</v>
      </c>
      <c r="K42" s="97">
        <f t="shared" si="0"/>
        <v>0.343096164886327</v>
      </c>
      <c r="L42" s="98">
        <f t="shared" ref="L42:O42" si="41">IFERROR(E42/$J42,"-")</f>
        <v>0.270346145805334</v>
      </c>
      <c r="M42" s="98">
        <f t="shared" si="41"/>
        <v>0</v>
      </c>
      <c r="N42" s="98">
        <f t="shared" si="41"/>
        <v>0.0121985617908922</v>
      </c>
      <c r="O42" s="98">
        <f t="shared" si="41"/>
        <v>0.0605746863250671</v>
      </c>
    </row>
    <row r="43" ht="14.25" spans="1:15">
      <c r="A43" s="94" t="s">
        <v>28</v>
      </c>
      <c r="B43" s="94" t="s">
        <v>96</v>
      </c>
      <c r="C43" s="94" t="s">
        <v>179</v>
      </c>
      <c r="D43" s="95" t="s">
        <v>180</v>
      </c>
      <c r="E43" s="94">
        <v>6436</v>
      </c>
      <c r="F43" s="94">
        <v>1</v>
      </c>
      <c r="G43" s="94">
        <v>0</v>
      </c>
      <c r="H43" s="94">
        <v>27684</v>
      </c>
      <c r="I43" s="94">
        <v>34121</v>
      </c>
      <c r="J43" s="94">
        <v>152791</v>
      </c>
      <c r="K43" s="97">
        <f t="shared" si="0"/>
        <v>0.223318127376612</v>
      </c>
      <c r="L43" s="98">
        <f t="shared" ref="L43:O43" si="42">IFERROR(E43/$J43,"-")</f>
        <v>0.0421228999090261</v>
      </c>
      <c r="M43" s="98">
        <f t="shared" si="42"/>
        <v>6.54488811513767e-6</v>
      </c>
      <c r="N43" s="98">
        <f t="shared" si="42"/>
        <v>0</v>
      </c>
      <c r="O43" s="98">
        <f t="shared" si="42"/>
        <v>0.181188682579471</v>
      </c>
    </row>
    <row r="44" ht="14.25" spans="1:15">
      <c r="A44" s="94" t="s">
        <v>28</v>
      </c>
      <c r="B44" s="94" t="s">
        <v>96</v>
      </c>
      <c r="C44" s="94" t="s">
        <v>181</v>
      </c>
      <c r="D44" s="95" t="s">
        <v>182</v>
      </c>
      <c r="E44" s="94">
        <v>114348</v>
      </c>
      <c r="F44" s="94">
        <v>0</v>
      </c>
      <c r="G44" s="94">
        <v>551</v>
      </c>
      <c r="H44" s="94">
        <v>33990</v>
      </c>
      <c r="I44" s="94">
        <v>148886</v>
      </c>
      <c r="J44" s="94">
        <v>329108</v>
      </c>
      <c r="K44" s="97">
        <f t="shared" si="0"/>
        <v>0.452392527680883</v>
      </c>
      <c r="L44" s="98">
        <f t="shared" ref="L44:O44" si="43">IFERROR(E44/$J44,"-")</f>
        <v>0.347448254068573</v>
      </c>
      <c r="M44" s="98">
        <f t="shared" si="43"/>
        <v>0</v>
      </c>
      <c r="N44" s="98">
        <f t="shared" si="43"/>
        <v>0.00167422244369629</v>
      </c>
      <c r="O44" s="98">
        <f t="shared" si="43"/>
        <v>0.103279166717309</v>
      </c>
    </row>
    <row r="45" ht="14.25" spans="1:15">
      <c r="A45" s="94" t="s">
        <v>28</v>
      </c>
      <c r="B45" s="94" t="s">
        <v>96</v>
      </c>
      <c r="C45" s="94" t="s">
        <v>183</v>
      </c>
      <c r="D45" s="95" t="s">
        <v>184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7" t="str">
        <f t="shared" si="0"/>
        <v>-</v>
      </c>
      <c r="L45" s="98" t="str">
        <f t="shared" ref="L45:O45" si="44">IFERROR(E45/$J45,"-")</f>
        <v>-</v>
      </c>
      <c r="M45" s="98" t="str">
        <f t="shared" si="44"/>
        <v>-</v>
      </c>
      <c r="N45" s="98" t="str">
        <f t="shared" si="44"/>
        <v>-</v>
      </c>
      <c r="O45" s="98" t="str">
        <f t="shared" si="44"/>
        <v>-</v>
      </c>
    </row>
    <row r="46" ht="14.25" spans="1:15">
      <c r="A46" s="94" t="s">
        <v>28</v>
      </c>
      <c r="B46" s="94" t="s">
        <v>96</v>
      </c>
      <c r="C46" s="94" t="s">
        <v>185</v>
      </c>
      <c r="D46" s="95" t="s">
        <v>186</v>
      </c>
      <c r="E46" s="94">
        <v>26464</v>
      </c>
      <c r="F46" s="94">
        <v>1</v>
      </c>
      <c r="G46" s="94">
        <v>7352</v>
      </c>
      <c r="H46" s="94">
        <v>28318</v>
      </c>
      <c r="I46" s="94">
        <v>62135</v>
      </c>
      <c r="J46" s="94">
        <v>324151</v>
      </c>
      <c r="K46" s="97">
        <f t="shared" si="0"/>
        <v>0.191685356515945</v>
      </c>
      <c r="L46" s="98">
        <f t="shared" ref="L46:O46" si="45">IFERROR(E46/$J46,"-")</f>
        <v>0.0816409636249772</v>
      </c>
      <c r="M46" s="98">
        <f t="shared" si="45"/>
        <v>3.08498199913003e-6</v>
      </c>
      <c r="N46" s="98">
        <f t="shared" si="45"/>
        <v>0.022680787657604</v>
      </c>
      <c r="O46" s="98">
        <f t="shared" si="45"/>
        <v>0.0873605202513643</v>
      </c>
    </row>
    <row r="47" ht="14.25" spans="1:15">
      <c r="A47" s="94" t="s">
        <v>28</v>
      </c>
      <c r="B47" s="94" t="s">
        <v>96</v>
      </c>
      <c r="C47" s="94" t="s">
        <v>187</v>
      </c>
      <c r="D47" s="95" t="s">
        <v>188</v>
      </c>
      <c r="E47" s="94">
        <v>0</v>
      </c>
      <c r="F47" s="94">
        <v>0</v>
      </c>
      <c r="G47" s="94">
        <v>7</v>
      </c>
      <c r="H47" s="94">
        <v>3387</v>
      </c>
      <c r="I47" s="94">
        <v>3394</v>
      </c>
      <c r="J47" s="94">
        <v>75401</v>
      </c>
      <c r="K47" s="97">
        <f t="shared" si="0"/>
        <v>0.0450126656145144</v>
      </c>
      <c r="L47" s="98">
        <f t="shared" ref="L47:O47" si="46">IFERROR(E47/$J47,"-")</f>
        <v>0</v>
      </c>
      <c r="M47" s="98">
        <f t="shared" si="46"/>
        <v>0</v>
      </c>
      <c r="N47" s="98">
        <f t="shared" si="46"/>
        <v>9.2836965026989e-5</v>
      </c>
      <c r="O47" s="98">
        <f t="shared" si="46"/>
        <v>0.0449198286494874</v>
      </c>
    </row>
    <row r="48" ht="14.25" spans="1:15">
      <c r="A48" s="94" t="s">
        <v>28</v>
      </c>
      <c r="B48" s="94" t="s">
        <v>96</v>
      </c>
      <c r="C48" s="94" t="s">
        <v>189</v>
      </c>
      <c r="D48" s="95" t="s">
        <v>190</v>
      </c>
      <c r="E48" s="94">
        <v>9412</v>
      </c>
      <c r="F48" s="94">
        <v>0</v>
      </c>
      <c r="G48" s="94">
        <v>0</v>
      </c>
      <c r="H48" s="94">
        <v>5325</v>
      </c>
      <c r="I48" s="94">
        <v>14724</v>
      </c>
      <c r="J48" s="94">
        <v>67964</v>
      </c>
      <c r="K48" s="97">
        <f t="shared" si="0"/>
        <v>0.216644105703019</v>
      </c>
      <c r="L48" s="98">
        <f t="shared" ref="L48:O48" si="47">IFERROR(E48/$J48,"-")</f>
        <v>0.138485080336649</v>
      </c>
      <c r="M48" s="98">
        <f t="shared" si="47"/>
        <v>0</v>
      </c>
      <c r="N48" s="98">
        <f t="shared" si="47"/>
        <v>0</v>
      </c>
      <c r="O48" s="98">
        <f t="shared" si="47"/>
        <v>0.0783503031016421</v>
      </c>
    </row>
    <row r="49" ht="14.25" spans="1:15">
      <c r="A49" s="94" t="s">
        <v>28</v>
      </c>
      <c r="B49" s="94" t="s">
        <v>96</v>
      </c>
      <c r="C49" s="94" t="s">
        <v>191</v>
      </c>
      <c r="D49" s="95" t="s">
        <v>192</v>
      </c>
      <c r="E49" s="94">
        <v>20746</v>
      </c>
      <c r="F49" s="94">
        <v>0</v>
      </c>
      <c r="G49" s="94">
        <v>5529</v>
      </c>
      <c r="H49" s="94">
        <v>19663</v>
      </c>
      <c r="I49" s="94">
        <v>43095</v>
      </c>
      <c r="J49" s="94">
        <v>110252</v>
      </c>
      <c r="K49" s="97">
        <f t="shared" si="0"/>
        <v>0.390877262997497</v>
      </c>
      <c r="L49" s="98">
        <f t="shared" ref="L49:O49" si="48">IFERROR(E49/$J49,"-")</f>
        <v>0.188168922105721</v>
      </c>
      <c r="M49" s="98">
        <f t="shared" si="48"/>
        <v>0</v>
      </c>
      <c r="N49" s="98">
        <f t="shared" si="48"/>
        <v>0.050148750136052</v>
      </c>
      <c r="O49" s="98">
        <f t="shared" si="48"/>
        <v>0.178345971048144</v>
      </c>
    </row>
    <row r="50" ht="14.25" spans="1:15">
      <c r="A50" s="94" t="s">
        <v>28</v>
      </c>
      <c r="B50" s="94" t="s">
        <v>96</v>
      </c>
      <c r="C50" s="94" t="s">
        <v>193</v>
      </c>
      <c r="D50" s="95" t="s">
        <v>194</v>
      </c>
      <c r="E50" s="94">
        <v>2325</v>
      </c>
      <c r="F50" s="94">
        <v>0</v>
      </c>
      <c r="G50" s="94">
        <v>1</v>
      </c>
      <c r="H50" s="94">
        <v>5421</v>
      </c>
      <c r="I50" s="94">
        <v>7747</v>
      </c>
      <c r="J50" s="94">
        <v>118123</v>
      </c>
      <c r="K50" s="97">
        <f t="shared" si="0"/>
        <v>0.0655841792030341</v>
      </c>
      <c r="L50" s="98">
        <f t="shared" ref="L50:O50" si="49">IFERROR(E50/$J50,"-")</f>
        <v>0.0196828729375312</v>
      </c>
      <c r="M50" s="98">
        <f t="shared" si="49"/>
        <v>0</v>
      </c>
      <c r="N50" s="98">
        <f t="shared" si="49"/>
        <v>8.4657518010887e-6</v>
      </c>
      <c r="O50" s="98">
        <f t="shared" si="49"/>
        <v>0.0458928405137018</v>
      </c>
    </row>
    <row r="51" ht="14.25" spans="1:15">
      <c r="A51" s="94" t="s">
        <v>28</v>
      </c>
      <c r="B51" s="94" t="s">
        <v>96</v>
      </c>
      <c r="C51" s="94" t="s">
        <v>195</v>
      </c>
      <c r="D51" s="95" t="s">
        <v>196</v>
      </c>
      <c r="E51" s="94">
        <v>26981</v>
      </c>
      <c r="F51" s="94">
        <v>0</v>
      </c>
      <c r="G51" s="94">
        <v>28513</v>
      </c>
      <c r="H51" s="94">
        <v>30541</v>
      </c>
      <c r="I51" s="94">
        <v>82341</v>
      </c>
      <c r="J51" s="94">
        <v>216717</v>
      </c>
      <c r="K51" s="97">
        <f t="shared" si="0"/>
        <v>0.379947119976744</v>
      </c>
      <c r="L51" s="98">
        <f t="shared" ref="L51:O51" si="50">IFERROR(E51/$J51,"-")</f>
        <v>0.124498770285672</v>
      </c>
      <c r="M51" s="98">
        <f t="shared" si="50"/>
        <v>0</v>
      </c>
      <c r="N51" s="98">
        <f t="shared" si="50"/>
        <v>0.131567897303857</v>
      </c>
      <c r="O51" s="98">
        <f t="shared" si="50"/>
        <v>0.14092572340887</v>
      </c>
    </row>
    <row r="52" ht="14.25" spans="1:15">
      <c r="A52" s="94" t="s">
        <v>28</v>
      </c>
      <c r="B52" s="94" t="s">
        <v>96</v>
      </c>
      <c r="C52" s="94" t="s">
        <v>197</v>
      </c>
      <c r="D52" s="95" t="s">
        <v>198</v>
      </c>
      <c r="E52" s="94">
        <v>0</v>
      </c>
      <c r="F52" s="94">
        <v>1</v>
      </c>
      <c r="G52" s="94">
        <v>991</v>
      </c>
      <c r="H52" s="94">
        <v>16673</v>
      </c>
      <c r="I52" s="94">
        <v>17664</v>
      </c>
      <c r="J52" s="94">
        <v>275082</v>
      </c>
      <c r="K52" s="97">
        <f t="shared" si="0"/>
        <v>0.0642135799507056</v>
      </c>
      <c r="L52" s="98">
        <f t="shared" ref="L52:O52" si="51">IFERROR(E52/$J52,"-")</f>
        <v>0</v>
      </c>
      <c r="M52" s="98">
        <f t="shared" si="51"/>
        <v>3.6352796620644e-6</v>
      </c>
      <c r="N52" s="98">
        <f t="shared" si="51"/>
        <v>0.00360256214510582</v>
      </c>
      <c r="O52" s="98">
        <f t="shared" si="51"/>
        <v>0.0606110178055998</v>
      </c>
    </row>
    <row r="53" ht="14.25" spans="1:15">
      <c r="A53" s="94" t="s">
        <v>28</v>
      </c>
      <c r="B53" s="94" t="s">
        <v>96</v>
      </c>
      <c r="C53" s="94" t="s">
        <v>199</v>
      </c>
      <c r="D53" s="95" t="s">
        <v>200</v>
      </c>
      <c r="E53" s="94">
        <v>0</v>
      </c>
      <c r="F53" s="94">
        <v>1</v>
      </c>
      <c r="G53" s="94">
        <v>12</v>
      </c>
      <c r="H53" s="94">
        <v>20645</v>
      </c>
      <c r="I53" s="94">
        <v>20658</v>
      </c>
      <c r="J53" s="94">
        <v>339080</v>
      </c>
      <c r="K53" s="97">
        <f t="shared" si="0"/>
        <v>0.060923675828713</v>
      </c>
      <c r="L53" s="98">
        <f t="shared" ref="L53:O53" si="52">IFERROR(E53/$J53,"-")</f>
        <v>0</v>
      </c>
      <c r="M53" s="98">
        <f t="shared" si="52"/>
        <v>2.94915654122921e-6</v>
      </c>
      <c r="N53" s="98">
        <f t="shared" si="52"/>
        <v>3.53898784947505e-5</v>
      </c>
      <c r="O53" s="98">
        <f t="shared" si="52"/>
        <v>0.060885336793677</v>
      </c>
    </row>
    <row r="54" ht="14.25" spans="1:15">
      <c r="A54" s="94" t="s">
        <v>28</v>
      </c>
      <c r="B54" s="94" t="s">
        <v>96</v>
      </c>
      <c r="C54" s="94" t="s">
        <v>201</v>
      </c>
      <c r="D54" s="95" t="s">
        <v>202</v>
      </c>
      <c r="E54" s="94">
        <v>35079</v>
      </c>
      <c r="F54" s="94">
        <v>1</v>
      </c>
      <c r="G54" s="94">
        <v>40291</v>
      </c>
      <c r="H54" s="94">
        <v>14202</v>
      </c>
      <c r="I54" s="94">
        <v>89558</v>
      </c>
      <c r="J54" s="94">
        <v>220559</v>
      </c>
      <c r="K54" s="97">
        <f t="shared" si="0"/>
        <v>0.406050081837513</v>
      </c>
      <c r="L54" s="98">
        <f t="shared" ref="L54:O54" si="53">IFERROR(E54/$J54,"-")</f>
        <v>0.159045878880481</v>
      </c>
      <c r="M54" s="98">
        <f t="shared" si="53"/>
        <v>4.53393423075005e-6</v>
      </c>
      <c r="N54" s="98">
        <f t="shared" si="53"/>
        <v>0.18267674409115</v>
      </c>
      <c r="O54" s="98">
        <f t="shared" si="53"/>
        <v>0.0643909339451122</v>
      </c>
    </row>
    <row r="55" ht="14.25" spans="1:15">
      <c r="A55" s="94" t="s">
        <v>28</v>
      </c>
      <c r="B55" s="94" t="s">
        <v>96</v>
      </c>
      <c r="C55" s="94" t="s">
        <v>203</v>
      </c>
      <c r="D55" s="95" t="s">
        <v>204</v>
      </c>
      <c r="E55" s="94">
        <v>17681</v>
      </c>
      <c r="F55" s="94">
        <v>68333</v>
      </c>
      <c r="G55" s="94">
        <v>878</v>
      </c>
      <c r="H55" s="94">
        <v>87309</v>
      </c>
      <c r="I55" s="94">
        <v>173941</v>
      </c>
      <c r="J55" s="94">
        <v>392100</v>
      </c>
      <c r="K55" s="97">
        <f t="shared" si="0"/>
        <v>0.443613874011732</v>
      </c>
      <c r="L55" s="98">
        <f t="shared" ref="L55:O55" si="54">IFERROR(E55/$J55,"-")</f>
        <v>0.0450930884978322</v>
      </c>
      <c r="M55" s="98">
        <f t="shared" si="54"/>
        <v>0.17427441979087</v>
      </c>
      <c r="N55" s="98">
        <f t="shared" si="54"/>
        <v>0.0022392246875797</v>
      </c>
      <c r="O55" s="98">
        <f t="shared" si="54"/>
        <v>0.222670237184392</v>
      </c>
    </row>
    <row r="56" ht="14.25" spans="1:15">
      <c r="A56" s="94" t="s">
        <v>28</v>
      </c>
      <c r="B56" s="94" t="s">
        <v>96</v>
      </c>
      <c r="C56" s="94" t="s">
        <v>205</v>
      </c>
      <c r="D56" s="95" t="s">
        <v>206</v>
      </c>
      <c r="E56" s="94">
        <v>20248</v>
      </c>
      <c r="F56" s="94">
        <v>13774</v>
      </c>
      <c r="G56" s="94">
        <v>23911</v>
      </c>
      <c r="H56" s="94">
        <v>9385</v>
      </c>
      <c r="I56" s="94">
        <v>67172</v>
      </c>
      <c r="J56" s="94">
        <v>158016</v>
      </c>
      <c r="K56" s="97">
        <f t="shared" si="0"/>
        <v>0.425096192790604</v>
      </c>
      <c r="L56" s="98">
        <f t="shared" ref="L56:O56" si="55">IFERROR(E56/$J56,"-")</f>
        <v>0.128138922640745</v>
      </c>
      <c r="M56" s="98">
        <f t="shared" si="55"/>
        <v>0.0871683880113406</v>
      </c>
      <c r="N56" s="98">
        <f t="shared" si="55"/>
        <v>0.151320119481571</v>
      </c>
      <c r="O56" s="98">
        <f t="shared" si="55"/>
        <v>0.0593927197245849</v>
      </c>
    </row>
    <row r="57" ht="14.25" spans="1:15">
      <c r="A57" s="94" t="s">
        <v>28</v>
      </c>
      <c r="B57" s="94" t="s">
        <v>96</v>
      </c>
      <c r="C57" s="94" t="s">
        <v>207</v>
      </c>
      <c r="D57" s="95" t="s">
        <v>208</v>
      </c>
      <c r="E57" s="94">
        <v>11373</v>
      </c>
      <c r="F57" s="94">
        <v>1</v>
      </c>
      <c r="G57" s="94">
        <v>8469</v>
      </c>
      <c r="H57" s="94">
        <v>5386</v>
      </c>
      <c r="I57" s="94">
        <v>25229</v>
      </c>
      <c r="J57" s="94">
        <v>226439</v>
      </c>
      <c r="K57" s="97">
        <f t="shared" si="0"/>
        <v>0.111416319626919</v>
      </c>
      <c r="L57" s="98">
        <f t="shared" ref="L57:O57" si="56">IFERROR(E57/$J57,"-")</f>
        <v>0.0502254470298844</v>
      </c>
      <c r="M57" s="98">
        <f t="shared" si="56"/>
        <v>4.41620038950887e-6</v>
      </c>
      <c r="N57" s="98">
        <f t="shared" si="56"/>
        <v>0.0374008010987507</v>
      </c>
      <c r="O57" s="98">
        <f t="shared" si="56"/>
        <v>0.0237856552978948</v>
      </c>
    </row>
    <row r="58" ht="14.25" spans="1:15">
      <c r="A58" s="94" t="s">
        <v>28</v>
      </c>
      <c r="B58" s="94" t="s">
        <v>96</v>
      </c>
      <c r="C58" s="94" t="s">
        <v>209</v>
      </c>
      <c r="D58" s="95" t="s">
        <v>210</v>
      </c>
      <c r="E58" s="94">
        <v>1714</v>
      </c>
      <c r="F58" s="94">
        <v>0</v>
      </c>
      <c r="G58" s="94">
        <v>2</v>
      </c>
      <c r="H58" s="94">
        <v>27766</v>
      </c>
      <c r="I58" s="94">
        <v>29482</v>
      </c>
      <c r="J58" s="94">
        <v>184191</v>
      </c>
      <c r="K58" s="97">
        <f t="shared" si="0"/>
        <v>0.160062109440744</v>
      </c>
      <c r="L58" s="98">
        <f t="shared" ref="L58:O58" si="57">IFERROR(E58/$J58,"-")</f>
        <v>0.0093055578177001</v>
      </c>
      <c r="M58" s="98">
        <f t="shared" si="57"/>
        <v>0</v>
      </c>
      <c r="N58" s="98">
        <f t="shared" si="57"/>
        <v>1.08582938362895e-5</v>
      </c>
      <c r="O58" s="98">
        <f t="shared" si="57"/>
        <v>0.150745693329207</v>
      </c>
    </row>
    <row r="59" ht="14.25" spans="1:15">
      <c r="A59" s="94" t="s">
        <v>28</v>
      </c>
      <c r="B59" s="94" t="s">
        <v>96</v>
      </c>
      <c r="C59" s="94" t="s">
        <v>211</v>
      </c>
      <c r="D59" s="95" t="s">
        <v>212</v>
      </c>
      <c r="E59" s="94">
        <v>0</v>
      </c>
      <c r="F59" s="94">
        <v>0</v>
      </c>
      <c r="G59" s="94">
        <v>3</v>
      </c>
      <c r="H59" s="94">
        <v>10751</v>
      </c>
      <c r="I59" s="94">
        <v>10754</v>
      </c>
      <c r="J59" s="94">
        <v>155702</v>
      </c>
      <c r="K59" s="97">
        <f t="shared" si="0"/>
        <v>0.0690678347098945</v>
      </c>
      <c r="L59" s="98">
        <f t="shared" ref="L59:O59" si="58">IFERROR(E59/$J59,"-")</f>
        <v>0</v>
      </c>
      <c r="M59" s="98">
        <f t="shared" si="58"/>
        <v>0</v>
      </c>
      <c r="N59" s="98">
        <f t="shared" si="58"/>
        <v>1.92675752398813e-5</v>
      </c>
      <c r="O59" s="98">
        <f t="shared" si="58"/>
        <v>0.0690485671346547</v>
      </c>
    </row>
    <row r="60" ht="14.25" spans="1:15">
      <c r="A60" s="94" t="s">
        <v>28</v>
      </c>
      <c r="B60" s="94" t="s">
        <v>96</v>
      </c>
      <c r="C60" s="94" t="s">
        <v>213</v>
      </c>
      <c r="D60" s="95" t="s">
        <v>214</v>
      </c>
      <c r="E60" s="94">
        <v>0</v>
      </c>
      <c r="F60" s="94">
        <v>0</v>
      </c>
      <c r="G60" s="94">
        <v>0</v>
      </c>
      <c r="H60" s="94">
        <v>5</v>
      </c>
      <c r="I60" s="94">
        <v>5</v>
      </c>
      <c r="J60" s="94">
        <v>0</v>
      </c>
      <c r="K60" s="97" t="str">
        <f t="shared" si="0"/>
        <v>-</v>
      </c>
      <c r="L60" s="98" t="str">
        <f t="shared" ref="L60:O60" si="59">IFERROR(E60/$J60,"-")</f>
        <v>-</v>
      </c>
      <c r="M60" s="98" t="str">
        <f t="shared" si="59"/>
        <v>-</v>
      </c>
      <c r="N60" s="98" t="str">
        <f t="shared" si="59"/>
        <v>-</v>
      </c>
      <c r="O60" s="98" t="str">
        <f t="shared" si="59"/>
        <v>-</v>
      </c>
    </row>
    <row r="61" ht="14.25" spans="1:15">
      <c r="A61" s="94" t="s">
        <v>28</v>
      </c>
      <c r="B61" s="94" t="s">
        <v>96</v>
      </c>
      <c r="C61" s="94" t="s">
        <v>215</v>
      </c>
      <c r="D61" s="95" t="s">
        <v>216</v>
      </c>
      <c r="E61" s="94">
        <v>0</v>
      </c>
      <c r="F61" s="94">
        <v>0</v>
      </c>
      <c r="G61" s="94">
        <v>9</v>
      </c>
      <c r="H61" s="94">
        <v>9207</v>
      </c>
      <c r="I61" s="94">
        <v>9211</v>
      </c>
      <c r="J61" s="94">
        <v>119575</v>
      </c>
      <c r="K61" s="97">
        <f t="shared" si="0"/>
        <v>0.0770311519966548</v>
      </c>
      <c r="L61" s="98">
        <f t="shared" ref="L61:O61" si="60">IFERROR(E61/$J61,"-")</f>
        <v>0</v>
      </c>
      <c r="M61" s="98">
        <f t="shared" si="60"/>
        <v>0</v>
      </c>
      <c r="N61" s="98">
        <f t="shared" si="60"/>
        <v>7.52665690988919e-5</v>
      </c>
      <c r="O61" s="98">
        <f t="shared" si="60"/>
        <v>0.0769977001881664</v>
      </c>
    </row>
    <row r="62" ht="14.25" spans="1:15">
      <c r="A62" s="94" t="s">
        <v>28</v>
      </c>
      <c r="B62" s="94" t="s">
        <v>96</v>
      </c>
      <c r="C62" s="94" t="s">
        <v>217</v>
      </c>
      <c r="D62" s="95" t="s">
        <v>218</v>
      </c>
      <c r="E62" s="94">
        <v>67816</v>
      </c>
      <c r="F62" s="94">
        <v>16002</v>
      </c>
      <c r="G62" s="94">
        <v>46342</v>
      </c>
      <c r="H62" s="94">
        <v>44301</v>
      </c>
      <c r="I62" s="94">
        <v>170808</v>
      </c>
      <c r="J62" s="94">
        <v>270793</v>
      </c>
      <c r="K62" s="97">
        <f t="shared" si="0"/>
        <v>0.630769628461592</v>
      </c>
      <c r="L62" s="98">
        <f t="shared" ref="L62:O62" si="61">IFERROR(E62/$J62,"-")</f>
        <v>0.250434833987585</v>
      </c>
      <c r="M62" s="98">
        <f t="shared" si="61"/>
        <v>0.0590931080197789</v>
      </c>
      <c r="N62" s="98">
        <f t="shared" si="61"/>
        <v>0.17113440893967</v>
      </c>
      <c r="O62" s="98">
        <f t="shared" si="61"/>
        <v>0.163597286488203</v>
      </c>
    </row>
    <row r="63" ht="14.25" spans="1:15">
      <c r="A63" s="94" t="s">
        <v>28</v>
      </c>
      <c r="B63" s="94" t="s">
        <v>96</v>
      </c>
      <c r="C63" s="94" t="s">
        <v>219</v>
      </c>
      <c r="D63" s="95" t="s">
        <v>220</v>
      </c>
      <c r="E63" s="94">
        <v>5083</v>
      </c>
      <c r="F63" s="94">
        <v>1236</v>
      </c>
      <c r="G63" s="94">
        <v>2712</v>
      </c>
      <c r="H63" s="94">
        <v>29900</v>
      </c>
      <c r="I63" s="94">
        <v>38929</v>
      </c>
      <c r="J63" s="94">
        <v>107643</v>
      </c>
      <c r="K63" s="97">
        <f t="shared" si="0"/>
        <v>0.361649155077432</v>
      </c>
      <c r="L63" s="98">
        <f t="shared" ref="L63:O63" si="62">IFERROR(E63/$J63,"-")</f>
        <v>0.0472209061434557</v>
      </c>
      <c r="M63" s="98">
        <f t="shared" si="62"/>
        <v>0.0114824001560715</v>
      </c>
      <c r="N63" s="98">
        <f t="shared" si="62"/>
        <v>0.0251943925754578</v>
      </c>
      <c r="O63" s="98">
        <f t="shared" si="62"/>
        <v>0.277770036137975</v>
      </c>
    </row>
    <row r="64" ht="14.25" spans="1:15">
      <c r="A64" s="94" t="s">
        <v>28</v>
      </c>
      <c r="B64" s="94" t="s">
        <v>96</v>
      </c>
      <c r="C64" s="94" t="s">
        <v>221</v>
      </c>
      <c r="D64" s="95" t="s">
        <v>222</v>
      </c>
      <c r="E64" s="94">
        <v>62609</v>
      </c>
      <c r="F64" s="94">
        <v>34396</v>
      </c>
      <c r="G64" s="94">
        <v>19768</v>
      </c>
      <c r="H64" s="94">
        <v>69723</v>
      </c>
      <c r="I64" s="94">
        <v>186465</v>
      </c>
      <c r="J64" s="94">
        <v>479157</v>
      </c>
      <c r="K64" s="97">
        <f t="shared" si="0"/>
        <v>0.389152198548701</v>
      </c>
      <c r="L64" s="98">
        <f t="shared" ref="L64:O64" si="63">IFERROR(E64/$J64,"-")</f>
        <v>0.130664896891833</v>
      </c>
      <c r="M64" s="98">
        <f t="shared" si="63"/>
        <v>0.0717844046940773</v>
      </c>
      <c r="N64" s="98">
        <f t="shared" si="63"/>
        <v>0.0412557888124352</v>
      </c>
      <c r="O64" s="98">
        <f t="shared" si="63"/>
        <v>0.14551180510772</v>
      </c>
    </row>
    <row r="65" ht="14.25" spans="1:15">
      <c r="A65" s="94" t="s">
        <v>28</v>
      </c>
      <c r="B65" s="94" t="s">
        <v>96</v>
      </c>
      <c r="C65" s="94" t="s">
        <v>223</v>
      </c>
      <c r="D65" s="95" t="s">
        <v>224</v>
      </c>
      <c r="E65" s="94">
        <v>20821</v>
      </c>
      <c r="F65" s="94">
        <v>8085</v>
      </c>
      <c r="G65" s="94">
        <v>382</v>
      </c>
      <c r="H65" s="94">
        <v>24782</v>
      </c>
      <c r="I65" s="94">
        <v>53991</v>
      </c>
      <c r="J65" s="94">
        <v>192269</v>
      </c>
      <c r="K65" s="97">
        <f t="shared" si="0"/>
        <v>0.280809698911421</v>
      </c>
      <c r="L65" s="98">
        <f t="shared" ref="L65:O65" si="64">IFERROR(E65/$J65,"-")</f>
        <v>0.108290988146815</v>
      </c>
      <c r="M65" s="98">
        <f t="shared" si="64"/>
        <v>0.0420504605526632</v>
      </c>
      <c r="N65" s="98">
        <f t="shared" si="64"/>
        <v>0.00198679974410851</v>
      </c>
      <c r="O65" s="98">
        <f t="shared" si="64"/>
        <v>0.128892333137427</v>
      </c>
    </row>
    <row r="66" ht="14.25" spans="1:15">
      <c r="A66" s="94" t="s">
        <v>28</v>
      </c>
      <c r="B66" s="94" t="s">
        <v>96</v>
      </c>
      <c r="C66" s="94" t="s">
        <v>225</v>
      </c>
      <c r="D66" s="95" t="s">
        <v>226</v>
      </c>
      <c r="E66" s="94">
        <v>4426</v>
      </c>
      <c r="F66" s="94">
        <v>2</v>
      </c>
      <c r="G66" s="94">
        <v>692</v>
      </c>
      <c r="H66" s="94">
        <v>32309</v>
      </c>
      <c r="I66" s="94">
        <v>33167</v>
      </c>
      <c r="J66" s="94">
        <v>154823</v>
      </c>
      <c r="K66" s="97">
        <f t="shared" ref="K66:K129" si="65">IFERROR(I66/J66,"-")</f>
        <v>0.214225276606189</v>
      </c>
      <c r="L66" s="98">
        <f t="shared" ref="L66:O66" si="66">IFERROR(E66/$J66,"-")</f>
        <v>0.028587483771791</v>
      </c>
      <c r="M66" s="98">
        <f t="shared" si="66"/>
        <v>1.29179773031139e-5</v>
      </c>
      <c r="N66" s="98">
        <f t="shared" si="66"/>
        <v>0.0044696201468774</v>
      </c>
      <c r="O66" s="98">
        <f t="shared" si="66"/>
        <v>0.208683464343153</v>
      </c>
    </row>
    <row r="67" ht="14.25" spans="1:15">
      <c r="A67" s="94" t="s">
        <v>28</v>
      </c>
      <c r="B67" s="94" t="s">
        <v>96</v>
      </c>
      <c r="C67" s="94" t="s">
        <v>227</v>
      </c>
      <c r="D67" s="95" t="s">
        <v>228</v>
      </c>
      <c r="E67" s="94">
        <v>0</v>
      </c>
      <c r="F67" s="94">
        <v>0</v>
      </c>
      <c r="G67" s="94">
        <v>18</v>
      </c>
      <c r="H67" s="94">
        <v>13539</v>
      </c>
      <c r="I67" s="94">
        <v>13557</v>
      </c>
      <c r="J67" s="94">
        <v>124446</v>
      </c>
      <c r="K67" s="97">
        <f t="shared" si="65"/>
        <v>0.108938816836218</v>
      </c>
      <c r="L67" s="98">
        <f t="shared" ref="L67:O67" si="67">IFERROR(E67/$J67,"-")</f>
        <v>0</v>
      </c>
      <c r="M67" s="98">
        <f t="shared" si="67"/>
        <v>0</v>
      </c>
      <c r="N67" s="98">
        <f t="shared" si="67"/>
        <v>0.000144641049129743</v>
      </c>
      <c r="O67" s="98">
        <f t="shared" si="67"/>
        <v>0.108794175787088</v>
      </c>
    </row>
    <row r="68" ht="14.25" spans="1:15">
      <c r="A68" s="94" t="s">
        <v>28</v>
      </c>
      <c r="B68" s="94" t="s">
        <v>96</v>
      </c>
      <c r="C68" s="94" t="s">
        <v>229</v>
      </c>
      <c r="D68" s="95" t="s">
        <v>230</v>
      </c>
      <c r="E68" s="94">
        <v>62</v>
      </c>
      <c r="F68" s="94">
        <v>1</v>
      </c>
      <c r="G68" s="94">
        <v>4322</v>
      </c>
      <c r="H68" s="94">
        <v>38056</v>
      </c>
      <c r="I68" s="94">
        <v>42245</v>
      </c>
      <c r="J68" s="94">
        <v>228415</v>
      </c>
      <c r="K68" s="97">
        <f t="shared" si="65"/>
        <v>0.184948449094849</v>
      </c>
      <c r="L68" s="98">
        <f t="shared" ref="L68:O68" si="68">IFERROR(E68/$J68,"-")</f>
        <v>0.000271435763850885</v>
      </c>
      <c r="M68" s="98">
        <f t="shared" si="68"/>
        <v>4.37799619114331e-6</v>
      </c>
      <c r="N68" s="98">
        <f t="shared" si="68"/>
        <v>0.0189216995381214</v>
      </c>
      <c r="O68" s="98">
        <f t="shared" si="68"/>
        <v>0.16660902305015</v>
      </c>
    </row>
    <row r="69" ht="14.25" spans="1:15">
      <c r="A69" s="94" t="s">
        <v>28</v>
      </c>
      <c r="B69" s="94" t="s">
        <v>96</v>
      </c>
      <c r="C69" s="94" t="s">
        <v>231</v>
      </c>
      <c r="D69" s="95" t="s">
        <v>232</v>
      </c>
      <c r="E69" s="94">
        <v>3773</v>
      </c>
      <c r="F69" s="94">
        <v>1</v>
      </c>
      <c r="G69" s="94">
        <v>8104</v>
      </c>
      <c r="H69" s="94">
        <v>25489</v>
      </c>
      <c r="I69" s="94">
        <v>37361</v>
      </c>
      <c r="J69" s="94">
        <v>252773</v>
      </c>
      <c r="K69" s="97">
        <f t="shared" si="65"/>
        <v>0.147804551910212</v>
      </c>
      <c r="L69" s="98">
        <f t="shared" ref="L69:O69" si="69">IFERROR(E69/$J69,"-")</f>
        <v>0.0149264359721964</v>
      </c>
      <c r="M69" s="98">
        <f t="shared" si="69"/>
        <v>3.95611873103536e-6</v>
      </c>
      <c r="N69" s="98">
        <f t="shared" si="69"/>
        <v>0.0320603861963105</v>
      </c>
      <c r="O69" s="98">
        <f t="shared" si="69"/>
        <v>0.10083751033536</v>
      </c>
    </row>
    <row r="70" ht="14.25" spans="1:15">
      <c r="A70" s="94" t="s">
        <v>28</v>
      </c>
      <c r="B70" s="94" t="s">
        <v>96</v>
      </c>
      <c r="C70" s="94" t="s">
        <v>233</v>
      </c>
      <c r="D70" s="95" t="s">
        <v>234</v>
      </c>
      <c r="E70" s="94">
        <v>13187</v>
      </c>
      <c r="F70" s="94">
        <v>1</v>
      </c>
      <c r="G70" s="94">
        <v>1093</v>
      </c>
      <c r="H70" s="94">
        <v>3798</v>
      </c>
      <c r="I70" s="94">
        <v>18079</v>
      </c>
      <c r="J70" s="94">
        <v>81616</v>
      </c>
      <c r="K70" s="97">
        <f t="shared" si="65"/>
        <v>0.221512938639482</v>
      </c>
      <c r="L70" s="98">
        <f t="shared" ref="L70:O70" si="70">IFERROR(E70/$J70,"-")</f>
        <v>0.161573711037052</v>
      </c>
      <c r="M70" s="98">
        <f t="shared" si="70"/>
        <v>1.22524995099e-5</v>
      </c>
      <c r="N70" s="98">
        <f t="shared" si="70"/>
        <v>0.0133919819643207</v>
      </c>
      <c r="O70" s="98">
        <f t="shared" si="70"/>
        <v>0.0465349931386003</v>
      </c>
    </row>
    <row r="71" ht="14.25" spans="1:15">
      <c r="A71" s="94" t="s">
        <v>28</v>
      </c>
      <c r="B71" s="94" t="s">
        <v>96</v>
      </c>
      <c r="C71" s="94" t="s">
        <v>235</v>
      </c>
      <c r="D71" s="95" t="s">
        <v>236</v>
      </c>
      <c r="E71" s="94">
        <v>11598</v>
      </c>
      <c r="F71" s="94">
        <v>152</v>
      </c>
      <c r="G71" s="94">
        <v>9564</v>
      </c>
      <c r="H71" s="94">
        <v>24275</v>
      </c>
      <c r="I71" s="94">
        <v>45589</v>
      </c>
      <c r="J71" s="94">
        <v>198577</v>
      </c>
      <c r="K71" s="97">
        <f t="shared" si="65"/>
        <v>0.229578450676564</v>
      </c>
      <c r="L71" s="98">
        <f t="shared" ref="L71:O71" si="71">IFERROR(E71/$J71,"-")</f>
        <v>0.0584055555275787</v>
      </c>
      <c r="M71" s="98">
        <f t="shared" si="71"/>
        <v>0.000765446149352644</v>
      </c>
      <c r="N71" s="98">
        <f t="shared" si="71"/>
        <v>0.0481626774500572</v>
      </c>
      <c r="O71" s="98">
        <f t="shared" si="71"/>
        <v>0.122244771549575</v>
      </c>
    </row>
    <row r="72" ht="14.25" spans="1:15">
      <c r="A72" s="94" t="s">
        <v>28</v>
      </c>
      <c r="B72" s="94" t="s">
        <v>96</v>
      </c>
      <c r="C72" s="94" t="s">
        <v>237</v>
      </c>
      <c r="D72" s="95" t="s">
        <v>238</v>
      </c>
      <c r="E72" s="94">
        <v>0</v>
      </c>
      <c r="F72" s="94">
        <v>0</v>
      </c>
      <c r="G72" s="94">
        <v>269</v>
      </c>
      <c r="H72" s="94">
        <v>16270</v>
      </c>
      <c r="I72" s="94">
        <v>16539</v>
      </c>
      <c r="J72" s="94">
        <v>237180</v>
      </c>
      <c r="K72" s="97">
        <f t="shared" si="65"/>
        <v>0.0697318492284341</v>
      </c>
      <c r="L72" s="98">
        <f t="shared" ref="L72:O72" si="72">IFERROR(E72/$J72,"-")</f>
        <v>0</v>
      </c>
      <c r="M72" s="98">
        <f t="shared" si="72"/>
        <v>0</v>
      </c>
      <c r="N72" s="98">
        <f t="shared" si="72"/>
        <v>0.00113415970992495</v>
      </c>
      <c r="O72" s="98">
        <f t="shared" si="72"/>
        <v>0.0685976895185092</v>
      </c>
    </row>
    <row r="73" ht="14.25" spans="1:15">
      <c r="A73" s="94" t="s">
        <v>28</v>
      </c>
      <c r="B73" s="94" t="s">
        <v>96</v>
      </c>
      <c r="C73" s="94" t="s">
        <v>239</v>
      </c>
      <c r="D73" s="95" t="s">
        <v>240</v>
      </c>
      <c r="E73" s="94">
        <v>22676</v>
      </c>
      <c r="F73" s="94">
        <v>2</v>
      </c>
      <c r="G73" s="94">
        <v>9431</v>
      </c>
      <c r="H73" s="94">
        <v>9869</v>
      </c>
      <c r="I73" s="94">
        <v>41666</v>
      </c>
      <c r="J73" s="94">
        <v>194873</v>
      </c>
      <c r="K73" s="97">
        <f t="shared" si="65"/>
        <v>0.21381104616853</v>
      </c>
      <c r="L73" s="98">
        <f t="shared" ref="L73:O73" si="73">IFERROR(E73/$J73,"-")</f>
        <v>0.116362964597456</v>
      </c>
      <c r="M73" s="98">
        <f t="shared" si="73"/>
        <v>1.02630944256003e-5</v>
      </c>
      <c r="N73" s="98">
        <f t="shared" si="73"/>
        <v>0.048395621763918</v>
      </c>
      <c r="O73" s="98">
        <f t="shared" si="73"/>
        <v>0.0506432394431245</v>
      </c>
    </row>
    <row r="74" ht="14.25" spans="1:15">
      <c r="A74" s="94" t="s">
        <v>28</v>
      </c>
      <c r="B74" s="94" t="s">
        <v>96</v>
      </c>
      <c r="C74" s="94" t="s">
        <v>241</v>
      </c>
      <c r="D74" s="95" t="s">
        <v>242</v>
      </c>
      <c r="E74" s="94">
        <v>0</v>
      </c>
      <c r="F74" s="94">
        <v>0</v>
      </c>
      <c r="G74" s="94">
        <v>3</v>
      </c>
      <c r="H74" s="94">
        <v>22575</v>
      </c>
      <c r="I74" s="94">
        <v>22578</v>
      </c>
      <c r="J74" s="94">
        <v>165759</v>
      </c>
      <c r="K74" s="97">
        <f t="shared" si="65"/>
        <v>0.136209798562974</v>
      </c>
      <c r="L74" s="98">
        <f t="shared" ref="L74:O74" si="74">IFERROR(E74/$J74,"-")</f>
        <v>0</v>
      </c>
      <c r="M74" s="98">
        <f t="shared" si="74"/>
        <v>0</v>
      </c>
      <c r="N74" s="98">
        <f t="shared" si="74"/>
        <v>1.80985647838126e-5</v>
      </c>
      <c r="O74" s="98">
        <f t="shared" si="74"/>
        <v>0.13619169999819</v>
      </c>
    </row>
    <row r="75" ht="14.25" spans="1:15">
      <c r="A75" s="94" t="s">
        <v>28</v>
      </c>
      <c r="B75" s="94" t="s">
        <v>96</v>
      </c>
      <c r="C75" s="94" t="s">
        <v>243</v>
      </c>
      <c r="D75" s="95" t="s">
        <v>244</v>
      </c>
      <c r="E75" s="94">
        <v>1313</v>
      </c>
      <c r="F75" s="94">
        <v>2</v>
      </c>
      <c r="G75" s="94">
        <v>6</v>
      </c>
      <c r="H75" s="94">
        <v>16443</v>
      </c>
      <c r="I75" s="94">
        <v>17764</v>
      </c>
      <c r="J75" s="94">
        <v>182513</v>
      </c>
      <c r="K75" s="97">
        <f t="shared" si="65"/>
        <v>0.0973300532016897</v>
      </c>
      <c r="L75" s="98">
        <f t="shared" ref="L75:O75" si="75">IFERROR(E75/$J75,"-")</f>
        <v>0.00719400809805329</v>
      </c>
      <c r="M75" s="98">
        <f t="shared" si="75"/>
        <v>1.09581235309266e-5</v>
      </c>
      <c r="N75" s="98">
        <f t="shared" si="75"/>
        <v>3.28743705927797e-5</v>
      </c>
      <c r="O75" s="98">
        <f t="shared" si="75"/>
        <v>0.0900922126095128</v>
      </c>
    </row>
    <row r="76" ht="14.25" spans="1:15">
      <c r="A76" s="94" t="s">
        <v>28</v>
      </c>
      <c r="B76" s="94" t="s">
        <v>96</v>
      </c>
      <c r="C76" s="94" t="s">
        <v>245</v>
      </c>
      <c r="D76" s="95" t="s">
        <v>246</v>
      </c>
      <c r="E76" s="94">
        <v>2327</v>
      </c>
      <c r="F76" s="94">
        <v>4794</v>
      </c>
      <c r="G76" s="94">
        <v>2</v>
      </c>
      <c r="H76" s="94">
        <v>7254</v>
      </c>
      <c r="I76" s="94">
        <v>14360</v>
      </c>
      <c r="J76" s="94">
        <v>149298</v>
      </c>
      <c r="K76" s="97">
        <f t="shared" si="65"/>
        <v>0.0961834719822101</v>
      </c>
      <c r="L76" s="98">
        <f t="shared" ref="L76:O76" si="76">IFERROR(E76/$J76,"-")</f>
        <v>0.0155862771102091</v>
      </c>
      <c r="M76" s="98">
        <f t="shared" si="76"/>
        <v>0.0321102760921111</v>
      </c>
      <c r="N76" s="98">
        <f t="shared" si="76"/>
        <v>1.33960267384694e-5</v>
      </c>
      <c r="O76" s="98">
        <f t="shared" si="76"/>
        <v>0.0485873889804284</v>
      </c>
    </row>
    <row r="77" ht="14.25" spans="1:15">
      <c r="A77" s="94" t="s">
        <v>28</v>
      </c>
      <c r="B77" s="94" t="s">
        <v>96</v>
      </c>
      <c r="C77" s="94" t="s">
        <v>247</v>
      </c>
      <c r="D77" s="95" t="s">
        <v>248</v>
      </c>
      <c r="E77" s="94">
        <v>0</v>
      </c>
      <c r="F77" s="94">
        <v>1</v>
      </c>
      <c r="G77" s="94">
        <v>2917</v>
      </c>
      <c r="H77" s="94">
        <v>14538</v>
      </c>
      <c r="I77" s="94">
        <v>16932</v>
      </c>
      <c r="J77" s="94">
        <v>227276</v>
      </c>
      <c r="K77" s="97">
        <f t="shared" si="65"/>
        <v>0.0744997272039283</v>
      </c>
      <c r="L77" s="98">
        <f t="shared" ref="L77:O77" si="77">IFERROR(E77/$J77,"-")</f>
        <v>0</v>
      </c>
      <c r="M77" s="98">
        <f t="shared" si="77"/>
        <v>4.39993664091237e-6</v>
      </c>
      <c r="N77" s="98">
        <f t="shared" si="77"/>
        <v>0.0128346151815414</v>
      </c>
      <c r="O77" s="98">
        <f t="shared" si="77"/>
        <v>0.0639662788855841</v>
      </c>
    </row>
    <row r="78" ht="14.25" spans="1:15">
      <c r="A78" s="94" t="s">
        <v>28</v>
      </c>
      <c r="B78" s="94" t="s">
        <v>96</v>
      </c>
      <c r="C78" s="94" t="s">
        <v>249</v>
      </c>
      <c r="D78" s="95" t="s">
        <v>250</v>
      </c>
      <c r="E78" s="94">
        <v>0</v>
      </c>
      <c r="F78" s="94">
        <v>0</v>
      </c>
      <c r="G78" s="94">
        <v>1</v>
      </c>
      <c r="H78" s="94">
        <v>26962</v>
      </c>
      <c r="I78" s="94">
        <v>26963</v>
      </c>
      <c r="J78" s="94">
        <v>180233</v>
      </c>
      <c r="K78" s="97">
        <f t="shared" si="65"/>
        <v>0.149600794527084</v>
      </c>
      <c r="L78" s="98">
        <f t="shared" ref="L78:O78" si="78">IFERROR(E78/$J78,"-")</f>
        <v>0</v>
      </c>
      <c r="M78" s="98">
        <f t="shared" si="78"/>
        <v>0</v>
      </c>
      <c r="N78" s="98">
        <f t="shared" si="78"/>
        <v>5.54837349431014e-6</v>
      </c>
      <c r="O78" s="98">
        <f t="shared" si="78"/>
        <v>0.14959524615359</v>
      </c>
    </row>
    <row r="79" ht="14.25" spans="1:15">
      <c r="A79" s="94" t="s">
        <v>28</v>
      </c>
      <c r="B79" s="94" t="s">
        <v>96</v>
      </c>
      <c r="C79" s="94" t="s">
        <v>251</v>
      </c>
      <c r="D79" s="95" t="s">
        <v>252</v>
      </c>
      <c r="E79" s="94">
        <v>330</v>
      </c>
      <c r="F79" s="94">
        <v>0</v>
      </c>
      <c r="G79" s="94">
        <v>1868</v>
      </c>
      <c r="H79" s="94">
        <v>31193</v>
      </c>
      <c r="I79" s="94">
        <v>33391</v>
      </c>
      <c r="J79" s="94">
        <v>149461</v>
      </c>
      <c r="K79" s="97">
        <f t="shared" si="65"/>
        <v>0.223409451294987</v>
      </c>
      <c r="L79" s="98">
        <f t="shared" ref="L79:O79" si="79">IFERROR(E79/$J79,"-")</f>
        <v>0.00220793384227324</v>
      </c>
      <c r="M79" s="98">
        <f t="shared" si="79"/>
        <v>0</v>
      </c>
      <c r="N79" s="98">
        <f t="shared" si="79"/>
        <v>0.0124982436889891</v>
      </c>
      <c r="O79" s="98">
        <f t="shared" si="79"/>
        <v>0.208703273763724</v>
      </c>
    </row>
    <row r="80" ht="14.25" spans="1:15">
      <c r="A80" s="94" t="s">
        <v>28</v>
      </c>
      <c r="B80" s="94" t="s">
        <v>96</v>
      </c>
      <c r="C80" s="94" t="s">
        <v>253</v>
      </c>
      <c r="D80" s="95" t="s">
        <v>254</v>
      </c>
      <c r="E80" s="94">
        <v>20845</v>
      </c>
      <c r="F80" s="94">
        <v>0</v>
      </c>
      <c r="G80" s="94">
        <v>14645</v>
      </c>
      <c r="H80" s="94">
        <v>6365</v>
      </c>
      <c r="I80" s="94">
        <v>40529</v>
      </c>
      <c r="J80" s="94">
        <v>142866</v>
      </c>
      <c r="K80" s="97">
        <f t="shared" si="65"/>
        <v>0.283685411504487</v>
      </c>
      <c r="L80" s="98">
        <f t="shared" ref="L80:O80" si="80">IFERROR(E80/$J80,"-")</f>
        <v>0.145905953830862</v>
      </c>
      <c r="M80" s="98">
        <f t="shared" si="80"/>
        <v>0</v>
      </c>
      <c r="N80" s="98">
        <f t="shared" si="80"/>
        <v>0.102508644464043</v>
      </c>
      <c r="O80" s="98">
        <f t="shared" si="80"/>
        <v>0.0445522377612588</v>
      </c>
    </row>
    <row r="81" ht="14.25" spans="1:15">
      <c r="A81" s="94" t="s">
        <v>28</v>
      </c>
      <c r="B81" s="94" t="s">
        <v>96</v>
      </c>
      <c r="C81" s="94" t="s">
        <v>255</v>
      </c>
      <c r="D81" s="95" t="s">
        <v>256</v>
      </c>
      <c r="E81" s="94">
        <v>0</v>
      </c>
      <c r="F81" s="94">
        <v>1</v>
      </c>
      <c r="G81" s="94">
        <v>431</v>
      </c>
      <c r="H81" s="94">
        <v>17054</v>
      </c>
      <c r="I81" s="94">
        <v>17486</v>
      </c>
      <c r="J81" s="94">
        <v>108257</v>
      </c>
      <c r="K81" s="97">
        <f t="shared" si="65"/>
        <v>0.161523042389869</v>
      </c>
      <c r="L81" s="98">
        <f t="shared" ref="L81:O81" si="81">IFERROR(E81/$J81,"-")</f>
        <v>0</v>
      </c>
      <c r="M81" s="98">
        <f t="shared" si="81"/>
        <v>9.23727795893106e-6</v>
      </c>
      <c r="N81" s="98">
        <f t="shared" si="81"/>
        <v>0.00398126680029929</v>
      </c>
      <c r="O81" s="98">
        <f t="shared" si="81"/>
        <v>0.15753253831161</v>
      </c>
    </row>
    <row r="82" ht="14.25" spans="1:15">
      <c r="A82" s="94" t="s">
        <v>28</v>
      </c>
      <c r="B82" s="94" t="s">
        <v>96</v>
      </c>
      <c r="C82" s="94" t="s">
        <v>257</v>
      </c>
      <c r="D82" s="95" t="s">
        <v>258</v>
      </c>
      <c r="E82" s="94">
        <v>0</v>
      </c>
      <c r="F82" s="94">
        <v>866</v>
      </c>
      <c r="G82" s="94">
        <v>8079</v>
      </c>
      <c r="H82" s="94">
        <v>13969</v>
      </c>
      <c r="I82" s="94">
        <v>22874</v>
      </c>
      <c r="J82" s="94">
        <v>65243</v>
      </c>
      <c r="K82" s="97">
        <f t="shared" si="65"/>
        <v>0.350596998911761</v>
      </c>
      <c r="L82" s="98">
        <f t="shared" ref="L82:O82" si="82">IFERROR(E82/$J82,"-")</f>
        <v>0</v>
      </c>
      <c r="M82" s="98">
        <f t="shared" si="82"/>
        <v>0.0132734546234845</v>
      </c>
      <c r="N82" s="98">
        <f t="shared" si="82"/>
        <v>0.12382937633156</v>
      </c>
      <c r="O82" s="98">
        <f t="shared" si="82"/>
        <v>0.214107260549024</v>
      </c>
    </row>
    <row r="83" ht="14.25" spans="1:15">
      <c r="A83" s="94" t="s">
        <v>28</v>
      </c>
      <c r="B83" s="94" t="s">
        <v>96</v>
      </c>
      <c r="C83" s="94" t="s">
        <v>259</v>
      </c>
      <c r="D83" s="95" t="s">
        <v>260</v>
      </c>
      <c r="E83" s="94">
        <v>2085</v>
      </c>
      <c r="F83" s="94">
        <v>0</v>
      </c>
      <c r="G83" s="94">
        <v>4183</v>
      </c>
      <c r="H83" s="94">
        <v>15020</v>
      </c>
      <c r="I83" s="94">
        <v>21287</v>
      </c>
      <c r="J83" s="94">
        <v>167513</v>
      </c>
      <c r="K83" s="97">
        <f t="shared" si="65"/>
        <v>0.127076704494577</v>
      </c>
      <c r="L83" s="98">
        <f t="shared" ref="L83:O83" si="83">IFERROR(E83/$J83,"-")</f>
        <v>0.0124467951741059</v>
      </c>
      <c r="M83" s="98">
        <f t="shared" si="83"/>
        <v>0</v>
      </c>
      <c r="N83" s="98">
        <f t="shared" si="83"/>
        <v>0.0249711962653645</v>
      </c>
      <c r="O83" s="98">
        <f t="shared" si="83"/>
        <v>0.089664682741041</v>
      </c>
    </row>
    <row r="84" ht="14.25" spans="1:15">
      <c r="A84" s="94" t="s">
        <v>28</v>
      </c>
      <c r="B84" s="94" t="s">
        <v>96</v>
      </c>
      <c r="C84" s="94" t="s">
        <v>261</v>
      </c>
      <c r="D84" s="95" t="s">
        <v>262</v>
      </c>
      <c r="E84" s="94">
        <v>0</v>
      </c>
      <c r="F84" s="94">
        <v>1</v>
      </c>
      <c r="G84" s="94">
        <v>24771</v>
      </c>
      <c r="H84" s="94">
        <v>39712</v>
      </c>
      <c r="I84" s="94">
        <v>61026</v>
      </c>
      <c r="J84" s="94">
        <v>216362</v>
      </c>
      <c r="K84" s="97">
        <f t="shared" si="65"/>
        <v>0.282055074366109</v>
      </c>
      <c r="L84" s="98">
        <f t="shared" ref="L84:O84" si="84">IFERROR(E84/$J84,"-")</f>
        <v>0</v>
      </c>
      <c r="M84" s="98">
        <f t="shared" si="84"/>
        <v>4.6218836949187e-6</v>
      </c>
      <c r="N84" s="98">
        <f t="shared" si="84"/>
        <v>0.114488681006831</v>
      </c>
      <c r="O84" s="98">
        <f t="shared" si="84"/>
        <v>0.183544245292611</v>
      </c>
    </row>
    <row r="85" ht="14.25" spans="1:15">
      <c r="A85" s="94" t="s">
        <v>28</v>
      </c>
      <c r="B85" s="94" t="s">
        <v>96</v>
      </c>
      <c r="C85" s="94" t="s">
        <v>263</v>
      </c>
      <c r="D85" s="95" t="s">
        <v>264</v>
      </c>
      <c r="E85" s="94">
        <v>351</v>
      </c>
      <c r="F85" s="94">
        <v>0</v>
      </c>
      <c r="G85" s="94">
        <v>23768</v>
      </c>
      <c r="H85" s="94">
        <v>24964</v>
      </c>
      <c r="I85" s="94">
        <v>47724</v>
      </c>
      <c r="J85" s="94">
        <v>268188</v>
      </c>
      <c r="K85" s="97">
        <f t="shared" si="65"/>
        <v>0.177949796411473</v>
      </c>
      <c r="L85" s="98">
        <f t="shared" ref="L85:O85" si="85">IFERROR(E85/$J85,"-")</f>
        <v>0.00130878339075574</v>
      </c>
      <c r="M85" s="98">
        <f t="shared" si="85"/>
        <v>0</v>
      </c>
      <c r="N85" s="98">
        <f t="shared" si="85"/>
        <v>0.0886243978104912</v>
      </c>
      <c r="O85" s="98">
        <f t="shared" si="85"/>
        <v>0.093083956030844</v>
      </c>
    </row>
    <row r="86" ht="14.25" spans="1:15">
      <c r="A86" s="94" t="s">
        <v>28</v>
      </c>
      <c r="B86" s="94" t="s">
        <v>96</v>
      </c>
      <c r="C86" s="94" t="s">
        <v>265</v>
      </c>
      <c r="D86" s="95" t="s">
        <v>266</v>
      </c>
      <c r="E86" s="94">
        <v>0</v>
      </c>
      <c r="F86" s="94">
        <v>942</v>
      </c>
      <c r="G86" s="94">
        <v>208</v>
      </c>
      <c r="H86" s="94">
        <v>25099</v>
      </c>
      <c r="I86" s="94">
        <v>26246</v>
      </c>
      <c r="J86" s="94">
        <v>162373</v>
      </c>
      <c r="K86" s="97">
        <f t="shared" si="65"/>
        <v>0.161640174166887</v>
      </c>
      <c r="L86" s="98">
        <f t="shared" ref="L86:O86" si="86">IFERROR(E86/$J86,"-")</f>
        <v>0</v>
      </c>
      <c r="M86" s="98">
        <f t="shared" si="86"/>
        <v>0.00580145713881002</v>
      </c>
      <c r="N86" s="98">
        <f t="shared" si="86"/>
        <v>0.0012810011516693</v>
      </c>
      <c r="O86" s="98">
        <f t="shared" si="86"/>
        <v>0.154576191854557</v>
      </c>
    </row>
    <row r="87" ht="14.25" spans="1:15">
      <c r="A87" s="94" t="s">
        <v>28</v>
      </c>
      <c r="B87" s="94" t="s">
        <v>96</v>
      </c>
      <c r="C87" s="94" t="s">
        <v>267</v>
      </c>
      <c r="D87" s="95" t="s">
        <v>268</v>
      </c>
      <c r="E87" s="94">
        <v>0</v>
      </c>
      <c r="F87" s="94">
        <v>0</v>
      </c>
      <c r="G87" s="94">
        <v>3</v>
      </c>
      <c r="H87" s="94">
        <v>27052</v>
      </c>
      <c r="I87" s="94">
        <v>27055</v>
      </c>
      <c r="J87" s="94">
        <v>98233</v>
      </c>
      <c r="K87" s="97">
        <f t="shared" si="65"/>
        <v>0.275416611525658</v>
      </c>
      <c r="L87" s="98">
        <f t="shared" ref="L87:O87" si="87">IFERROR(E87/$J87,"-")</f>
        <v>0</v>
      </c>
      <c r="M87" s="98">
        <f t="shared" si="87"/>
        <v>0</v>
      </c>
      <c r="N87" s="98">
        <f t="shared" si="87"/>
        <v>3.05396353567538e-5</v>
      </c>
      <c r="O87" s="98">
        <f t="shared" si="87"/>
        <v>0.275386071890302</v>
      </c>
    </row>
    <row r="88" ht="14.25" spans="1:15">
      <c r="A88" s="94" t="s">
        <v>28</v>
      </c>
      <c r="B88" s="94" t="s">
        <v>96</v>
      </c>
      <c r="C88" s="94" t="s">
        <v>269</v>
      </c>
      <c r="D88" s="95" t="s">
        <v>270</v>
      </c>
      <c r="E88" s="94">
        <v>1802</v>
      </c>
      <c r="F88" s="94">
        <v>0</v>
      </c>
      <c r="G88" s="94">
        <v>2</v>
      </c>
      <c r="H88" s="94">
        <v>29924</v>
      </c>
      <c r="I88" s="94">
        <v>31728</v>
      </c>
      <c r="J88" s="94">
        <v>79586</v>
      </c>
      <c r="K88" s="97">
        <f t="shared" si="65"/>
        <v>0.398663081446486</v>
      </c>
      <c r="L88" s="98">
        <f t="shared" ref="L88:O88" si="88">IFERROR(E88/$J88,"-")</f>
        <v>0.0226421732465509</v>
      </c>
      <c r="M88" s="98">
        <f t="shared" si="88"/>
        <v>0</v>
      </c>
      <c r="N88" s="98">
        <f t="shared" si="88"/>
        <v>2.51300479983917e-5</v>
      </c>
      <c r="O88" s="98">
        <f t="shared" si="88"/>
        <v>0.375995778151936</v>
      </c>
    </row>
    <row r="89" ht="14.25" spans="1:15">
      <c r="A89" s="94" t="s">
        <v>28</v>
      </c>
      <c r="B89" s="94" t="s">
        <v>96</v>
      </c>
      <c r="C89" s="94" t="s">
        <v>271</v>
      </c>
      <c r="D89" s="95" t="s">
        <v>272</v>
      </c>
      <c r="E89" s="94">
        <v>0</v>
      </c>
      <c r="F89" s="94">
        <v>1</v>
      </c>
      <c r="G89" s="94">
        <v>1673</v>
      </c>
      <c r="H89" s="94">
        <v>9627</v>
      </c>
      <c r="I89" s="94">
        <v>11301</v>
      </c>
      <c r="J89" s="94">
        <v>81962</v>
      </c>
      <c r="K89" s="97">
        <f t="shared" si="65"/>
        <v>0.137880969229643</v>
      </c>
      <c r="L89" s="98">
        <f t="shared" ref="L89:O89" si="89">IFERROR(E89/$J89,"-")</f>
        <v>0</v>
      </c>
      <c r="M89" s="98">
        <f t="shared" si="89"/>
        <v>1.22007759693517e-5</v>
      </c>
      <c r="N89" s="98">
        <f t="shared" si="89"/>
        <v>0.0204118981967253</v>
      </c>
      <c r="O89" s="98">
        <f t="shared" si="89"/>
        <v>0.117456870256948</v>
      </c>
    </row>
    <row r="90" ht="14.25" spans="1:15">
      <c r="A90" s="94" t="s">
        <v>28</v>
      </c>
      <c r="B90" s="94" t="s">
        <v>96</v>
      </c>
      <c r="C90" s="94" t="s">
        <v>273</v>
      </c>
      <c r="D90" s="95" t="s">
        <v>274</v>
      </c>
      <c r="E90" s="94">
        <v>0</v>
      </c>
      <c r="F90" s="94">
        <v>1</v>
      </c>
      <c r="G90" s="94">
        <v>3762</v>
      </c>
      <c r="H90" s="94">
        <v>7428</v>
      </c>
      <c r="I90" s="94">
        <v>11191</v>
      </c>
      <c r="J90" s="94">
        <v>52505</v>
      </c>
      <c r="K90" s="97">
        <f t="shared" si="65"/>
        <v>0.213141605561375</v>
      </c>
      <c r="L90" s="98">
        <f t="shared" ref="L90:O90" si="90">IFERROR(E90/$J90,"-")</f>
        <v>0</v>
      </c>
      <c r="M90" s="98">
        <f t="shared" si="90"/>
        <v>1.90458051614132e-5</v>
      </c>
      <c r="N90" s="98">
        <f t="shared" si="90"/>
        <v>0.0716503190172365</v>
      </c>
      <c r="O90" s="98">
        <f t="shared" si="90"/>
        <v>0.141472240738977</v>
      </c>
    </row>
    <row r="91" ht="14.25" spans="1:15">
      <c r="A91" s="94" t="s">
        <v>28</v>
      </c>
      <c r="B91" s="94" t="s">
        <v>96</v>
      </c>
      <c r="C91" s="94" t="s">
        <v>275</v>
      </c>
      <c r="D91" s="95" t="s">
        <v>276</v>
      </c>
      <c r="E91" s="94">
        <v>0</v>
      </c>
      <c r="F91" s="94">
        <v>0</v>
      </c>
      <c r="G91" s="94">
        <v>518</v>
      </c>
      <c r="H91" s="94">
        <v>19712</v>
      </c>
      <c r="I91" s="94">
        <v>20230</v>
      </c>
      <c r="J91" s="94">
        <v>155980</v>
      </c>
      <c r="K91" s="97">
        <f t="shared" si="65"/>
        <v>0.129696114886524</v>
      </c>
      <c r="L91" s="98">
        <f t="shared" ref="L91:O91" si="91">IFERROR(E91/$J91,"-")</f>
        <v>0</v>
      </c>
      <c r="M91" s="98">
        <f t="shared" si="91"/>
        <v>0</v>
      </c>
      <c r="N91" s="98">
        <f t="shared" si="91"/>
        <v>0.00332093858186947</v>
      </c>
      <c r="O91" s="98">
        <f t="shared" si="91"/>
        <v>0.126375176304654</v>
      </c>
    </row>
    <row r="92" ht="14.25" spans="1:15">
      <c r="A92" s="94" t="s">
        <v>28</v>
      </c>
      <c r="B92" s="94" t="s">
        <v>96</v>
      </c>
      <c r="C92" s="94" t="s">
        <v>277</v>
      </c>
      <c r="D92" s="95" t="s">
        <v>278</v>
      </c>
      <c r="E92" s="94">
        <v>20627</v>
      </c>
      <c r="F92" s="94">
        <v>9289</v>
      </c>
      <c r="G92" s="94">
        <v>6577</v>
      </c>
      <c r="H92" s="94">
        <v>12098</v>
      </c>
      <c r="I92" s="94">
        <v>48538</v>
      </c>
      <c r="J92" s="94">
        <v>275832</v>
      </c>
      <c r="K92" s="97">
        <f t="shared" si="65"/>
        <v>0.175969430667943</v>
      </c>
      <c r="L92" s="98">
        <f t="shared" ref="L92:O92" si="92">IFERROR(E92/$J92,"-")</f>
        <v>0.0747810261318484</v>
      </c>
      <c r="M92" s="98">
        <f t="shared" si="92"/>
        <v>0.0336762957162331</v>
      </c>
      <c r="N92" s="98">
        <f t="shared" si="92"/>
        <v>0.0238442240204182</v>
      </c>
      <c r="O92" s="98">
        <f t="shared" si="92"/>
        <v>0.043860030743351</v>
      </c>
    </row>
    <row r="93" ht="14.25" spans="1:15">
      <c r="A93" s="94" t="s">
        <v>28</v>
      </c>
      <c r="B93" s="94" t="s">
        <v>96</v>
      </c>
      <c r="C93" s="94" t="s">
        <v>279</v>
      </c>
      <c r="D93" s="95" t="s">
        <v>280</v>
      </c>
      <c r="E93" s="94">
        <v>4882</v>
      </c>
      <c r="F93" s="94">
        <v>0</v>
      </c>
      <c r="G93" s="94">
        <v>1</v>
      </c>
      <c r="H93" s="94">
        <v>34755</v>
      </c>
      <c r="I93" s="94">
        <v>39638</v>
      </c>
      <c r="J93" s="94">
        <v>170358</v>
      </c>
      <c r="K93" s="97">
        <f t="shared" si="65"/>
        <v>0.232674720294908</v>
      </c>
      <c r="L93" s="98">
        <f t="shared" ref="L93:O93" si="93">IFERROR(E93/$J93,"-")</f>
        <v>0.0286572981603447</v>
      </c>
      <c r="M93" s="98">
        <f t="shared" si="93"/>
        <v>0</v>
      </c>
      <c r="N93" s="98">
        <f t="shared" si="93"/>
        <v>5.86999142981251e-6</v>
      </c>
      <c r="O93" s="98">
        <f t="shared" si="93"/>
        <v>0.204011552143134</v>
      </c>
    </row>
    <row r="94" ht="14.25" spans="1:15">
      <c r="A94" s="94" t="s">
        <v>28</v>
      </c>
      <c r="B94" s="94" t="s">
        <v>96</v>
      </c>
      <c r="C94" s="94" t="s">
        <v>281</v>
      </c>
      <c r="D94" s="95" t="s">
        <v>282</v>
      </c>
      <c r="E94" s="94">
        <v>1691</v>
      </c>
      <c r="F94" s="94">
        <v>0</v>
      </c>
      <c r="G94" s="94">
        <v>1</v>
      </c>
      <c r="H94" s="94">
        <v>3031</v>
      </c>
      <c r="I94" s="94">
        <v>4723</v>
      </c>
      <c r="J94" s="94">
        <v>78244</v>
      </c>
      <c r="K94" s="97">
        <f t="shared" si="65"/>
        <v>0.0603624559071622</v>
      </c>
      <c r="L94" s="98">
        <f t="shared" ref="L94:O94" si="94">IFERROR(E94/$J94,"-")</f>
        <v>0.021611880783191</v>
      </c>
      <c r="M94" s="98">
        <f t="shared" si="94"/>
        <v>0</v>
      </c>
      <c r="N94" s="98">
        <f t="shared" si="94"/>
        <v>1.27805326926026e-5</v>
      </c>
      <c r="O94" s="98">
        <f t="shared" si="94"/>
        <v>0.0387377945912786</v>
      </c>
    </row>
    <row r="95" ht="14.25" spans="1:15">
      <c r="A95" s="94" t="s">
        <v>28</v>
      </c>
      <c r="B95" s="94" t="s">
        <v>96</v>
      </c>
      <c r="C95" s="94" t="s">
        <v>283</v>
      </c>
      <c r="D95" s="95" t="s">
        <v>284</v>
      </c>
      <c r="E95" s="94">
        <v>15687</v>
      </c>
      <c r="F95" s="94">
        <v>249</v>
      </c>
      <c r="G95" s="94">
        <v>87</v>
      </c>
      <c r="H95" s="94">
        <v>14962</v>
      </c>
      <c r="I95" s="94">
        <v>30979</v>
      </c>
      <c r="J95" s="94">
        <v>120554</v>
      </c>
      <c r="K95" s="97">
        <f t="shared" si="65"/>
        <v>0.256971979361946</v>
      </c>
      <c r="L95" s="98">
        <f t="shared" ref="L95:O95" si="95">IFERROR(E95/$J95,"-")</f>
        <v>0.130124259667867</v>
      </c>
      <c r="M95" s="98">
        <f t="shared" si="95"/>
        <v>0.00206546443917249</v>
      </c>
      <c r="N95" s="98">
        <f t="shared" si="95"/>
        <v>0.000721668298024122</v>
      </c>
      <c r="O95" s="98">
        <f t="shared" si="95"/>
        <v>0.124110357184332</v>
      </c>
    </row>
    <row r="96" ht="14.25" spans="1:15">
      <c r="A96" s="94" t="s">
        <v>28</v>
      </c>
      <c r="B96" s="94" t="s">
        <v>96</v>
      </c>
      <c r="C96" s="94" t="s">
        <v>285</v>
      </c>
      <c r="D96" s="95" t="s">
        <v>286</v>
      </c>
      <c r="E96" s="94">
        <v>13089</v>
      </c>
      <c r="F96" s="94">
        <v>12010</v>
      </c>
      <c r="G96" s="94">
        <v>326</v>
      </c>
      <c r="H96" s="94">
        <v>28348</v>
      </c>
      <c r="I96" s="94">
        <v>53770</v>
      </c>
      <c r="J96" s="94">
        <v>192451</v>
      </c>
      <c r="K96" s="97">
        <f t="shared" si="65"/>
        <v>0.279395794254122</v>
      </c>
      <c r="L96" s="98">
        <f t="shared" ref="L96:O96" si="96">IFERROR(E96/$J96,"-")</f>
        <v>0.0680121173701358</v>
      </c>
      <c r="M96" s="98">
        <f t="shared" si="96"/>
        <v>0.0624054954248094</v>
      </c>
      <c r="N96" s="98">
        <f t="shared" si="96"/>
        <v>0.00169393767764262</v>
      </c>
      <c r="O96" s="98">
        <f t="shared" si="96"/>
        <v>0.147299832165071</v>
      </c>
    </row>
    <row r="97" ht="14.25" spans="1:15">
      <c r="A97" s="94" t="s">
        <v>28</v>
      </c>
      <c r="B97" s="94" t="s">
        <v>96</v>
      </c>
      <c r="C97" s="94" t="s">
        <v>287</v>
      </c>
      <c r="D97" s="95" t="s">
        <v>288</v>
      </c>
      <c r="E97" s="94">
        <v>0</v>
      </c>
      <c r="F97" s="94">
        <v>0</v>
      </c>
      <c r="G97" s="94">
        <v>2</v>
      </c>
      <c r="H97" s="94">
        <v>11313</v>
      </c>
      <c r="I97" s="94">
        <v>11315</v>
      </c>
      <c r="J97" s="94">
        <v>50073</v>
      </c>
      <c r="K97" s="97">
        <f t="shared" si="65"/>
        <v>0.22597008367783</v>
      </c>
      <c r="L97" s="98">
        <f t="shared" ref="L97:O97" si="97">IFERROR(E97/$J97,"-")</f>
        <v>0</v>
      </c>
      <c r="M97" s="98">
        <f t="shared" si="97"/>
        <v>0</v>
      </c>
      <c r="N97" s="98">
        <f t="shared" si="97"/>
        <v>3.9941685139696e-5</v>
      </c>
      <c r="O97" s="98">
        <f t="shared" si="97"/>
        <v>0.225930141992691</v>
      </c>
    </row>
    <row r="98" ht="14.25" spans="1:15">
      <c r="A98" s="94" t="s">
        <v>28</v>
      </c>
      <c r="B98" s="94" t="s">
        <v>96</v>
      </c>
      <c r="C98" s="94" t="s">
        <v>289</v>
      </c>
      <c r="D98" s="95" t="s">
        <v>290</v>
      </c>
      <c r="E98" s="94">
        <v>11832</v>
      </c>
      <c r="F98" s="94">
        <v>0</v>
      </c>
      <c r="G98" s="94">
        <v>2</v>
      </c>
      <c r="H98" s="94">
        <v>11739</v>
      </c>
      <c r="I98" s="94">
        <v>23571</v>
      </c>
      <c r="J98" s="94">
        <v>112711</v>
      </c>
      <c r="K98" s="97">
        <f t="shared" si="65"/>
        <v>0.209127769250561</v>
      </c>
      <c r="L98" s="98">
        <f t="shared" ref="L98:O98" si="98">IFERROR(E98/$J98,"-")</f>
        <v>0.104976444180249</v>
      </c>
      <c r="M98" s="98">
        <f t="shared" si="98"/>
        <v>0</v>
      </c>
      <c r="N98" s="98">
        <f t="shared" si="98"/>
        <v>1.77444969878716e-5</v>
      </c>
      <c r="O98" s="98">
        <f t="shared" si="98"/>
        <v>0.104151325070313</v>
      </c>
    </row>
    <row r="99" ht="14.25" spans="1:15">
      <c r="A99" s="94" t="s">
        <v>28</v>
      </c>
      <c r="B99" s="94" t="s">
        <v>96</v>
      </c>
      <c r="C99" s="94" t="s">
        <v>291</v>
      </c>
      <c r="D99" s="95" t="s">
        <v>292</v>
      </c>
      <c r="E99" s="94">
        <v>6528</v>
      </c>
      <c r="F99" s="94">
        <v>1</v>
      </c>
      <c r="G99" s="94">
        <v>644</v>
      </c>
      <c r="H99" s="94">
        <v>39174</v>
      </c>
      <c r="I99" s="94">
        <v>46344</v>
      </c>
      <c r="J99" s="94">
        <v>283886</v>
      </c>
      <c r="K99" s="97">
        <f t="shared" si="65"/>
        <v>0.163248627970382</v>
      </c>
      <c r="L99" s="98">
        <f t="shared" ref="L99:O99" si="99">IFERROR(E99/$J99,"-")</f>
        <v>0.0229951459388628</v>
      </c>
      <c r="M99" s="98">
        <f t="shared" si="99"/>
        <v>3.52254073818364e-6</v>
      </c>
      <c r="N99" s="98">
        <f t="shared" si="99"/>
        <v>0.00226851623539026</v>
      </c>
      <c r="O99" s="98">
        <f t="shared" si="99"/>
        <v>0.137992010877606</v>
      </c>
    </row>
    <row r="100" ht="14.25" spans="1:15">
      <c r="A100" s="94" t="s">
        <v>28</v>
      </c>
      <c r="B100" s="94" t="s">
        <v>96</v>
      </c>
      <c r="C100" s="94" t="s">
        <v>293</v>
      </c>
      <c r="D100" s="95" t="s">
        <v>294</v>
      </c>
      <c r="E100" s="94">
        <v>0</v>
      </c>
      <c r="F100" s="94">
        <v>0</v>
      </c>
      <c r="G100" s="94">
        <v>0</v>
      </c>
      <c r="H100" s="94">
        <v>15451</v>
      </c>
      <c r="I100" s="94">
        <v>15451</v>
      </c>
      <c r="J100" s="94">
        <v>128097</v>
      </c>
      <c r="K100" s="97">
        <f t="shared" si="65"/>
        <v>0.120619530512034</v>
      </c>
      <c r="L100" s="98">
        <f t="shared" ref="L100:O100" si="100">IFERROR(E100/$J100,"-")</f>
        <v>0</v>
      </c>
      <c r="M100" s="98">
        <f t="shared" si="100"/>
        <v>0</v>
      </c>
      <c r="N100" s="98">
        <f t="shared" si="100"/>
        <v>0</v>
      </c>
      <c r="O100" s="98">
        <f t="shared" si="100"/>
        <v>0.120619530512034</v>
      </c>
    </row>
    <row r="101" ht="14.25" spans="1:15">
      <c r="A101" s="94" t="s">
        <v>28</v>
      </c>
      <c r="B101" s="94" t="s">
        <v>96</v>
      </c>
      <c r="C101" s="94" t="s">
        <v>295</v>
      </c>
      <c r="D101" s="95" t="s">
        <v>296</v>
      </c>
      <c r="E101" s="94">
        <v>0</v>
      </c>
      <c r="F101" s="94">
        <v>0</v>
      </c>
      <c r="G101" s="94">
        <v>4</v>
      </c>
      <c r="H101" s="94">
        <v>5438</v>
      </c>
      <c r="I101" s="94">
        <v>5442</v>
      </c>
      <c r="J101" s="94">
        <v>112703</v>
      </c>
      <c r="K101" s="97">
        <f t="shared" si="65"/>
        <v>0.0482862035615733</v>
      </c>
      <c r="L101" s="98">
        <f t="shared" ref="L101:O101" si="101">IFERROR(E101/$J101,"-")</f>
        <v>0</v>
      </c>
      <c r="M101" s="98">
        <f t="shared" si="101"/>
        <v>0</v>
      </c>
      <c r="N101" s="98">
        <f t="shared" si="101"/>
        <v>3.54915130919319e-5</v>
      </c>
      <c r="O101" s="98">
        <f t="shared" si="101"/>
        <v>0.0482507120484814</v>
      </c>
    </row>
    <row r="102" ht="14.25" spans="1:15">
      <c r="A102" s="94" t="s">
        <v>28</v>
      </c>
      <c r="B102" s="94" t="s">
        <v>96</v>
      </c>
      <c r="C102" s="94" t="s">
        <v>297</v>
      </c>
      <c r="D102" s="95" t="s">
        <v>298</v>
      </c>
      <c r="E102" s="94">
        <v>0</v>
      </c>
      <c r="F102" s="94">
        <v>0</v>
      </c>
      <c r="G102" s="94">
        <v>0</v>
      </c>
      <c r="H102" s="94">
        <v>2</v>
      </c>
      <c r="I102" s="94">
        <v>2</v>
      </c>
      <c r="J102" s="94">
        <v>0</v>
      </c>
      <c r="K102" s="97" t="str">
        <f t="shared" si="65"/>
        <v>-</v>
      </c>
      <c r="L102" s="98" t="str">
        <f t="shared" ref="L102:O102" si="102">IFERROR(E102/$J102,"-")</f>
        <v>-</v>
      </c>
      <c r="M102" s="98" t="str">
        <f t="shared" si="102"/>
        <v>-</v>
      </c>
      <c r="N102" s="98" t="str">
        <f t="shared" si="102"/>
        <v>-</v>
      </c>
      <c r="O102" s="98" t="str">
        <f t="shared" si="102"/>
        <v>-</v>
      </c>
    </row>
    <row r="103" ht="14.25" spans="1:15">
      <c r="A103" s="94" t="s">
        <v>28</v>
      </c>
      <c r="B103" s="94" t="s">
        <v>96</v>
      </c>
      <c r="C103" s="94" t="s">
        <v>299</v>
      </c>
      <c r="D103" s="95" t="s">
        <v>300</v>
      </c>
      <c r="E103" s="94">
        <v>0</v>
      </c>
      <c r="F103" s="94">
        <v>2</v>
      </c>
      <c r="G103" s="94">
        <v>2</v>
      </c>
      <c r="H103" s="94">
        <v>16037</v>
      </c>
      <c r="I103" s="94">
        <v>16041</v>
      </c>
      <c r="J103" s="94">
        <v>155147</v>
      </c>
      <c r="K103" s="97">
        <f t="shared" si="65"/>
        <v>0.103392266689011</v>
      </c>
      <c r="L103" s="98">
        <f t="shared" ref="L103:O103" si="103">IFERROR(E103/$J103,"-")</f>
        <v>0</v>
      </c>
      <c r="M103" s="98">
        <f t="shared" si="103"/>
        <v>1.28910001482465e-5</v>
      </c>
      <c r="N103" s="98">
        <f t="shared" si="103"/>
        <v>1.28910001482465e-5</v>
      </c>
      <c r="O103" s="98">
        <f t="shared" si="103"/>
        <v>0.103366484688715</v>
      </c>
    </row>
    <row r="104" ht="14.25" spans="1:15">
      <c r="A104" s="94" t="s">
        <v>28</v>
      </c>
      <c r="B104" s="94" t="s">
        <v>96</v>
      </c>
      <c r="C104" s="94" t="s">
        <v>301</v>
      </c>
      <c r="D104" s="95" t="s">
        <v>302</v>
      </c>
      <c r="E104" s="94">
        <v>16483</v>
      </c>
      <c r="F104" s="94">
        <v>10132</v>
      </c>
      <c r="G104" s="94">
        <v>16088</v>
      </c>
      <c r="H104" s="94">
        <v>42193</v>
      </c>
      <c r="I104" s="94">
        <v>84752</v>
      </c>
      <c r="J104" s="94">
        <v>371627</v>
      </c>
      <c r="K104" s="97">
        <f t="shared" si="65"/>
        <v>0.228056626671367</v>
      </c>
      <c r="L104" s="98">
        <f t="shared" ref="L104:O104" si="104">IFERROR(E104/$J104,"-")</f>
        <v>0.0443536126277154</v>
      </c>
      <c r="M104" s="98">
        <f t="shared" si="104"/>
        <v>0.027263896326155</v>
      </c>
      <c r="N104" s="98">
        <f t="shared" si="104"/>
        <v>0.0432907189197771</v>
      </c>
      <c r="O104" s="98">
        <f t="shared" si="104"/>
        <v>0.113535884098841</v>
      </c>
    </row>
    <row r="105" ht="14.25" spans="1:15">
      <c r="A105" s="94" t="s">
        <v>28</v>
      </c>
      <c r="B105" s="94" t="s">
        <v>96</v>
      </c>
      <c r="C105" s="94" t="s">
        <v>303</v>
      </c>
      <c r="D105" s="95" t="s">
        <v>304</v>
      </c>
      <c r="E105" s="94">
        <v>243</v>
      </c>
      <c r="F105" s="94">
        <v>0</v>
      </c>
      <c r="G105" s="94">
        <v>0</v>
      </c>
      <c r="H105" s="94">
        <v>30505</v>
      </c>
      <c r="I105" s="94">
        <v>30748</v>
      </c>
      <c r="J105" s="94">
        <v>199683</v>
      </c>
      <c r="K105" s="97">
        <f t="shared" si="65"/>
        <v>0.153984064742617</v>
      </c>
      <c r="L105" s="98">
        <f t="shared" ref="L105:O105" si="105">IFERROR(E105/$J105,"-")</f>
        <v>0.00121692883219904</v>
      </c>
      <c r="M105" s="98">
        <f t="shared" si="105"/>
        <v>0</v>
      </c>
      <c r="N105" s="98">
        <f t="shared" si="105"/>
        <v>0</v>
      </c>
      <c r="O105" s="98">
        <f t="shared" si="105"/>
        <v>0.152767135910418</v>
      </c>
    </row>
    <row r="106" ht="14.25" spans="1:15">
      <c r="A106" s="94" t="s">
        <v>28</v>
      </c>
      <c r="B106" s="94" t="s">
        <v>96</v>
      </c>
      <c r="C106" s="94" t="s">
        <v>305</v>
      </c>
      <c r="D106" s="95" t="s">
        <v>306</v>
      </c>
      <c r="E106" s="94">
        <v>2306</v>
      </c>
      <c r="F106" s="94">
        <v>6</v>
      </c>
      <c r="G106" s="94">
        <v>0</v>
      </c>
      <c r="H106" s="94">
        <v>10418</v>
      </c>
      <c r="I106" s="94">
        <v>12730</v>
      </c>
      <c r="J106" s="94">
        <v>75592</v>
      </c>
      <c r="K106" s="97">
        <f t="shared" si="65"/>
        <v>0.168404063922108</v>
      </c>
      <c r="L106" s="98">
        <f t="shared" ref="L106:O106" si="106">IFERROR(E106/$J106,"-")</f>
        <v>0.0305058736374219</v>
      </c>
      <c r="M106" s="98">
        <f t="shared" si="106"/>
        <v>7.93734786749921e-5</v>
      </c>
      <c r="N106" s="98">
        <f t="shared" si="106"/>
        <v>0</v>
      </c>
      <c r="O106" s="98">
        <f t="shared" si="106"/>
        <v>0.137818816806011</v>
      </c>
    </row>
    <row r="107" ht="14.25" spans="1:15">
      <c r="A107" s="94" t="s">
        <v>28</v>
      </c>
      <c r="B107" s="94" t="s">
        <v>96</v>
      </c>
      <c r="C107" s="94" t="s">
        <v>307</v>
      </c>
      <c r="D107" s="95" t="s">
        <v>308</v>
      </c>
      <c r="E107" s="94">
        <v>0</v>
      </c>
      <c r="F107" s="94">
        <v>1</v>
      </c>
      <c r="G107" s="94">
        <v>1</v>
      </c>
      <c r="H107" s="94">
        <v>13367</v>
      </c>
      <c r="I107" s="94">
        <v>13369</v>
      </c>
      <c r="J107" s="94">
        <v>161185</v>
      </c>
      <c r="K107" s="97">
        <f t="shared" si="65"/>
        <v>0.0829419611005987</v>
      </c>
      <c r="L107" s="98">
        <f t="shared" ref="L107:O107" si="107">IFERROR(E107/$J107,"-")</f>
        <v>0</v>
      </c>
      <c r="M107" s="98">
        <f t="shared" si="107"/>
        <v>6.20405124546329e-6</v>
      </c>
      <c r="N107" s="98">
        <f t="shared" si="107"/>
        <v>6.20405124546329e-6</v>
      </c>
      <c r="O107" s="98">
        <f t="shared" si="107"/>
        <v>0.0829295529981078</v>
      </c>
    </row>
    <row r="108" ht="14.25" spans="1:15">
      <c r="A108" s="94" t="s">
        <v>28</v>
      </c>
      <c r="B108" s="94" t="s">
        <v>96</v>
      </c>
      <c r="C108" s="94" t="s">
        <v>309</v>
      </c>
      <c r="D108" s="95" t="s">
        <v>310</v>
      </c>
      <c r="E108" s="94">
        <v>0</v>
      </c>
      <c r="F108" s="94">
        <v>2</v>
      </c>
      <c r="G108" s="94">
        <v>6</v>
      </c>
      <c r="H108" s="94">
        <v>8763</v>
      </c>
      <c r="I108" s="94">
        <v>8771</v>
      </c>
      <c r="J108" s="94">
        <v>101276</v>
      </c>
      <c r="K108" s="97">
        <f t="shared" si="65"/>
        <v>0.0866049212054188</v>
      </c>
      <c r="L108" s="98">
        <f t="shared" ref="L108:O108" si="108">IFERROR(E108/$J108,"-")</f>
        <v>0</v>
      </c>
      <c r="M108" s="98">
        <f t="shared" si="108"/>
        <v>1.97480153244599e-5</v>
      </c>
      <c r="N108" s="98">
        <f t="shared" si="108"/>
        <v>5.92440459733797e-5</v>
      </c>
      <c r="O108" s="98">
        <f t="shared" si="108"/>
        <v>0.086525929144121</v>
      </c>
    </row>
    <row r="109" ht="14.25" spans="1:15">
      <c r="A109" s="94" t="s">
        <v>28</v>
      </c>
      <c r="B109" s="94" t="s">
        <v>96</v>
      </c>
      <c r="C109" s="94" t="s">
        <v>311</v>
      </c>
      <c r="D109" s="95" t="s">
        <v>312</v>
      </c>
      <c r="E109" s="94">
        <v>44143</v>
      </c>
      <c r="F109" s="94">
        <v>0</v>
      </c>
      <c r="G109" s="94">
        <v>1</v>
      </c>
      <c r="H109" s="94">
        <v>21200</v>
      </c>
      <c r="I109" s="94">
        <v>64619</v>
      </c>
      <c r="J109" s="94">
        <v>163830</v>
      </c>
      <c r="K109" s="97">
        <f t="shared" si="65"/>
        <v>0.39442715009461</v>
      </c>
      <c r="L109" s="98">
        <f t="shared" ref="L109:O109" si="109">IFERROR(E109/$J109,"-")</f>
        <v>0.269443935787096</v>
      </c>
      <c r="M109" s="98">
        <f t="shared" si="109"/>
        <v>0</v>
      </c>
      <c r="N109" s="98">
        <f t="shared" si="109"/>
        <v>6.1038881767686e-6</v>
      </c>
      <c r="O109" s="98">
        <f t="shared" si="109"/>
        <v>0.129402429347494</v>
      </c>
    </row>
    <row r="110" ht="14.25" spans="1:15">
      <c r="A110" s="94" t="s">
        <v>28</v>
      </c>
      <c r="B110" s="94" t="s">
        <v>96</v>
      </c>
      <c r="C110" s="94" t="s">
        <v>313</v>
      </c>
      <c r="D110" s="95" t="s">
        <v>314</v>
      </c>
      <c r="E110" s="94">
        <v>23930</v>
      </c>
      <c r="F110" s="94">
        <v>1</v>
      </c>
      <c r="G110" s="94">
        <v>0</v>
      </c>
      <c r="H110" s="94">
        <v>7157</v>
      </c>
      <c r="I110" s="94">
        <v>30432</v>
      </c>
      <c r="J110" s="94">
        <v>53257</v>
      </c>
      <c r="K110" s="97">
        <f t="shared" si="65"/>
        <v>0.571417841786056</v>
      </c>
      <c r="L110" s="98">
        <f t="shared" ref="L110:O110" si="110">IFERROR(E110/$J110,"-")</f>
        <v>0.449330604427587</v>
      </c>
      <c r="M110" s="98">
        <f t="shared" si="110"/>
        <v>1.87768744014871e-5</v>
      </c>
      <c r="N110" s="98">
        <f t="shared" si="110"/>
        <v>0</v>
      </c>
      <c r="O110" s="98">
        <f t="shared" si="110"/>
        <v>0.134386090091443</v>
      </c>
    </row>
    <row r="111" ht="14.25" spans="1:15">
      <c r="A111" s="94" t="s">
        <v>28</v>
      </c>
      <c r="B111" s="94" t="s">
        <v>96</v>
      </c>
      <c r="C111" s="94" t="s">
        <v>315</v>
      </c>
      <c r="D111" s="95" t="s">
        <v>316</v>
      </c>
      <c r="E111" s="94">
        <v>0</v>
      </c>
      <c r="F111" s="94">
        <v>0</v>
      </c>
      <c r="G111" s="94">
        <v>0</v>
      </c>
      <c r="H111" s="94">
        <v>20396</v>
      </c>
      <c r="I111" s="94">
        <v>20396</v>
      </c>
      <c r="J111" s="94">
        <v>87822</v>
      </c>
      <c r="K111" s="97">
        <f t="shared" si="65"/>
        <v>0.232242490492132</v>
      </c>
      <c r="L111" s="98">
        <f t="shared" ref="L111:O111" si="111">IFERROR(E111/$J111,"-")</f>
        <v>0</v>
      </c>
      <c r="M111" s="98">
        <f t="shared" si="111"/>
        <v>0</v>
      </c>
      <c r="N111" s="98">
        <f t="shared" si="111"/>
        <v>0</v>
      </c>
      <c r="O111" s="98">
        <f t="shared" si="111"/>
        <v>0.232242490492132</v>
      </c>
    </row>
    <row r="112" ht="14.25" spans="1:15">
      <c r="A112" s="94" t="s">
        <v>28</v>
      </c>
      <c r="B112" s="94" t="s">
        <v>96</v>
      </c>
      <c r="C112" s="94" t="s">
        <v>317</v>
      </c>
      <c r="D112" s="95" t="s">
        <v>318</v>
      </c>
      <c r="E112" s="94">
        <v>1601</v>
      </c>
      <c r="F112" s="94">
        <v>0</v>
      </c>
      <c r="G112" s="94">
        <v>3</v>
      </c>
      <c r="H112" s="94">
        <v>13139</v>
      </c>
      <c r="I112" s="94">
        <v>14742</v>
      </c>
      <c r="J112" s="94">
        <v>146447</v>
      </c>
      <c r="K112" s="97">
        <f t="shared" si="65"/>
        <v>0.10066440418718</v>
      </c>
      <c r="L112" s="98">
        <f t="shared" ref="L112:O112" si="112">IFERROR(E112/$J112,"-")</f>
        <v>0.0109322826688153</v>
      </c>
      <c r="M112" s="98">
        <f t="shared" si="112"/>
        <v>0</v>
      </c>
      <c r="N112" s="98">
        <f t="shared" si="112"/>
        <v>2.04852267373179e-5</v>
      </c>
      <c r="O112" s="98">
        <f t="shared" si="112"/>
        <v>0.0897184647005401</v>
      </c>
    </row>
    <row r="113" ht="14.25" spans="1:15">
      <c r="A113" s="94" t="s">
        <v>28</v>
      </c>
      <c r="B113" s="94" t="s">
        <v>96</v>
      </c>
      <c r="C113" s="94" t="s">
        <v>319</v>
      </c>
      <c r="D113" s="95" t="s">
        <v>320</v>
      </c>
      <c r="E113" s="94">
        <v>2463</v>
      </c>
      <c r="F113" s="94">
        <v>8222</v>
      </c>
      <c r="G113" s="94">
        <v>1</v>
      </c>
      <c r="H113" s="94">
        <v>18683</v>
      </c>
      <c r="I113" s="94">
        <v>29369</v>
      </c>
      <c r="J113" s="94">
        <v>89126</v>
      </c>
      <c r="K113" s="97">
        <f t="shared" si="65"/>
        <v>0.329522249399726</v>
      </c>
      <c r="L113" s="98">
        <f t="shared" ref="L113:O113" si="113">IFERROR(E113/$J113,"-")</f>
        <v>0.0276350335480107</v>
      </c>
      <c r="M113" s="98">
        <f t="shared" si="113"/>
        <v>0.0922514193389135</v>
      </c>
      <c r="N113" s="98">
        <f t="shared" si="113"/>
        <v>1.12200704620425e-5</v>
      </c>
      <c r="O113" s="98">
        <f t="shared" si="113"/>
        <v>0.20962457644234</v>
      </c>
    </row>
    <row r="114" ht="14.25" spans="1:15">
      <c r="A114" s="94" t="s">
        <v>28</v>
      </c>
      <c r="B114" s="94" t="s">
        <v>96</v>
      </c>
      <c r="C114" s="94" t="s">
        <v>321</v>
      </c>
      <c r="D114" s="95" t="s">
        <v>322</v>
      </c>
      <c r="E114" s="94">
        <v>5951</v>
      </c>
      <c r="F114" s="94">
        <v>3772</v>
      </c>
      <c r="G114" s="94">
        <v>4345</v>
      </c>
      <c r="H114" s="94">
        <v>35529</v>
      </c>
      <c r="I114" s="94">
        <v>49559</v>
      </c>
      <c r="J114" s="94">
        <v>162915</v>
      </c>
      <c r="K114" s="97">
        <f t="shared" si="65"/>
        <v>0.304201577509744</v>
      </c>
      <c r="L114" s="98">
        <f t="shared" ref="L114:O114" si="114">IFERROR(E114/$J114,"-")</f>
        <v>0.0365282509283982</v>
      </c>
      <c r="M114" s="98">
        <f t="shared" si="114"/>
        <v>0.023153178037627</v>
      </c>
      <c r="N114" s="98">
        <f t="shared" si="114"/>
        <v>0.0266703495687935</v>
      </c>
      <c r="O114" s="98">
        <f t="shared" si="114"/>
        <v>0.218083049442961</v>
      </c>
    </row>
    <row r="115" ht="14.25" spans="1:15">
      <c r="A115" s="94" t="s">
        <v>28</v>
      </c>
      <c r="B115" s="94" t="s">
        <v>96</v>
      </c>
      <c r="C115" s="94" t="s">
        <v>323</v>
      </c>
      <c r="D115" s="95" t="s">
        <v>324</v>
      </c>
      <c r="E115" s="94">
        <v>0</v>
      </c>
      <c r="F115" s="94">
        <v>0</v>
      </c>
      <c r="G115" s="94">
        <v>0</v>
      </c>
      <c r="H115" s="94">
        <v>10911</v>
      </c>
      <c r="I115" s="94">
        <v>10911</v>
      </c>
      <c r="J115" s="94">
        <v>46681</v>
      </c>
      <c r="K115" s="97">
        <f t="shared" si="65"/>
        <v>0.233735352713095</v>
      </c>
      <c r="L115" s="98">
        <f t="shared" ref="L115:O115" si="115">IFERROR(E115/$J115,"-")</f>
        <v>0</v>
      </c>
      <c r="M115" s="98">
        <f t="shared" si="115"/>
        <v>0</v>
      </c>
      <c r="N115" s="98">
        <f t="shared" si="115"/>
        <v>0</v>
      </c>
      <c r="O115" s="98">
        <f t="shared" si="115"/>
        <v>0.233735352713095</v>
      </c>
    </row>
    <row r="116" ht="14.25" spans="1:15">
      <c r="A116" s="94" t="s">
        <v>28</v>
      </c>
      <c r="B116" s="94" t="s">
        <v>96</v>
      </c>
      <c r="C116" s="94" t="s">
        <v>325</v>
      </c>
      <c r="D116" s="95" t="s">
        <v>326</v>
      </c>
      <c r="E116" s="94">
        <v>5114</v>
      </c>
      <c r="F116" s="94">
        <v>0</v>
      </c>
      <c r="G116" s="94">
        <v>489</v>
      </c>
      <c r="H116" s="94">
        <v>6927</v>
      </c>
      <c r="I116" s="94">
        <v>12402</v>
      </c>
      <c r="J116" s="94">
        <v>90719</v>
      </c>
      <c r="K116" s="97">
        <f t="shared" si="65"/>
        <v>0.136707856127162</v>
      </c>
      <c r="L116" s="98">
        <f t="shared" ref="L116:O116" si="116">IFERROR(E116/$J116,"-")</f>
        <v>0.0563718735876718</v>
      </c>
      <c r="M116" s="98">
        <f t="shared" si="116"/>
        <v>0</v>
      </c>
      <c r="N116" s="98">
        <f t="shared" si="116"/>
        <v>0.00539027105677973</v>
      </c>
      <c r="O116" s="98">
        <f t="shared" si="116"/>
        <v>0.0763566617797815</v>
      </c>
    </row>
    <row r="117" ht="14.25" spans="1:15">
      <c r="A117" s="94" t="s">
        <v>28</v>
      </c>
      <c r="B117" s="94" t="s">
        <v>96</v>
      </c>
      <c r="C117" s="94" t="s">
        <v>327</v>
      </c>
      <c r="D117" s="95" t="s">
        <v>328</v>
      </c>
      <c r="E117" s="94">
        <v>2516</v>
      </c>
      <c r="F117" s="94">
        <v>1</v>
      </c>
      <c r="G117" s="94">
        <v>9732</v>
      </c>
      <c r="H117" s="94">
        <v>13170</v>
      </c>
      <c r="I117" s="94">
        <v>25404</v>
      </c>
      <c r="J117" s="94">
        <v>113320</v>
      </c>
      <c r="K117" s="97">
        <f t="shared" si="65"/>
        <v>0.224179315213555</v>
      </c>
      <c r="L117" s="98">
        <f t="shared" ref="L117:O117" si="117">IFERROR(E117/$J117,"-")</f>
        <v>0.0222026120720085</v>
      </c>
      <c r="M117" s="98">
        <f t="shared" si="117"/>
        <v>8.82456759618779e-6</v>
      </c>
      <c r="N117" s="98">
        <f t="shared" si="117"/>
        <v>0.0858806918460995</v>
      </c>
      <c r="O117" s="98">
        <f t="shared" si="117"/>
        <v>0.116219555241793</v>
      </c>
    </row>
    <row r="118" ht="14.25" spans="1:15">
      <c r="A118" s="94" t="s">
        <v>28</v>
      </c>
      <c r="B118" s="94" t="s">
        <v>96</v>
      </c>
      <c r="C118" s="94" t="s">
        <v>329</v>
      </c>
      <c r="D118" s="95" t="s">
        <v>330</v>
      </c>
      <c r="E118" s="94">
        <v>0</v>
      </c>
      <c r="F118" s="94">
        <v>2</v>
      </c>
      <c r="G118" s="94">
        <v>14751</v>
      </c>
      <c r="H118" s="94">
        <v>3339</v>
      </c>
      <c r="I118" s="94">
        <v>18092</v>
      </c>
      <c r="J118" s="94">
        <v>155393</v>
      </c>
      <c r="K118" s="97">
        <f t="shared" si="65"/>
        <v>0.116427380898753</v>
      </c>
      <c r="L118" s="98">
        <f t="shared" ref="L118:O118" si="118">IFERROR(E118/$J118,"-")</f>
        <v>0</v>
      </c>
      <c r="M118" s="98">
        <f t="shared" si="118"/>
        <v>1.28705926264375e-5</v>
      </c>
      <c r="N118" s="98">
        <f t="shared" si="118"/>
        <v>0.0949270559162897</v>
      </c>
      <c r="O118" s="98">
        <f t="shared" si="118"/>
        <v>0.0214874543898374</v>
      </c>
    </row>
    <row r="119" ht="14.25" spans="1:15">
      <c r="A119" s="94" t="s">
        <v>28</v>
      </c>
      <c r="B119" s="94" t="s">
        <v>96</v>
      </c>
      <c r="C119" s="94" t="s">
        <v>331</v>
      </c>
      <c r="D119" s="95" t="s">
        <v>332</v>
      </c>
      <c r="E119" s="94">
        <v>2261</v>
      </c>
      <c r="F119" s="94">
        <v>0</v>
      </c>
      <c r="G119" s="94">
        <v>2</v>
      </c>
      <c r="H119" s="94">
        <v>5451</v>
      </c>
      <c r="I119" s="94">
        <v>7714</v>
      </c>
      <c r="J119" s="94">
        <v>50561</v>
      </c>
      <c r="K119" s="97">
        <f t="shared" si="65"/>
        <v>0.152568184964696</v>
      </c>
      <c r="L119" s="98">
        <f t="shared" ref="L119:O119" si="119">IFERROR(E119/$J119,"-")</f>
        <v>0.044718261110342</v>
      </c>
      <c r="M119" s="98">
        <f t="shared" si="119"/>
        <v>0</v>
      </c>
      <c r="N119" s="98">
        <f t="shared" si="119"/>
        <v>3.9556179664168e-5</v>
      </c>
      <c r="O119" s="98">
        <f t="shared" si="119"/>
        <v>0.10781036767469</v>
      </c>
    </row>
    <row r="120" ht="14.25" spans="1:15">
      <c r="A120" s="94" t="s">
        <v>28</v>
      </c>
      <c r="B120" s="94" t="s">
        <v>96</v>
      </c>
      <c r="C120" s="94" t="s">
        <v>333</v>
      </c>
      <c r="D120" s="95" t="s">
        <v>334</v>
      </c>
      <c r="E120" s="94">
        <v>0</v>
      </c>
      <c r="F120" s="94">
        <v>13</v>
      </c>
      <c r="G120" s="94">
        <v>2730</v>
      </c>
      <c r="H120" s="94">
        <v>105418</v>
      </c>
      <c r="I120" s="94">
        <v>108161</v>
      </c>
      <c r="J120" s="94">
        <v>423898</v>
      </c>
      <c r="K120" s="97">
        <f t="shared" si="65"/>
        <v>0.255158080481625</v>
      </c>
      <c r="L120" s="98">
        <f t="shared" ref="L120:O120" si="120">IFERROR(E120/$J120,"-")</f>
        <v>0</v>
      </c>
      <c r="M120" s="98">
        <f t="shared" si="120"/>
        <v>3.06677549787921e-5</v>
      </c>
      <c r="N120" s="98">
        <f t="shared" si="120"/>
        <v>0.00644022854554633</v>
      </c>
      <c r="O120" s="98">
        <f t="shared" si="120"/>
        <v>0.2486871841811</v>
      </c>
    </row>
    <row r="121" ht="14.25" spans="1:15">
      <c r="A121" s="94" t="s">
        <v>28</v>
      </c>
      <c r="B121" s="94" t="s">
        <v>96</v>
      </c>
      <c r="C121" s="94" t="s">
        <v>335</v>
      </c>
      <c r="D121" s="95" t="s">
        <v>336</v>
      </c>
      <c r="E121" s="94">
        <v>2831</v>
      </c>
      <c r="F121" s="94">
        <v>1</v>
      </c>
      <c r="G121" s="94">
        <v>21488</v>
      </c>
      <c r="H121" s="94">
        <v>10115</v>
      </c>
      <c r="I121" s="94">
        <v>33426</v>
      </c>
      <c r="J121" s="94">
        <v>163873</v>
      </c>
      <c r="K121" s="97">
        <f t="shared" si="65"/>
        <v>0.203975029443532</v>
      </c>
      <c r="L121" s="98">
        <f t="shared" ref="L121:O121" si="121">IFERROR(E121/$J121,"-")</f>
        <v>0.017275573157262</v>
      </c>
      <c r="M121" s="98">
        <f t="shared" si="121"/>
        <v>6.10228652676158e-6</v>
      </c>
      <c r="N121" s="98">
        <f t="shared" si="121"/>
        <v>0.131125932887053</v>
      </c>
      <c r="O121" s="98">
        <f t="shared" si="121"/>
        <v>0.0617246282181934</v>
      </c>
    </row>
    <row r="122" ht="14.25" spans="1:15">
      <c r="A122" s="94" t="s">
        <v>28</v>
      </c>
      <c r="B122" s="94" t="s">
        <v>96</v>
      </c>
      <c r="C122" s="94" t="s">
        <v>337</v>
      </c>
      <c r="D122" s="95" t="s">
        <v>338</v>
      </c>
      <c r="E122" s="94">
        <v>20373</v>
      </c>
      <c r="F122" s="94">
        <v>2100</v>
      </c>
      <c r="G122" s="94">
        <v>1</v>
      </c>
      <c r="H122" s="94">
        <v>19578</v>
      </c>
      <c r="I122" s="94">
        <v>42050</v>
      </c>
      <c r="J122" s="94">
        <v>147885</v>
      </c>
      <c r="K122" s="97">
        <f t="shared" si="65"/>
        <v>0.284342563478378</v>
      </c>
      <c r="L122" s="98">
        <f t="shared" ref="L122:O122" si="122">IFERROR(E122/$J122,"-")</f>
        <v>0.137762450552794</v>
      </c>
      <c r="M122" s="98">
        <f t="shared" si="122"/>
        <v>0.0142002231463637</v>
      </c>
      <c r="N122" s="98">
        <f t="shared" si="122"/>
        <v>6.76201102207797e-6</v>
      </c>
      <c r="O122" s="98">
        <f t="shared" si="122"/>
        <v>0.132386651790242</v>
      </c>
    </row>
    <row r="123" ht="14.25" spans="1:15">
      <c r="A123" s="94" t="s">
        <v>28</v>
      </c>
      <c r="B123" s="94" t="s">
        <v>96</v>
      </c>
      <c r="C123" s="94" t="s">
        <v>339</v>
      </c>
      <c r="D123" s="95" t="s">
        <v>340</v>
      </c>
      <c r="E123" s="94">
        <v>0</v>
      </c>
      <c r="F123" s="94">
        <v>1</v>
      </c>
      <c r="G123" s="94">
        <v>0</v>
      </c>
      <c r="H123" s="94">
        <v>74</v>
      </c>
      <c r="I123" s="94">
        <v>75</v>
      </c>
      <c r="J123" s="94">
        <v>1</v>
      </c>
      <c r="K123" s="97">
        <f t="shared" si="65"/>
        <v>75</v>
      </c>
      <c r="L123" s="98">
        <f t="shared" ref="L123:O123" si="123">IFERROR(E123/$J123,"-")</f>
        <v>0</v>
      </c>
      <c r="M123" s="98">
        <f t="shared" si="123"/>
        <v>1</v>
      </c>
      <c r="N123" s="98">
        <f t="shared" si="123"/>
        <v>0</v>
      </c>
      <c r="O123" s="98">
        <f t="shared" si="123"/>
        <v>74</v>
      </c>
    </row>
    <row r="124" ht="14.25" spans="1:15">
      <c r="A124" s="94" t="s">
        <v>28</v>
      </c>
      <c r="B124" s="94" t="s">
        <v>96</v>
      </c>
      <c r="C124" s="94" t="s">
        <v>341</v>
      </c>
      <c r="D124" s="95" t="s">
        <v>342</v>
      </c>
      <c r="E124" s="94">
        <v>15</v>
      </c>
      <c r="F124" s="94">
        <v>2</v>
      </c>
      <c r="G124" s="94">
        <v>66189</v>
      </c>
      <c r="H124" s="94">
        <v>58317</v>
      </c>
      <c r="I124" s="94">
        <v>121853</v>
      </c>
      <c r="J124" s="94">
        <v>480700</v>
      </c>
      <c r="K124" s="97">
        <f t="shared" si="65"/>
        <v>0.253490742666944</v>
      </c>
      <c r="L124" s="98">
        <f t="shared" ref="L124:O124" si="124">IFERROR(E124/$J124,"-")</f>
        <v>3.12044934470564e-5</v>
      </c>
      <c r="M124" s="98">
        <f t="shared" si="124"/>
        <v>4.16059912627418e-6</v>
      </c>
      <c r="N124" s="98">
        <f t="shared" si="124"/>
        <v>0.137692947784481</v>
      </c>
      <c r="O124" s="98">
        <f t="shared" si="124"/>
        <v>0.121316829623466</v>
      </c>
    </row>
    <row r="125" ht="14.25" spans="1:15">
      <c r="A125" s="94" t="s">
        <v>28</v>
      </c>
      <c r="B125" s="94" t="s">
        <v>96</v>
      </c>
      <c r="C125" s="94" t="s">
        <v>343</v>
      </c>
      <c r="D125" s="95" t="s">
        <v>344</v>
      </c>
      <c r="E125" s="94">
        <v>731</v>
      </c>
      <c r="F125" s="94">
        <v>2362</v>
      </c>
      <c r="G125" s="94">
        <v>1791</v>
      </c>
      <c r="H125" s="94">
        <v>40218</v>
      </c>
      <c r="I125" s="94">
        <v>45098</v>
      </c>
      <c r="J125" s="94">
        <v>137692</v>
      </c>
      <c r="K125" s="97">
        <f t="shared" si="65"/>
        <v>0.327528106208059</v>
      </c>
      <c r="L125" s="98">
        <f t="shared" ref="L125:O125" si="125">IFERROR(E125/$J125,"-")</f>
        <v>0.00530895041106237</v>
      </c>
      <c r="M125" s="98">
        <f t="shared" si="125"/>
        <v>0.0171542282776051</v>
      </c>
      <c r="N125" s="98">
        <f t="shared" si="125"/>
        <v>0.0130072916364059</v>
      </c>
      <c r="O125" s="98">
        <f t="shared" si="125"/>
        <v>0.292086686227232</v>
      </c>
    </row>
    <row r="126" ht="14.25" spans="1:15">
      <c r="A126" s="94" t="s">
        <v>28</v>
      </c>
      <c r="B126" s="94" t="s">
        <v>96</v>
      </c>
      <c r="C126" s="94" t="s">
        <v>345</v>
      </c>
      <c r="D126" s="95" t="s">
        <v>346</v>
      </c>
      <c r="E126" s="94">
        <v>0</v>
      </c>
      <c r="F126" s="94">
        <v>0</v>
      </c>
      <c r="G126" s="94">
        <v>4284</v>
      </c>
      <c r="H126" s="94">
        <v>2825</v>
      </c>
      <c r="I126" s="94">
        <v>7109</v>
      </c>
      <c r="J126" s="94">
        <v>53685</v>
      </c>
      <c r="K126" s="97">
        <f t="shared" si="65"/>
        <v>0.132420601657819</v>
      </c>
      <c r="L126" s="98">
        <f t="shared" ref="L126:O126" si="126">IFERROR(E126/$J126,"-")</f>
        <v>0</v>
      </c>
      <c r="M126" s="98">
        <f t="shared" si="126"/>
        <v>0</v>
      </c>
      <c r="N126" s="98">
        <f t="shared" si="126"/>
        <v>0.0797988264878458</v>
      </c>
      <c r="O126" s="98">
        <f t="shared" si="126"/>
        <v>0.052621775169973</v>
      </c>
    </row>
    <row r="127" ht="14.25" spans="1:15">
      <c r="A127" s="94" t="s">
        <v>28</v>
      </c>
      <c r="B127" s="94" t="s">
        <v>96</v>
      </c>
      <c r="C127" s="94" t="s">
        <v>347</v>
      </c>
      <c r="D127" s="95" t="s">
        <v>348</v>
      </c>
      <c r="E127" s="94">
        <v>27229</v>
      </c>
      <c r="F127" s="94">
        <v>6779</v>
      </c>
      <c r="G127" s="94">
        <v>5111</v>
      </c>
      <c r="H127" s="94">
        <v>4443</v>
      </c>
      <c r="I127" s="94">
        <v>43467</v>
      </c>
      <c r="J127" s="94">
        <v>113156</v>
      </c>
      <c r="K127" s="97">
        <f t="shared" si="65"/>
        <v>0.384133408745449</v>
      </c>
      <c r="L127" s="98">
        <f t="shared" ref="L127:O127" si="127">IFERROR(E127/$J127,"-")</f>
        <v>0.240632401286719</v>
      </c>
      <c r="M127" s="98">
        <f t="shared" si="127"/>
        <v>0.0599084449786136</v>
      </c>
      <c r="N127" s="98">
        <f t="shared" si="127"/>
        <v>0.0451677330411114</v>
      </c>
      <c r="O127" s="98">
        <f t="shared" si="127"/>
        <v>0.0392643783802892</v>
      </c>
    </row>
    <row r="128" ht="14.25" spans="1:15">
      <c r="A128" s="94" t="s">
        <v>28</v>
      </c>
      <c r="B128" s="94" t="s">
        <v>96</v>
      </c>
      <c r="C128" s="94" t="s">
        <v>349</v>
      </c>
      <c r="D128" s="95" t="s">
        <v>350</v>
      </c>
      <c r="E128" s="94">
        <v>0</v>
      </c>
      <c r="F128" s="94">
        <v>0</v>
      </c>
      <c r="G128" s="94">
        <v>145</v>
      </c>
      <c r="H128" s="94">
        <v>13487</v>
      </c>
      <c r="I128" s="94">
        <v>13632</v>
      </c>
      <c r="J128" s="94">
        <v>88198</v>
      </c>
      <c r="K128" s="97">
        <f t="shared" si="65"/>
        <v>0.154561327921268</v>
      </c>
      <c r="L128" s="98">
        <f t="shared" ref="L128:O128" si="128">IFERROR(E128/$J128,"-")</f>
        <v>0</v>
      </c>
      <c r="M128" s="98">
        <f t="shared" si="128"/>
        <v>0</v>
      </c>
      <c r="N128" s="98">
        <f t="shared" si="128"/>
        <v>0.00164402820925645</v>
      </c>
      <c r="O128" s="98">
        <f t="shared" si="128"/>
        <v>0.152917299712012</v>
      </c>
    </row>
    <row r="129" ht="14.25" spans="1:15">
      <c r="A129" s="94" t="s">
        <v>28</v>
      </c>
      <c r="B129" s="94" t="s">
        <v>96</v>
      </c>
      <c r="C129" s="94" t="s">
        <v>351</v>
      </c>
      <c r="D129" s="95" t="s">
        <v>352</v>
      </c>
      <c r="E129" s="94">
        <v>7843</v>
      </c>
      <c r="F129" s="94">
        <v>0</v>
      </c>
      <c r="G129" s="94">
        <v>1324</v>
      </c>
      <c r="H129" s="94">
        <v>38513</v>
      </c>
      <c r="I129" s="94">
        <v>47680</v>
      </c>
      <c r="J129" s="94">
        <v>192414</v>
      </c>
      <c r="K129" s="97">
        <f t="shared" si="65"/>
        <v>0.247799016703566</v>
      </c>
      <c r="L129" s="98">
        <f t="shared" ref="L129:O129" si="129">IFERROR(E129/$J129,"-")</f>
        <v>0.0407610672820065</v>
      </c>
      <c r="M129" s="98">
        <f t="shared" si="129"/>
        <v>0</v>
      </c>
      <c r="N129" s="98">
        <f t="shared" si="129"/>
        <v>0.00688099618530876</v>
      </c>
      <c r="O129" s="98">
        <f t="shared" si="129"/>
        <v>0.200156953236251</v>
      </c>
    </row>
    <row r="130" ht="14.25" spans="1:15">
      <c r="A130" s="94" t="s">
        <v>28</v>
      </c>
      <c r="B130" s="94" t="s">
        <v>96</v>
      </c>
      <c r="C130" s="94" t="s">
        <v>353</v>
      </c>
      <c r="D130" s="95" t="s">
        <v>354</v>
      </c>
      <c r="E130" s="94">
        <v>13861</v>
      </c>
      <c r="F130" s="94">
        <v>0</v>
      </c>
      <c r="G130" s="94">
        <v>2601</v>
      </c>
      <c r="H130" s="94">
        <v>17822</v>
      </c>
      <c r="I130" s="94">
        <v>33455</v>
      </c>
      <c r="J130" s="94">
        <v>88723</v>
      </c>
      <c r="K130" s="97">
        <f t="shared" ref="K130:K193" si="130">IFERROR(I130/J130,"-")</f>
        <v>0.377072461481239</v>
      </c>
      <c r="L130" s="98">
        <f t="shared" ref="L130:O130" si="131">IFERROR(E130/$J130,"-")</f>
        <v>0.156227810150694</v>
      </c>
      <c r="M130" s="98">
        <f t="shared" si="131"/>
        <v>0</v>
      </c>
      <c r="N130" s="98">
        <f t="shared" si="131"/>
        <v>0.0293159609120521</v>
      </c>
      <c r="O130" s="98">
        <f t="shared" si="131"/>
        <v>0.200872378075584</v>
      </c>
    </row>
    <row r="131" ht="14.25" spans="1:15">
      <c r="A131" s="94" t="s">
        <v>28</v>
      </c>
      <c r="B131" s="94" t="s">
        <v>96</v>
      </c>
      <c r="C131" s="94" t="s">
        <v>355</v>
      </c>
      <c r="D131" s="95" t="s">
        <v>356</v>
      </c>
      <c r="E131" s="94">
        <v>0</v>
      </c>
      <c r="F131" s="94">
        <v>4</v>
      </c>
      <c r="G131" s="94">
        <v>8029</v>
      </c>
      <c r="H131" s="94">
        <v>8880</v>
      </c>
      <c r="I131" s="94">
        <v>15015</v>
      </c>
      <c r="J131" s="94">
        <v>88854</v>
      </c>
      <c r="K131" s="97">
        <f t="shared" si="130"/>
        <v>0.168985076642582</v>
      </c>
      <c r="L131" s="98">
        <f t="shared" ref="L131:O131" si="132">IFERROR(E131/$J131,"-")</f>
        <v>0</v>
      </c>
      <c r="M131" s="98">
        <f t="shared" si="132"/>
        <v>4.50176694352533e-5</v>
      </c>
      <c r="N131" s="98">
        <f t="shared" si="132"/>
        <v>0.0903617169739123</v>
      </c>
      <c r="O131" s="98">
        <f t="shared" si="132"/>
        <v>0.0999392261462624</v>
      </c>
    </row>
    <row r="132" ht="14.25" spans="1:15">
      <c r="A132" s="94" t="s">
        <v>28</v>
      </c>
      <c r="B132" s="94" t="s">
        <v>96</v>
      </c>
      <c r="C132" s="94" t="s">
        <v>357</v>
      </c>
      <c r="D132" s="95" t="s">
        <v>358</v>
      </c>
      <c r="E132" s="94">
        <v>8222</v>
      </c>
      <c r="F132" s="94">
        <v>14074</v>
      </c>
      <c r="G132" s="94">
        <v>12024</v>
      </c>
      <c r="H132" s="94">
        <v>32438</v>
      </c>
      <c r="I132" s="94">
        <v>66748</v>
      </c>
      <c r="J132" s="94">
        <v>120930</v>
      </c>
      <c r="K132" s="97">
        <f t="shared" si="130"/>
        <v>0.55195567683784</v>
      </c>
      <c r="L132" s="98">
        <f t="shared" ref="L132:O132" si="133">IFERROR(E132/$J132,"-")</f>
        <v>0.0679897461341272</v>
      </c>
      <c r="M132" s="98">
        <f t="shared" si="133"/>
        <v>0.116381377656495</v>
      </c>
      <c r="N132" s="98">
        <f t="shared" si="133"/>
        <v>0.0994294219796577</v>
      </c>
      <c r="O132" s="98">
        <f t="shared" si="133"/>
        <v>0.268237823534276</v>
      </c>
    </row>
    <row r="133" ht="14.25" spans="1:15">
      <c r="A133" s="94" t="s">
        <v>28</v>
      </c>
      <c r="B133" s="94" t="s">
        <v>96</v>
      </c>
      <c r="C133" s="94" t="s">
        <v>359</v>
      </c>
      <c r="D133" s="95" t="s">
        <v>360</v>
      </c>
      <c r="E133" s="94">
        <v>12324</v>
      </c>
      <c r="F133" s="94">
        <v>0</v>
      </c>
      <c r="G133" s="94">
        <v>634</v>
      </c>
      <c r="H133" s="94">
        <v>24883</v>
      </c>
      <c r="I133" s="94">
        <v>37840</v>
      </c>
      <c r="J133" s="94">
        <v>111075</v>
      </c>
      <c r="K133" s="97">
        <f t="shared" si="130"/>
        <v>0.340670717983345</v>
      </c>
      <c r="L133" s="98">
        <f t="shared" ref="L133:O133" si="134">IFERROR(E133/$J133,"-")</f>
        <v>0.110952059419311</v>
      </c>
      <c r="M133" s="98">
        <f t="shared" si="134"/>
        <v>0</v>
      </c>
      <c r="N133" s="98">
        <f t="shared" si="134"/>
        <v>0.00570785505289219</v>
      </c>
      <c r="O133" s="98">
        <f t="shared" si="134"/>
        <v>0.224019806437092</v>
      </c>
    </row>
    <row r="134" ht="14.25" spans="1:15">
      <c r="A134" s="94" t="s">
        <v>28</v>
      </c>
      <c r="B134" s="94" t="s">
        <v>96</v>
      </c>
      <c r="C134" s="94" t="s">
        <v>361</v>
      </c>
      <c r="D134" s="95" t="s">
        <v>362</v>
      </c>
      <c r="E134" s="94">
        <v>2021</v>
      </c>
      <c r="F134" s="94">
        <v>0</v>
      </c>
      <c r="G134" s="94">
        <v>3</v>
      </c>
      <c r="H134" s="94">
        <v>2785</v>
      </c>
      <c r="I134" s="94">
        <v>4808</v>
      </c>
      <c r="J134" s="94">
        <v>102211</v>
      </c>
      <c r="K134" s="97">
        <f t="shared" si="130"/>
        <v>0.0470399467767657</v>
      </c>
      <c r="L134" s="98">
        <f t="shared" ref="L134:O134" si="135">IFERROR(E134/$J134,"-")</f>
        <v>0.0197728228859907</v>
      </c>
      <c r="M134" s="98">
        <f t="shared" si="135"/>
        <v>0</v>
      </c>
      <c r="N134" s="98">
        <f t="shared" si="135"/>
        <v>2.93510483216092e-5</v>
      </c>
      <c r="O134" s="98">
        <f t="shared" si="135"/>
        <v>0.0272475565252272</v>
      </c>
    </row>
    <row r="135" ht="14.25" spans="1:15">
      <c r="A135" s="94" t="s">
        <v>28</v>
      </c>
      <c r="B135" s="94" t="s">
        <v>96</v>
      </c>
      <c r="C135" s="94" t="s">
        <v>363</v>
      </c>
      <c r="D135" s="95" t="s">
        <v>364</v>
      </c>
      <c r="E135" s="94">
        <v>0</v>
      </c>
      <c r="F135" s="94">
        <v>0</v>
      </c>
      <c r="G135" s="94">
        <v>0</v>
      </c>
      <c r="H135" s="94">
        <v>4454</v>
      </c>
      <c r="I135" s="94">
        <v>4454</v>
      </c>
      <c r="J135" s="94">
        <v>98597</v>
      </c>
      <c r="K135" s="97">
        <f t="shared" si="130"/>
        <v>0.0451737882491354</v>
      </c>
      <c r="L135" s="98">
        <f t="shared" ref="L135:O135" si="136">IFERROR(E135/$J135,"-")</f>
        <v>0</v>
      </c>
      <c r="M135" s="98">
        <f t="shared" si="136"/>
        <v>0</v>
      </c>
      <c r="N135" s="98">
        <f t="shared" si="136"/>
        <v>0</v>
      </c>
      <c r="O135" s="98">
        <f t="shared" si="136"/>
        <v>0.0451737882491354</v>
      </c>
    </row>
    <row r="136" ht="14.25" spans="1:15">
      <c r="A136" s="94" t="s">
        <v>28</v>
      </c>
      <c r="B136" s="94" t="s">
        <v>96</v>
      </c>
      <c r="C136" s="94" t="s">
        <v>365</v>
      </c>
      <c r="D136" s="95" t="s">
        <v>366</v>
      </c>
      <c r="E136" s="94">
        <v>40141</v>
      </c>
      <c r="F136" s="94">
        <v>0</v>
      </c>
      <c r="G136" s="94">
        <v>2</v>
      </c>
      <c r="H136" s="94">
        <v>23395</v>
      </c>
      <c r="I136" s="94">
        <v>59879</v>
      </c>
      <c r="J136" s="94">
        <v>154656</v>
      </c>
      <c r="K136" s="97">
        <f t="shared" si="130"/>
        <v>0.387175408648872</v>
      </c>
      <c r="L136" s="98">
        <f t="shared" ref="L136:O136" si="137">IFERROR(E136/$J136,"-")</f>
        <v>0.259550227601904</v>
      </c>
      <c r="M136" s="98">
        <f t="shared" si="137"/>
        <v>0</v>
      </c>
      <c r="N136" s="98">
        <f t="shared" si="137"/>
        <v>1.29319263397476e-5</v>
      </c>
      <c r="O136" s="98">
        <f t="shared" si="137"/>
        <v>0.151271208359197</v>
      </c>
    </row>
    <row r="137" ht="14.25" spans="1:15">
      <c r="A137" s="94" t="s">
        <v>28</v>
      </c>
      <c r="B137" s="94" t="s">
        <v>96</v>
      </c>
      <c r="C137" s="94" t="s">
        <v>367</v>
      </c>
      <c r="D137" s="95" t="s">
        <v>368</v>
      </c>
      <c r="E137" s="94">
        <v>0</v>
      </c>
      <c r="F137" s="94">
        <v>0</v>
      </c>
      <c r="G137" s="94">
        <v>1</v>
      </c>
      <c r="H137" s="94">
        <v>6176</v>
      </c>
      <c r="I137" s="94">
        <v>6177</v>
      </c>
      <c r="J137" s="94">
        <v>67809</v>
      </c>
      <c r="K137" s="97">
        <f t="shared" si="130"/>
        <v>0.0910941025527585</v>
      </c>
      <c r="L137" s="98">
        <f t="shared" ref="L137:O137" si="138">IFERROR(E137/$J137,"-")</f>
        <v>0</v>
      </c>
      <c r="M137" s="98">
        <f t="shared" si="138"/>
        <v>0</v>
      </c>
      <c r="N137" s="98">
        <f t="shared" si="138"/>
        <v>1.4747304930024e-5</v>
      </c>
      <c r="O137" s="98">
        <f t="shared" si="138"/>
        <v>0.0910793552478285</v>
      </c>
    </row>
    <row r="138" ht="14.25" spans="1:15">
      <c r="A138" s="94" t="s">
        <v>28</v>
      </c>
      <c r="B138" s="94" t="s">
        <v>96</v>
      </c>
      <c r="C138" s="94" t="s">
        <v>369</v>
      </c>
      <c r="D138" s="95" t="s">
        <v>370</v>
      </c>
      <c r="E138" s="94">
        <v>0</v>
      </c>
      <c r="F138" s="94">
        <v>0</v>
      </c>
      <c r="G138" s="94">
        <v>402</v>
      </c>
      <c r="H138" s="94">
        <v>16593</v>
      </c>
      <c r="I138" s="94">
        <v>16995</v>
      </c>
      <c r="J138" s="94">
        <v>181866</v>
      </c>
      <c r="K138" s="97">
        <f t="shared" si="130"/>
        <v>0.0934479231961994</v>
      </c>
      <c r="L138" s="98">
        <f t="shared" ref="L138:O138" si="139">IFERROR(E138/$J138,"-")</f>
        <v>0</v>
      </c>
      <c r="M138" s="98">
        <f t="shared" si="139"/>
        <v>0</v>
      </c>
      <c r="N138" s="98">
        <f t="shared" si="139"/>
        <v>0.00221041865989245</v>
      </c>
      <c r="O138" s="98">
        <f t="shared" si="139"/>
        <v>0.091237504536307</v>
      </c>
    </row>
    <row r="139" ht="14.25" spans="1:15">
      <c r="A139" s="94" t="s">
        <v>28</v>
      </c>
      <c r="B139" s="94" t="s">
        <v>96</v>
      </c>
      <c r="C139" s="94" t="s">
        <v>371</v>
      </c>
      <c r="D139" s="95" t="s">
        <v>372</v>
      </c>
      <c r="E139" s="94">
        <v>1</v>
      </c>
      <c r="F139" s="94">
        <v>0</v>
      </c>
      <c r="G139" s="94">
        <v>1772</v>
      </c>
      <c r="H139" s="94">
        <v>10451</v>
      </c>
      <c r="I139" s="94">
        <v>12224</v>
      </c>
      <c r="J139" s="94">
        <v>51160</v>
      </c>
      <c r="K139" s="97">
        <f t="shared" si="130"/>
        <v>0.238936669272869</v>
      </c>
      <c r="L139" s="98">
        <f t="shared" ref="L139:O139" si="140">IFERROR(E139/$J139,"-")</f>
        <v>1.9546520719312e-5</v>
      </c>
      <c r="M139" s="98">
        <f t="shared" si="140"/>
        <v>0</v>
      </c>
      <c r="N139" s="98">
        <f t="shared" si="140"/>
        <v>0.0346364347146208</v>
      </c>
      <c r="O139" s="98">
        <f t="shared" si="140"/>
        <v>0.204280688037529</v>
      </c>
    </row>
    <row r="140" ht="14.25" spans="1:15">
      <c r="A140" s="94" t="s">
        <v>28</v>
      </c>
      <c r="B140" s="94" t="s">
        <v>96</v>
      </c>
      <c r="C140" s="94" t="s">
        <v>373</v>
      </c>
      <c r="D140" s="95" t="s">
        <v>374</v>
      </c>
      <c r="E140" s="94">
        <v>0</v>
      </c>
      <c r="F140" s="94">
        <v>0</v>
      </c>
      <c r="G140" s="94">
        <v>1</v>
      </c>
      <c r="H140" s="94">
        <v>8841</v>
      </c>
      <c r="I140" s="94">
        <v>8842</v>
      </c>
      <c r="J140" s="94">
        <v>64440</v>
      </c>
      <c r="K140" s="97">
        <f t="shared" si="130"/>
        <v>0.137212911235258</v>
      </c>
      <c r="L140" s="98">
        <f t="shared" ref="L140:O140" si="141">IFERROR(E140/$J140,"-")</f>
        <v>0</v>
      </c>
      <c r="M140" s="98">
        <f t="shared" si="141"/>
        <v>0</v>
      </c>
      <c r="N140" s="98">
        <f t="shared" si="141"/>
        <v>1.55183116076971e-5</v>
      </c>
      <c r="O140" s="98">
        <f t="shared" si="141"/>
        <v>0.13719739292365</v>
      </c>
    </row>
    <row r="141" ht="14.25" spans="1:15">
      <c r="A141" s="94" t="s">
        <v>28</v>
      </c>
      <c r="B141" s="94" t="s">
        <v>96</v>
      </c>
      <c r="C141" s="94" t="s">
        <v>375</v>
      </c>
      <c r="D141" s="95" t="s">
        <v>376</v>
      </c>
      <c r="E141" s="94">
        <v>4797</v>
      </c>
      <c r="F141" s="94">
        <v>0</v>
      </c>
      <c r="G141" s="94">
        <v>34996</v>
      </c>
      <c r="H141" s="94">
        <v>7209</v>
      </c>
      <c r="I141" s="94">
        <v>44900</v>
      </c>
      <c r="J141" s="94">
        <v>103815</v>
      </c>
      <c r="K141" s="97">
        <f t="shared" si="130"/>
        <v>0.432500120406492</v>
      </c>
      <c r="L141" s="98">
        <f t="shared" ref="L141:O141" si="142">IFERROR(E141/$J141,"-")</f>
        <v>0.0462071954919809</v>
      </c>
      <c r="M141" s="98">
        <f t="shared" si="142"/>
        <v>0</v>
      </c>
      <c r="N141" s="98">
        <f t="shared" si="142"/>
        <v>0.337099648413042</v>
      </c>
      <c r="O141" s="98">
        <f t="shared" si="142"/>
        <v>0.0694408322496749</v>
      </c>
    </row>
    <row r="142" ht="14.25" spans="1:15">
      <c r="A142" s="94" t="s">
        <v>28</v>
      </c>
      <c r="B142" s="94" t="s">
        <v>96</v>
      </c>
      <c r="C142" s="94" t="s">
        <v>377</v>
      </c>
      <c r="D142" s="95" t="s">
        <v>378</v>
      </c>
      <c r="E142" s="94">
        <v>0</v>
      </c>
      <c r="F142" s="94">
        <v>0</v>
      </c>
      <c r="G142" s="94">
        <v>36209</v>
      </c>
      <c r="H142" s="94">
        <v>28197</v>
      </c>
      <c r="I142" s="94">
        <v>62515</v>
      </c>
      <c r="J142" s="94">
        <v>162752</v>
      </c>
      <c r="K142" s="97">
        <f t="shared" si="130"/>
        <v>0.384112023200944</v>
      </c>
      <c r="L142" s="98">
        <f t="shared" ref="L142:O142" si="143">IFERROR(E142/$J142,"-")</f>
        <v>0</v>
      </c>
      <c r="M142" s="98">
        <f t="shared" si="143"/>
        <v>0</v>
      </c>
      <c r="N142" s="98">
        <f t="shared" si="143"/>
        <v>0.22247960086512</v>
      </c>
      <c r="O142" s="98">
        <f t="shared" si="143"/>
        <v>0.173251327172631</v>
      </c>
    </row>
    <row r="143" ht="14.25" spans="1:15">
      <c r="A143" s="94" t="s">
        <v>28</v>
      </c>
      <c r="B143" s="94" t="s">
        <v>96</v>
      </c>
      <c r="C143" s="94" t="s">
        <v>379</v>
      </c>
      <c r="D143" s="95" t="s">
        <v>380</v>
      </c>
      <c r="E143" s="94">
        <v>0</v>
      </c>
      <c r="F143" s="94">
        <v>0</v>
      </c>
      <c r="G143" s="94">
        <v>0</v>
      </c>
      <c r="H143" s="94">
        <v>0</v>
      </c>
      <c r="I143" s="94">
        <v>0</v>
      </c>
      <c r="J143" s="94">
        <v>1</v>
      </c>
      <c r="K143" s="97">
        <f t="shared" si="130"/>
        <v>0</v>
      </c>
      <c r="L143" s="98">
        <f t="shared" ref="L143:O143" si="144">IFERROR(E143/$J143,"-")</f>
        <v>0</v>
      </c>
      <c r="M143" s="98">
        <f t="shared" si="144"/>
        <v>0</v>
      </c>
      <c r="N143" s="98">
        <f t="shared" si="144"/>
        <v>0</v>
      </c>
      <c r="O143" s="98">
        <f t="shared" si="144"/>
        <v>0</v>
      </c>
    </row>
    <row r="144" ht="14.25" spans="1:15">
      <c r="A144" s="94" t="s">
        <v>28</v>
      </c>
      <c r="B144" s="94" t="s">
        <v>96</v>
      </c>
      <c r="C144" s="94" t="s">
        <v>381</v>
      </c>
      <c r="D144" s="95" t="s">
        <v>382</v>
      </c>
      <c r="E144" s="94">
        <v>5870</v>
      </c>
      <c r="F144" s="94">
        <v>1924</v>
      </c>
      <c r="G144" s="94">
        <v>1078</v>
      </c>
      <c r="H144" s="94">
        <v>13783</v>
      </c>
      <c r="I144" s="94">
        <v>22655</v>
      </c>
      <c r="J144" s="94">
        <v>100026</v>
      </c>
      <c r="K144" s="97">
        <f t="shared" si="130"/>
        <v>0.226491112310799</v>
      </c>
      <c r="L144" s="98">
        <f t="shared" ref="L144:O144" si="145">IFERROR(E144/$J144,"-")</f>
        <v>0.0586847419670886</v>
      </c>
      <c r="M144" s="98">
        <f t="shared" si="145"/>
        <v>0.0192349989002859</v>
      </c>
      <c r="N144" s="98">
        <f t="shared" si="145"/>
        <v>0.0107771979285386</v>
      </c>
      <c r="O144" s="98">
        <f t="shared" si="145"/>
        <v>0.137794173514886</v>
      </c>
    </row>
    <row r="145" ht="14.25" spans="1:15">
      <c r="A145" s="94" t="s">
        <v>28</v>
      </c>
      <c r="B145" s="94" t="s">
        <v>96</v>
      </c>
      <c r="C145" s="94" t="s">
        <v>383</v>
      </c>
      <c r="D145" s="95" t="s">
        <v>384</v>
      </c>
      <c r="E145" s="94">
        <v>0</v>
      </c>
      <c r="F145" s="94">
        <v>0</v>
      </c>
      <c r="G145" s="94">
        <v>0</v>
      </c>
      <c r="H145" s="94">
        <v>28</v>
      </c>
      <c r="I145" s="94">
        <v>28</v>
      </c>
      <c r="J145" s="94">
        <v>1720</v>
      </c>
      <c r="K145" s="97">
        <f t="shared" si="130"/>
        <v>0.0162790697674419</v>
      </c>
      <c r="L145" s="98">
        <f t="shared" ref="L145:O145" si="146">IFERROR(E145/$J145,"-")</f>
        <v>0</v>
      </c>
      <c r="M145" s="98">
        <f t="shared" si="146"/>
        <v>0</v>
      </c>
      <c r="N145" s="98">
        <f t="shared" si="146"/>
        <v>0</v>
      </c>
      <c r="O145" s="98">
        <f t="shared" si="146"/>
        <v>0.0162790697674419</v>
      </c>
    </row>
    <row r="146" ht="14.25" spans="1:15">
      <c r="A146" s="94" t="s">
        <v>28</v>
      </c>
      <c r="B146" s="94" t="s">
        <v>96</v>
      </c>
      <c r="C146" s="94" t="s">
        <v>385</v>
      </c>
      <c r="D146" s="95" t="s">
        <v>386</v>
      </c>
      <c r="E146" s="94">
        <v>0</v>
      </c>
      <c r="F146" s="94">
        <v>6</v>
      </c>
      <c r="G146" s="94">
        <v>10</v>
      </c>
      <c r="H146" s="94">
        <v>18</v>
      </c>
      <c r="I146" s="94">
        <v>34</v>
      </c>
      <c r="J146" s="94">
        <v>20773</v>
      </c>
      <c r="K146" s="97">
        <f t="shared" si="130"/>
        <v>0.00163673999903721</v>
      </c>
      <c r="L146" s="98">
        <f t="shared" ref="L146:O146" si="147">IFERROR(E146/$J146,"-")</f>
        <v>0</v>
      </c>
      <c r="M146" s="98">
        <f t="shared" si="147"/>
        <v>0.000288836470418332</v>
      </c>
      <c r="N146" s="98">
        <f t="shared" si="147"/>
        <v>0.000481394117363886</v>
      </c>
      <c r="O146" s="98">
        <f t="shared" si="147"/>
        <v>0.000866509411254994</v>
      </c>
    </row>
    <row r="147" ht="14.25" spans="1:15">
      <c r="A147" s="94" t="s">
        <v>28</v>
      </c>
      <c r="B147" s="94" t="s">
        <v>96</v>
      </c>
      <c r="C147" s="94" t="s">
        <v>387</v>
      </c>
      <c r="D147" s="95" t="s">
        <v>388</v>
      </c>
      <c r="E147" s="94">
        <v>0</v>
      </c>
      <c r="F147" s="94">
        <v>0</v>
      </c>
      <c r="G147" s="94">
        <v>0</v>
      </c>
      <c r="H147" s="94">
        <v>0</v>
      </c>
      <c r="I147" s="94">
        <v>0</v>
      </c>
      <c r="J147" s="94">
        <v>1</v>
      </c>
      <c r="K147" s="97">
        <f t="shared" si="130"/>
        <v>0</v>
      </c>
      <c r="L147" s="98">
        <f t="shared" ref="L147:O147" si="148">IFERROR(E147/$J147,"-")</f>
        <v>0</v>
      </c>
      <c r="M147" s="98">
        <f t="shared" si="148"/>
        <v>0</v>
      </c>
      <c r="N147" s="98">
        <f t="shared" si="148"/>
        <v>0</v>
      </c>
      <c r="O147" s="98">
        <f t="shared" si="148"/>
        <v>0</v>
      </c>
    </row>
    <row r="148" ht="14.25" spans="1:15">
      <c r="A148" s="94" t="s">
        <v>28</v>
      </c>
      <c r="B148" s="94" t="s">
        <v>96</v>
      </c>
      <c r="C148" s="94" t="s">
        <v>389</v>
      </c>
      <c r="D148" s="95" t="s">
        <v>390</v>
      </c>
      <c r="E148" s="94">
        <v>0</v>
      </c>
      <c r="F148" s="94">
        <v>0</v>
      </c>
      <c r="G148" s="94">
        <v>0</v>
      </c>
      <c r="H148" s="94">
        <v>0</v>
      </c>
      <c r="I148" s="94">
        <v>0</v>
      </c>
      <c r="J148" s="94">
        <v>0</v>
      </c>
      <c r="K148" s="97" t="str">
        <f t="shared" si="130"/>
        <v>-</v>
      </c>
      <c r="L148" s="98" t="str">
        <f t="shared" ref="L148:O148" si="149">IFERROR(E148/$J148,"-")</f>
        <v>-</v>
      </c>
      <c r="M148" s="98" t="str">
        <f t="shared" si="149"/>
        <v>-</v>
      </c>
      <c r="N148" s="98" t="str">
        <f t="shared" si="149"/>
        <v>-</v>
      </c>
      <c r="O148" s="98" t="str">
        <f t="shared" si="149"/>
        <v>-</v>
      </c>
    </row>
    <row r="149" ht="14.25" spans="1:15">
      <c r="A149" s="94" t="s">
        <v>28</v>
      </c>
      <c r="B149" s="94" t="s">
        <v>96</v>
      </c>
      <c r="C149" s="94" t="s">
        <v>391</v>
      </c>
      <c r="D149" s="95" t="s">
        <v>392</v>
      </c>
      <c r="E149" s="94">
        <v>0</v>
      </c>
      <c r="F149" s="94">
        <v>1</v>
      </c>
      <c r="G149" s="94">
        <v>11776</v>
      </c>
      <c r="H149" s="94">
        <v>13656</v>
      </c>
      <c r="I149" s="94">
        <v>24571</v>
      </c>
      <c r="J149" s="94">
        <v>137722</v>
      </c>
      <c r="K149" s="97">
        <f t="shared" si="130"/>
        <v>0.178410130552853</v>
      </c>
      <c r="L149" s="98">
        <f t="shared" ref="L149:O149" si="150">IFERROR(E149/$J149,"-")</f>
        <v>0</v>
      </c>
      <c r="M149" s="98">
        <f t="shared" si="150"/>
        <v>7.26100405164026e-6</v>
      </c>
      <c r="N149" s="98">
        <f t="shared" si="150"/>
        <v>0.0855055837121157</v>
      </c>
      <c r="O149" s="98">
        <f t="shared" si="150"/>
        <v>0.0991562713291994</v>
      </c>
    </row>
    <row r="150" ht="14.25" spans="1:15">
      <c r="A150" s="94" t="s">
        <v>28</v>
      </c>
      <c r="B150" s="94" t="s">
        <v>96</v>
      </c>
      <c r="C150" s="94" t="s">
        <v>393</v>
      </c>
      <c r="D150" s="95" t="s">
        <v>394</v>
      </c>
      <c r="E150" s="94">
        <v>0</v>
      </c>
      <c r="F150" s="94">
        <v>0</v>
      </c>
      <c r="G150" s="94">
        <v>1</v>
      </c>
      <c r="H150" s="94">
        <v>16173</v>
      </c>
      <c r="I150" s="94">
        <v>16174</v>
      </c>
      <c r="J150" s="94">
        <v>112213</v>
      </c>
      <c r="K150" s="97">
        <f t="shared" si="130"/>
        <v>0.144136597363942</v>
      </c>
      <c r="L150" s="98">
        <f t="shared" ref="L150:O150" si="151">IFERROR(E150/$J150,"-")</f>
        <v>0</v>
      </c>
      <c r="M150" s="98">
        <f t="shared" si="151"/>
        <v>0</v>
      </c>
      <c r="N150" s="98">
        <f t="shared" si="151"/>
        <v>8.91162343044032e-6</v>
      </c>
      <c r="O150" s="98">
        <f t="shared" si="151"/>
        <v>0.144127685740511</v>
      </c>
    </row>
    <row r="151" ht="14.25" spans="1:15">
      <c r="A151" s="94" t="s">
        <v>28</v>
      </c>
      <c r="B151" s="94" t="s">
        <v>96</v>
      </c>
      <c r="C151" s="94" t="s">
        <v>395</v>
      </c>
      <c r="D151" s="95" t="s">
        <v>396</v>
      </c>
      <c r="E151" s="94">
        <v>0</v>
      </c>
      <c r="F151" s="94">
        <v>0</v>
      </c>
      <c r="G151" s="94">
        <v>0</v>
      </c>
      <c r="H151" s="94">
        <v>16</v>
      </c>
      <c r="I151" s="94">
        <v>16</v>
      </c>
      <c r="J151" s="94">
        <v>372</v>
      </c>
      <c r="K151" s="97">
        <f t="shared" si="130"/>
        <v>0.043010752688172</v>
      </c>
      <c r="L151" s="98">
        <f t="shared" ref="L151:O151" si="152">IFERROR(E151/$J151,"-")</f>
        <v>0</v>
      </c>
      <c r="M151" s="98">
        <f t="shared" si="152"/>
        <v>0</v>
      </c>
      <c r="N151" s="98">
        <f t="shared" si="152"/>
        <v>0</v>
      </c>
      <c r="O151" s="98">
        <f t="shared" si="152"/>
        <v>0.043010752688172</v>
      </c>
    </row>
    <row r="152" ht="14.25" spans="1:15">
      <c r="A152" s="94" t="s">
        <v>28</v>
      </c>
      <c r="B152" s="94" t="s">
        <v>96</v>
      </c>
      <c r="C152" s="94" t="s">
        <v>397</v>
      </c>
      <c r="D152" s="95" t="s">
        <v>398</v>
      </c>
      <c r="E152" s="94">
        <v>0</v>
      </c>
      <c r="F152" s="94">
        <v>0</v>
      </c>
      <c r="G152" s="94">
        <v>0</v>
      </c>
      <c r="H152" s="94">
        <v>0</v>
      </c>
      <c r="I152" s="94">
        <v>0</v>
      </c>
      <c r="J152" s="94">
        <v>0</v>
      </c>
      <c r="K152" s="97" t="str">
        <f t="shared" si="130"/>
        <v>-</v>
      </c>
      <c r="L152" s="98" t="str">
        <f t="shared" ref="L152:O152" si="153">IFERROR(E152/$J152,"-")</f>
        <v>-</v>
      </c>
      <c r="M152" s="98" t="str">
        <f t="shared" si="153"/>
        <v>-</v>
      </c>
      <c r="N152" s="98" t="str">
        <f t="shared" si="153"/>
        <v>-</v>
      </c>
      <c r="O152" s="98" t="str">
        <f t="shared" si="153"/>
        <v>-</v>
      </c>
    </row>
    <row r="153" ht="14.25" spans="1:15">
      <c r="A153" s="94" t="s">
        <v>28</v>
      </c>
      <c r="B153" s="94" t="s">
        <v>96</v>
      </c>
      <c r="C153" s="94" t="s">
        <v>399</v>
      </c>
      <c r="D153" s="95" t="s">
        <v>400</v>
      </c>
      <c r="E153" s="94">
        <v>0</v>
      </c>
      <c r="F153" s="94">
        <v>1</v>
      </c>
      <c r="G153" s="94">
        <v>0</v>
      </c>
      <c r="H153" s="94">
        <v>0</v>
      </c>
      <c r="I153" s="94">
        <v>1</v>
      </c>
      <c r="J153" s="94">
        <v>0</v>
      </c>
      <c r="K153" s="97" t="str">
        <f t="shared" si="130"/>
        <v>-</v>
      </c>
      <c r="L153" s="98" t="str">
        <f t="shared" ref="L153:O153" si="154">IFERROR(E153/$J153,"-")</f>
        <v>-</v>
      </c>
      <c r="M153" s="98" t="str">
        <f t="shared" si="154"/>
        <v>-</v>
      </c>
      <c r="N153" s="98" t="str">
        <f t="shared" si="154"/>
        <v>-</v>
      </c>
      <c r="O153" s="98" t="str">
        <f t="shared" si="154"/>
        <v>-</v>
      </c>
    </row>
    <row r="154" ht="14.25" spans="1:15">
      <c r="A154" s="94" t="s">
        <v>23</v>
      </c>
      <c r="B154" s="94" t="s">
        <v>401</v>
      </c>
      <c r="C154" s="94" t="s">
        <v>402</v>
      </c>
      <c r="D154" s="95" t="s">
        <v>403</v>
      </c>
      <c r="E154" s="94">
        <v>0</v>
      </c>
      <c r="F154" s="94">
        <v>0</v>
      </c>
      <c r="G154" s="94">
        <v>0</v>
      </c>
      <c r="H154" s="94">
        <v>0</v>
      </c>
      <c r="I154" s="94">
        <v>0</v>
      </c>
      <c r="J154" s="94">
        <v>0</v>
      </c>
      <c r="K154" s="97" t="str">
        <f t="shared" si="130"/>
        <v>-</v>
      </c>
      <c r="L154" s="98" t="str">
        <f t="shared" ref="L154:O154" si="155">IFERROR(E154/$J154,"-")</f>
        <v>-</v>
      </c>
      <c r="M154" s="98" t="str">
        <f t="shared" si="155"/>
        <v>-</v>
      </c>
      <c r="N154" s="98" t="str">
        <f t="shared" si="155"/>
        <v>-</v>
      </c>
      <c r="O154" s="98" t="str">
        <f t="shared" si="155"/>
        <v>-</v>
      </c>
    </row>
    <row r="155" ht="14.25" spans="1:15">
      <c r="A155" s="94" t="s">
        <v>21</v>
      </c>
      <c r="B155" s="94" t="s">
        <v>404</v>
      </c>
      <c r="C155" s="94" t="s">
        <v>405</v>
      </c>
      <c r="D155" s="95" t="s">
        <v>406</v>
      </c>
      <c r="E155" s="94">
        <v>0</v>
      </c>
      <c r="F155" s="94">
        <v>0</v>
      </c>
      <c r="G155" s="94">
        <v>0</v>
      </c>
      <c r="H155" s="94">
        <v>0</v>
      </c>
      <c r="I155" s="94">
        <v>0</v>
      </c>
      <c r="J155" s="94">
        <v>0</v>
      </c>
      <c r="K155" s="97" t="str">
        <f t="shared" si="130"/>
        <v>-</v>
      </c>
      <c r="L155" s="98" t="str">
        <f t="shared" ref="L155:O155" si="156">IFERROR(E155/$J155,"-")</f>
        <v>-</v>
      </c>
      <c r="M155" s="98" t="str">
        <f t="shared" si="156"/>
        <v>-</v>
      </c>
      <c r="N155" s="98" t="str">
        <f t="shared" si="156"/>
        <v>-</v>
      </c>
      <c r="O155" s="98" t="str">
        <f t="shared" si="156"/>
        <v>-</v>
      </c>
    </row>
    <row r="156" ht="14.25" spans="1:15">
      <c r="A156" s="94" t="s">
        <v>19</v>
      </c>
      <c r="B156" s="94" t="s">
        <v>407</v>
      </c>
      <c r="C156" s="94" t="s">
        <v>408</v>
      </c>
      <c r="D156" s="95" t="s">
        <v>409</v>
      </c>
      <c r="E156" s="94">
        <v>0</v>
      </c>
      <c r="F156" s="94">
        <v>0</v>
      </c>
      <c r="G156" s="94">
        <v>0</v>
      </c>
      <c r="H156" s="94">
        <v>0</v>
      </c>
      <c r="I156" s="94">
        <v>0</v>
      </c>
      <c r="J156" s="94">
        <v>0</v>
      </c>
      <c r="K156" s="97" t="str">
        <f t="shared" si="130"/>
        <v>-</v>
      </c>
      <c r="L156" s="98" t="str">
        <f t="shared" ref="L156:O156" si="157">IFERROR(E156/$J156,"-")</f>
        <v>-</v>
      </c>
      <c r="M156" s="98" t="str">
        <f t="shared" si="157"/>
        <v>-</v>
      </c>
      <c r="N156" s="98" t="str">
        <f t="shared" si="157"/>
        <v>-</v>
      </c>
      <c r="O156" s="98" t="str">
        <f t="shared" si="157"/>
        <v>-</v>
      </c>
    </row>
    <row r="157" ht="14.25" spans="1:15">
      <c r="A157" s="94" t="s">
        <v>19</v>
      </c>
      <c r="B157" s="94" t="s">
        <v>407</v>
      </c>
      <c r="C157" s="94" t="s">
        <v>410</v>
      </c>
      <c r="D157" s="95" t="s">
        <v>411</v>
      </c>
      <c r="E157" s="94">
        <v>0</v>
      </c>
      <c r="F157" s="94">
        <v>0</v>
      </c>
      <c r="G157" s="94">
        <v>0</v>
      </c>
      <c r="H157" s="94">
        <v>0</v>
      </c>
      <c r="I157" s="94">
        <v>0</v>
      </c>
      <c r="J157" s="94">
        <v>64</v>
      </c>
      <c r="K157" s="97">
        <f t="shared" si="130"/>
        <v>0</v>
      </c>
      <c r="L157" s="98">
        <f t="shared" ref="L157:O157" si="158">IFERROR(E157/$J157,"-")</f>
        <v>0</v>
      </c>
      <c r="M157" s="98">
        <f t="shared" si="158"/>
        <v>0</v>
      </c>
      <c r="N157" s="98">
        <f t="shared" si="158"/>
        <v>0</v>
      </c>
      <c r="O157" s="98">
        <f t="shared" si="158"/>
        <v>0</v>
      </c>
    </row>
    <row r="158" ht="14.25" spans="1:15">
      <c r="A158" s="94" t="s">
        <v>20</v>
      </c>
      <c r="B158" s="94" t="s">
        <v>412</v>
      </c>
      <c r="C158" s="94" t="s">
        <v>413</v>
      </c>
      <c r="D158" s="95" t="s">
        <v>414</v>
      </c>
      <c r="E158" s="94">
        <v>0</v>
      </c>
      <c r="F158" s="94">
        <v>0</v>
      </c>
      <c r="G158" s="94">
        <v>0</v>
      </c>
      <c r="H158" s="94">
        <v>0</v>
      </c>
      <c r="I158" s="94">
        <v>0</v>
      </c>
      <c r="J158" s="94">
        <v>0</v>
      </c>
      <c r="K158" s="97" t="str">
        <f t="shared" si="130"/>
        <v>-</v>
      </c>
      <c r="L158" s="98" t="str">
        <f t="shared" ref="L158:O158" si="159">IFERROR(E158/$J158,"-")</f>
        <v>-</v>
      </c>
      <c r="M158" s="98" t="str">
        <f t="shared" si="159"/>
        <v>-</v>
      </c>
      <c r="N158" s="98" t="str">
        <f t="shared" si="159"/>
        <v>-</v>
      </c>
      <c r="O158" s="98" t="str">
        <f t="shared" si="159"/>
        <v>-</v>
      </c>
    </row>
    <row r="159" ht="14.25" spans="1:15">
      <c r="A159" s="94" t="s">
        <v>33</v>
      </c>
      <c r="B159" s="94" t="s">
        <v>415</v>
      </c>
      <c r="C159" s="94" t="s">
        <v>416</v>
      </c>
      <c r="D159" s="95" t="s">
        <v>417</v>
      </c>
      <c r="E159" s="94">
        <v>0</v>
      </c>
      <c r="F159" s="94">
        <v>0</v>
      </c>
      <c r="G159" s="94">
        <v>0</v>
      </c>
      <c r="H159" s="94">
        <v>0</v>
      </c>
      <c r="I159" s="94">
        <v>0</v>
      </c>
      <c r="J159" s="94">
        <v>170</v>
      </c>
      <c r="K159" s="97">
        <f t="shared" si="130"/>
        <v>0</v>
      </c>
      <c r="L159" s="98">
        <f t="shared" ref="L159:O159" si="160">IFERROR(E159/$J159,"-")</f>
        <v>0</v>
      </c>
      <c r="M159" s="98">
        <f t="shared" si="160"/>
        <v>0</v>
      </c>
      <c r="N159" s="98">
        <f t="shared" si="160"/>
        <v>0</v>
      </c>
      <c r="O159" s="98">
        <f t="shared" si="160"/>
        <v>0</v>
      </c>
    </row>
    <row r="160" ht="14.25" spans="1:15">
      <c r="A160" s="94" t="s">
        <v>24</v>
      </c>
      <c r="B160" s="94" t="s">
        <v>418</v>
      </c>
      <c r="C160" s="94" t="s">
        <v>419</v>
      </c>
      <c r="D160" s="95" t="s">
        <v>420</v>
      </c>
      <c r="E160" s="94">
        <v>0</v>
      </c>
      <c r="F160" s="94">
        <v>0</v>
      </c>
      <c r="G160" s="94">
        <v>0</v>
      </c>
      <c r="H160" s="94">
        <v>0</v>
      </c>
      <c r="I160" s="94">
        <v>0</v>
      </c>
      <c r="J160" s="94">
        <v>0</v>
      </c>
      <c r="K160" s="97" t="str">
        <f t="shared" si="130"/>
        <v>-</v>
      </c>
      <c r="L160" s="98" t="str">
        <f t="shared" ref="L160:O160" si="161">IFERROR(E160/$J160,"-")</f>
        <v>-</v>
      </c>
      <c r="M160" s="98" t="str">
        <f t="shared" si="161"/>
        <v>-</v>
      </c>
      <c r="N160" s="98" t="str">
        <f t="shared" si="161"/>
        <v>-</v>
      </c>
      <c r="O160" s="98" t="str">
        <f t="shared" si="161"/>
        <v>-</v>
      </c>
    </row>
    <row r="161" ht="14.25" spans="1:15">
      <c r="A161" s="94" t="s">
        <v>21</v>
      </c>
      <c r="B161" s="94" t="s">
        <v>404</v>
      </c>
      <c r="C161" s="94" t="s">
        <v>421</v>
      </c>
      <c r="D161" s="95" t="s">
        <v>422</v>
      </c>
      <c r="E161" s="94">
        <v>0</v>
      </c>
      <c r="F161" s="94">
        <v>0</v>
      </c>
      <c r="G161" s="94">
        <v>0</v>
      </c>
      <c r="H161" s="94">
        <v>0</v>
      </c>
      <c r="I161" s="94">
        <v>0</v>
      </c>
      <c r="J161" s="94">
        <v>0</v>
      </c>
      <c r="K161" s="97" t="str">
        <f t="shared" si="130"/>
        <v>-</v>
      </c>
      <c r="L161" s="98" t="str">
        <f t="shared" ref="L161:O161" si="162">IFERROR(E161/$J161,"-")</f>
        <v>-</v>
      </c>
      <c r="M161" s="98" t="str">
        <f t="shared" si="162"/>
        <v>-</v>
      </c>
      <c r="N161" s="98" t="str">
        <f t="shared" si="162"/>
        <v>-</v>
      </c>
      <c r="O161" s="98" t="str">
        <f t="shared" si="162"/>
        <v>-</v>
      </c>
    </row>
    <row r="162" ht="14.25" spans="1:15">
      <c r="A162" s="94" t="s">
        <v>28</v>
      </c>
      <c r="B162" s="94" t="s">
        <v>96</v>
      </c>
      <c r="C162" s="94" t="s">
        <v>423</v>
      </c>
      <c r="D162" s="95" t="s">
        <v>424</v>
      </c>
      <c r="E162" s="94">
        <v>0</v>
      </c>
      <c r="F162" s="94">
        <v>0</v>
      </c>
      <c r="G162" s="94">
        <v>0</v>
      </c>
      <c r="H162" s="94">
        <v>0</v>
      </c>
      <c r="I162" s="94">
        <v>0</v>
      </c>
      <c r="J162" s="94">
        <v>0</v>
      </c>
      <c r="K162" s="97" t="str">
        <f t="shared" si="130"/>
        <v>-</v>
      </c>
      <c r="L162" s="98" t="str">
        <f t="shared" ref="L162:O162" si="163">IFERROR(E162/$J162,"-")</f>
        <v>-</v>
      </c>
      <c r="M162" s="98" t="str">
        <f t="shared" si="163"/>
        <v>-</v>
      </c>
      <c r="N162" s="98" t="str">
        <f t="shared" si="163"/>
        <v>-</v>
      </c>
      <c r="O162" s="98" t="str">
        <f t="shared" si="163"/>
        <v>-</v>
      </c>
    </row>
    <row r="163" ht="14.25" spans="1:15">
      <c r="A163" s="94" t="s">
        <v>36</v>
      </c>
      <c r="B163" s="94" t="s">
        <v>425</v>
      </c>
      <c r="C163" s="94" t="s">
        <v>426</v>
      </c>
      <c r="D163" s="95" t="s">
        <v>427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7" t="str">
        <f t="shared" si="130"/>
        <v>-</v>
      </c>
      <c r="L163" s="98" t="str">
        <f t="shared" ref="L163:O163" si="164">IFERROR(E163/$J163,"-")</f>
        <v>-</v>
      </c>
      <c r="M163" s="98" t="str">
        <f t="shared" si="164"/>
        <v>-</v>
      </c>
      <c r="N163" s="98" t="str">
        <f t="shared" si="164"/>
        <v>-</v>
      </c>
      <c r="O163" s="98" t="str">
        <f t="shared" si="164"/>
        <v>-</v>
      </c>
    </row>
    <row r="164" ht="14.25" spans="1:15">
      <c r="A164" s="94" t="s">
        <v>21</v>
      </c>
      <c r="B164" s="94" t="s">
        <v>404</v>
      </c>
      <c r="C164" s="94" t="s">
        <v>428</v>
      </c>
      <c r="D164" s="95" t="s">
        <v>429</v>
      </c>
      <c r="E164" s="94">
        <v>0</v>
      </c>
      <c r="F164" s="94">
        <v>0</v>
      </c>
      <c r="G164" s="94">
        <v>0</v>
      </c>
      <c r="H164" s="94">
        <v>321</v>
      </c>
      <c r="I164" s="94">
        <v>321</v>
      </c>
      <c r="J164" s="94">
        <v>2978</v>
      </c>
      <c r="K164" s="97">
        <f t="shared" si="130"/>
        <v>0.107790463398254</v>
      </c>
      <c r="L164" s="98">
        <f t="shared" ref="L164:O164" si="165">IFERROR(E164/$J164,"-")</f>
        <v>0</v>
      </c>
      <c r="M164" s="98">
        <f t="shared" si="165"/>
        <v>0</v>
      </c>
      <c r="N164" s="98">
        <f t="shared" si="165"/>
        <v>0</v>
      </c>
      <c r="O164" s="98">
        <f t="shared" si="165"/>
        <v>0.107790463398254</v>
      </c>
    </row>
    <row r="165" ht="14.25" spans="1:15">
      <c r="A165" s="94" t="s">
        <v>21</v>
      </c>
      <c r="B165" s="94" t="s">
        <v>404</v>
      </c>
      <c r="C165" s="94" t="s">
        <v>430</v>
      </c>
      <c r="D165" s="95" t="s">
        <v>431</v>
      </c>
      <c r="E165" s="94">
        <v>0</v>
      </c>
      <c r="F165" s="94">
        <v>0</v>
      </c>
      <c r="G165" s="94">
        <v>0</v>
      </c>
      <c r="H165" s="94">
        <v>0</v>
      </c>
      <c r="I165" s="94">
        <v>0</v>
      </c>
      <c r="J165" s="94">
        <v>0</v>
      </c>
      <c r="K165" s="97" t="str">
        <f t="shared" si="130"/>
        <v>-</v>
      </c>
      <c r="L165" s="98" t="str">
        <f t="shared" ref="L165:O165" si="166">IFERROR(E165/$J165,"-")</f>
        <v>-</v>
      </c>
      <c r="M165" s="98" t="str">
        <f t="shared" si="166"/>
        <v>-</v>
      </c>
      <c r="N165" s="98" t="str">
        <f t="shared" si="166"/>
        <v>-</v>
      </c>
      <c r="O165" s="98" t="str">
        <f t="shared" si="166"/>
        <v>-</v>
      </c>
    </row>
    <row r="166" ht="14.25" spans="1:15">
      <c r="A166" s="94" t="s">
        <v>20</v>
      </c>
      <c r="B166" s="94" t="s">
        <v>432</v>
      </c>
      <c r="C166" s="94" t="s">
        <v>433</v>
      </c>
      <c r="D166" s="95" t="s">
        <v>434</v>
      </c>
      <c r="E166" s="94">
        <v>0</v>
      </c>
      <c r="F166" s="94">
        <v>1</v>
      </c>
      <c r="G166" s="94">
        <v>0</v>
      </c>
      <c r="H166" s="94">
        <v>0</v>
      </c>
      <c r="I166" s="94">
        <v>1</v>
      </c>
      <c r="J166" s="94">
        <v>9472</v>
      </c>
      <c r="K166" s="97">
        <f t="shared" si="130"/>
        <v>0.000105574324324324</v>
      </c>
      <c r="L166" s="98">
        <f t="shared" ref="L166:O166" si="167">IFERROR(E166/$J166,"-")</f>
        <v>0</v>
      </c>
      <c r="M166" s="98">
        <f t="shared" si="167"/>
        <v>0.000105574324324324</v>
      </c>
      <c r="N166" s="98">
        <f t="shared" si="167"/>
        <v>0</v>
      </c>
      <c r="O166" s="98">
        <f t="shared" si="167"/>
        <v>0</v>
      </c>
    </row>
    <row r="167" ht="14.25" spans="1:15">
      <c r="A167" s="94" t="s">
        <v>18</v>
      </c>
      <c r="B167" s="94" t="s">
        <v>435</v>
      </c>
      <c r="C167" s="94" t="s">
        <v>436</v>
      </c>
      <c r="D167" s="95" t="s">
        <v>437</v>
      </c>
      <c r="E167" s="94">
        <v>0</v>
      </c>
      <c r="F167" s="94">
        <v>0</v>
      </c>
      <c r="G167" s="94">
        <v>0</v>
      </c>
      <c r="H167" s="94">
        <v>0</v>
      </c>
      <c r="I167" s="94">
        <v>0</v>
      </c>
      <c r="J167" s="94">
        <v>15455</v>
      </c>
      <c r="K167" s="97">
        <f t="shared" si="130"/>
        <v>0</v>
      </c>
      <c r="L167" s="98">
        <f t="shared" ref="L167:O167" si="168">IFERROR(E167/$J167,"-")</f>
        <v>0</v>
      </c>
      <c r="M167" s="98">
        <f t="shared" si="168"/>
        <v>0</v>
      </c>
      <c r="N167" s="98">
        <f t="shared" si="168"/>
        <v>0</v>
      </c>
      <c r="O167" s="98">
        <f t="shared" si="168"/>
        <v>0</v>
      </c>
    </row>
    <row r="168" ht="14.25" spans="1:15">
      <c r="A168" s="94" t="s">
        <v>19</v>
      </c>
      <c r="B168" s="94" t="s">
        <v>438</v>
      </c>
      <c r="C168" s="94" t="s">
        <v>439</v>
      </c>
      <c r="D168" s="95" t="s">
        <v>440</v>
      </c>
      <c r="E168" s="94">
        <v>0</v>
      </c>
      <c r="F168" s="94">
        <v>0</v>
      </c>
      <c r="G168" s="94">
        <v>0</v>
      </c>
      <c r="H168" s="94">
        <v>0</v>
      </c>
      <c r="I168" s="94">
        <v>0</v>
      </c>
      <c r="J168" s="94">
        <v>0</v>
      </c>
      <c r="K168" s="97" t="str">
        <f t="shared" si="130"/>
        <v>-</v>
      </c>
      <c r="L168" s="98" t="str">
        <f t="shared" ref="L168:O168" si="169">IFERROR(E168/$J168,"-")</f>
        <v>-</v>
      </c>
      <c r="M168" s="98" t="str">
        <f t="shared" si="169"/>
        <v>-</v>
      </c>
      <c r="N168" s="98" t="str">
        <f t="shared" si="169"/>
        <v>-</v>
      </c>
      <c r="O168" s="98" t="str">
        <f t="shared" si="169"/>
        <v>-</v>
      </c>
    </row>
    <row r="169" ht="14.25" spans="1:15">
      <c r="A169" s="94" t="s">
        <v>18</v>
      </c>
      <c r="B169" s="94" t="s">
        <v>435</v>
      </c>
      <c r="C169" s="94" t="s">
        <v>441</v>
      </c>
      <c r="D169" s="95" t="s">
        <v>442</v>
      </c>
      <c r="E169" s="94">
        <v>0</v>
      </c>
      <c r="F169" s="94">
        <v>0</v>
      </c>
      <c r="G169" s="94">
        <v>0</v>
      </c>
      <c r="H169" s="94">
        <v>0</v>
      </c>
      <c r="I169" s="94">
        <v>0</v>
      </c>
      <c r="J169" s="94">
        <v>45</v>
      </c>
      <c r="K169" s="97">
        <f t="shared" si="130"/>
        <v>0</v>
      </c>
      <c r="L169" s="98">
        <f t="shared" ref="L169:O169" si="170">IFERROR(E169/$J169,"-")</f>
        <v>0</v>
      </c>
      <c r="M169" s="98">
        <f t="shared" si="170"/>
        <v>0</v>
      </c>
      <c r="N169" s="98">
        <f t="shared" si="170"/>
        <v>0</v>
      </c>
      <c r="O169" s="98">
        <f t="shared" si="170"/>
        <v>0</v>
      </c>
    </row>
    <row r="170" ht="14.25" spans="1:15">
      <c r="A170" s="94" t="s">
        <v>32</v>
      </c>
      <c r="B170" s="94" t="s">
        <v>443</v>
      </c>
      <c r="C170" s="94" t="s">
        <v>444</v>
      </c>
      <c r="D170" s="95" t="s">
        <v>445</v>
      </c>
      <c r="E170" s="94">
        <v>0</v>
      </c>
      <c r="F170" s="94">
        <v>0</v>
      </c>
      <c r="G170" s="94">
        <v>0</v>
      </c>
      <c r="H170" s="94">
        <v>0</v>
      </c>
      <c r="I170" s="94">
        <v>0</v>
      </c>
      <c r="J170" s="94">
        <v>0</v>
      </c>
      <c r="K170" s="97" t="str">
        <f t="shared" si="130"/>
        <v>-</v>
      </c>
      <c r="L170" s="98" t="str">
        <f t="shared" ref="L170:O170" si="171">IFERROR(E170/$J170,"-")</f>
        <v>-</v>
      </c>
      <c r="M170" s="98" t="str">
        <f t="shared" si="171"/>
        <v>-</v>
      </c>
      <c r="N170" s="98" t="str">
        <f t="shared" si="171"/>
        <v>-</v>
      </c>
      <c r="O170" s="98" t="str">
        <f t="shared" si="171"/>
        <v>-</v>
      </c>
    </row>
    <row r="171" ht="14.25" spans="1:15">
      <c r="A171" s="94" t="s">
        <v>21</v>
      </c>
      <c r="B171" s="94" t="s">
        <v>404</v>
      </c>
      <c r="C171" s="94" t="s">
        <v>446</v>
      </c>
      <c r="D171" s="95" t="s">
        <v>447</v>
      </c>
      <c r="E171" s="94">
        <v>0</v>
      </c>
      <c r="F171" s="94">
        <v>0</v>
      </c>
      <c r="G171" s="94">
        <v>0</v>
      </c>
      <c r="H171" s="94">
        <v>0</v>
      </c>
      <c r="I171" s="94">
        <v>0</v>
      </c>
      <c r="J171" s="94">
        <v>0</v>
      </c>
      <c r="K171" s="97" t="str">
        <f t="shared" si="130"/>
        <v>-</v>
      </c>
      <c r="L171" s="98" t="str">
        <f t="shared" ref="L171:O171" si="172">IFERROR(E171/$J171,"-")</f>
        <v>-</v>
      </c>
      <c r="M171" s="98" t="str">
        <f t="shared" si="172"/>
        <v>-</v>
      </c>
      <c r="N171" s="98" t="str">
        <f t="shared" si="172"/>
        <v>-</v>
      </c>
      <c r="O171" s="98" t="str">
        <f t="shared" si="172"/>
        <v>-</v>
      </c>
    </row>
    <row r="172" ht="14.25" spans="1:15">
      <c r="A172" s="94" t="s">
        <v>29</v>
      </c>
      <c r="B172" s="94" t="s">
        <v>448</v>
      </c>
      <c r="C172" s="94" t="s">
        <v>449</v>
      </c>
      <c r="D172" s="95" t="s">
        <v>450</v>
      </c>
      <c r="E172" s="94">
        <v>0</v>
      </c>
      <c r="F172" s="94">
        <v>0</v>
      </c>
      <c r="G172" s="94">
        <v>0</v>
      </c>
      <c r="H172" s="94">
        <v>0</v>
      </c>
      <c r="I172" s="94">
        <v>0</v>
      </c>
      <c r="J172" s="94">
        <v>0</v>
      </c>
      <c r="K172" s="97" t="str">
        <f t="shared" si="130"/>
        <v>-</v>
      </c>
      <c r="L172" s="98" t="str">
        <f t="shared" ref="L172:O172" si="173">IFERROR(E172/$J172,"-")</f>
        <v>-</v>
      </c>
      <c r="M172" s="98" t="str">
        <f t="shared" si="173"/>
        <v>-</v>
      </c>
      <c r="N172" s="98" t="str">
        <f t="shared" si="173"/>
        <v>-</v>
      </c>
      <c r="O172" s="98" t="str">
        <f t="shared" si="173"/>
        <v>-</v>
      </c>
    </row>
    <row r="173" ht="14.25" spans="1:15">
      <c r="A173" s="94" t="s">
        <v>18</v>
      </c>
      <c r="B173" s="94" t="s">
        <v>435</v>
      </c>
      <c r="C173" s="94" t="s">
        <v>451</v>
      </c>
      <c r="D173" s="95" t="s">
        <v>452</v>
      </c>
      <c r="E173" s="94">
        <v>0</v>
      </c>
      <c r="F173" s="94">
        <v>0</v>
      </c>
      <c r="G173" s="94">
        <v>0</v>
      </c>
      <c r="H173" s="94">
        <v>0</v>
      </c>
      <c r="I173" s="94">
        <v>0</v>
      </c>
      <c r="J173" s="94">
        <v>1563</v>
      </c>
      <c r="K173" s="97">
        <f t="shared" si="130"/>
        <v>0</v>
      </c>
      <c r="L173" s="98">
        <f t="shared" ref="L173:O173" si="174">IFERROR(E173/$J173,"-")</f>
        <v>0</v>
      </c>
      <c r="M173" s="98">
        <f t="shared" si="174"/>
        <v>0</v>
      </c>
      <c r="N173" s="98">
        <f t="shared" si="174"/>
        <v>0</v>
      </c>
      <c r="O173" s="98">
        <f t="shared" si="174"/>
        <v>0</v>
      </c>
    </row>
    <row r="174" ht="14.25" spans="1:15">
      <c r="A174" s="94" t="s">
        <v>18</v>
      </c>
      <c r="B174" s="94" t="s">
        <v>435</v>
      </c>
      <c r="C174" s="94" t="s">
        <v>453</v>
      </c>
      <c r="D174" s="95" t="s">
        <v>454</v>
      </c>
      <c r="E174" s="94">
        <v>0</v>
      </c>
      <c r="F174" s="94">
        <v>0</v>
      </c>
      <c r="G174" s="94">
        <v>0</v>
      </c>
      <c r="H174" s="94">
        <v>0</v>
      </c>
      <c r="I174" s="94">
        <v>0</v>
      </c>
      <c r="J174" s="94">
        <v>0</v>
      </c>
      <c r="K174" s="97" t="str">
        <f t="shared" si="130"/>
        <v>-</v>
      </c>
      <c r="L174" s="98" t="str">
        <f t="shared" ref="L174:O174" si="175">IFERROR(E174/$J174,"-")</f>
        <v>-</v>
      </c>
      <c r="M174" s="98" t="str">
        <f t="shared" si="175"/>
        <v>-</v>
      </c>
      <c r="N174" s="98" t="str">
        <f t="shared" si="175"/>
        <v>-</v>
      </c>
      <c r="O174" s="98" t="str">
        <f t="shared" si="175"/>
        <v>-</v>
      </c>
    </row>
    <row r="175" ht="14.25" spans="1:15">
      <c r="A175" s="94" t="s">
        <v>20</v>
      </c>
      <c r="B175" s="94" t="s">
        <v>412</v>
      </c>
      <c r="C175" s="94" t="s">
        <v>455</v>
      </c>
      <c r="D175" s="95" t="s">
        <v>456</v>
      </c>
      <c r="E175" s="94">
        <v>0</v>
      </c>
      <c r="F175" s="94">
        <v>0</v>
      </c>
      <c r="G175" s="94">
        <v>0</v>
      </c>
      <c r="H175" s="94">
        <v>0</v>
      </c>
      <c r="I175" s="94">
        <v>0</v>
      </c>
      <c r="J175" s="94">
        <v>0</v>
      </c>
      <c r="K175" s="97" t="str">
        <f t="shared" si="130"/>
        <v>-</v>
      </c>
      <c r="L175" s="98" t="str">
        <f t="shared" ref="L175:O175" si="176">IFERROR(E175/$J175,"-")</f>
        <v>-</v>
      </c>
      <c r="M175" s="98" t="str">
        <f t="shared" si="176"/>
        <v>-</v>
      </c>
      <c r="N175" s="98" t="str">
        <f t="shared" si="176"/>
        <v>-</v>
      </c>
      <c r="O175" s="98" t="str">
        <f t="shared" si="176"/>
        <v>-</v>
      </c>
    </row>
    <row r="176" ht="14.25" spans="1:15">
      <c r="A176" s="94" t="s">
        <v>27</v>
      </c>
      <c r="B176" s="94" t="s">
        <v>457</v>
      </c>
      <c r="C176" s="94" t="s">
        <v>458</v>
      </c>
      <c r="D176" s="95" t="s">
        <v>459</v>
      </c>
      <c r="E176" s="94">
        <v>0</v>
      </c>
      <c r="F176" s="94">
        <v>0</v>
      </c>
      <c r="G176" s="94">
        <v>0</v>
      </c>
      <c r="H176" s="94">
        <v>0</v>
      </c>
      <c r="I176" s="94">
        <v>0</v>
      </c>
      <c r="J176" s="94">
        <v>0</v>
      </c>
      <c r="K176" s="97" t="str">
        <f t="shared" si="130"/>
        <v>-</v>
      </c>
      <c r="L176" s="98" t="str">
        <f t="shared" ref="L176:O176" si="177">IFERROR(E176/$J176,"-")</f>
        <v>-</v>
      </c>
      <c r="M176" s="98" t="str">
        <f t="shared" si="177"/>
        <v>-</v>
      </c>
      <c r="N176" s="98" t="str">
        <f t="shared" si="177"/>
        <v>-</v>
      </c>
      <c r="O176" s="98" t="str">
        <f t="shared" si="177"/>
        <v>-</v>
      </c>
    </row>
    <row r="177" ht="14.25" spans="1:15">
      <c r="A177" s="94" t="s">
        <v>21</v>
      </c>
      <c r="B177" s="94" t="s">
        <v>404</v>
      </c>
      <c r="C177" s="94" t="s">
        <v>460</v>
      </c>
      <c r="D177" s="95" t="s">
        <v>461</v>
      </c>
      <c r="E177" s="94">
        <v>0</v>
      </c>
      <c r="F177" s="94">
        <v>0</v>
      </c>
      <c r="G177" s="94">
        <v>0</v>
      </c>
      <c r="H177" s="94">
        <v>0</v>
      </c>
      <c r="I177" s="94">
        <v>0</v>
      </c>
      <c r="J177" s="94">
        <v>0</v>
      </c>
      <c r="K177" s="97" t="str">
        <f t="shared" si="130"/>
        <v>-</v>
      </c>
      <c r="L177" s="98" t="str">
        <f t="shared" ref="L177:O177" si="178">IFERROR(E177/$J177,"-")</f>
        <v>-</v>
      </c>
      <c r="M177" s="98" t="str">
        <f t="shared" si="178"/>
        <v>-</v>
      </c>
      <c r="N177" s="98" t="str">
        <f t="shared" si="178"/>
        <v>-</v>
      </c>
      <c r="O177" s="98" t="str">
        <f t="shared" si="178"/>
        <v>-</v>
      </c>
    </row>
    <row r="178" ht="14.25" spans="1:15">
      <c r="A178" s="94" t="s">
        <v>27</v>
      </c>
      <c r="B178" s="94" t="s">
        <v>457</v>
      </c>
      <c r="C178" s="94" t="s">
        <v>462</v>
      </c>
      <c r="D178" s="95" t="s">
        <v>463</v>
      </c>
      <c r="E178" s="94">
        <v>0</v>
      </c>
      <c r="F178" s="94">
        <v>0</v>
      </c>
      <c r="G178" s="94">
        <v>0</v>
      </c>
      <c r="H178" s="94">
        <v>0</v>
      </c>
      <c r="I178" s="94">
        <v>0</v>
      </c>
      <c r="J178" s="94">
        <v>0</v>
      </c>
      <c r="K178" s="97" t="str">
        <f t="shared" si="130"/>
        <v>-</v>
      </c>
      <c r="L178" s="98" t="str">
        <f t="shared" ref="L178:O178" si="179">IFERROR(E178/$J178,"-")</f>
        <v>-</v>
      </c>
      <c r="M178" s="98" t="str">
        <f t="shared" si="179"/>
        <v>-</v>
      </c>
      <c r="N178" s="98" t="str">
        <f t="shared" si="179"/>
        <v>-</v>
      </c>
      <c r="O178" s="98" t="str">
        <f t="shared" si="179"/>
        <v>-</v>
      </c>
    </row>
    <row r="179" ht="14.25" spans="1:15">
      <c r="A179" s="94" t="s">
        <v>27</v>
      </c>
      <c r="B179" s="94" t="s">
        <v>457</v>
      </c>
      <c r="C179" s="94" t="s">
        <v>464</v>
      </c>
      <c r="D179" s="95" t="s">
        <v>465</v>
      </c>
      <c r="E179" s="94">
        <v>0</v>
      </c>
      <c r="F179" s="94">
        <v>0</v>
      </c>
      <c r="G179" s="94">
        <v>0</v>
      </c>
      <c r="H179" s="94">
        <v>0</v>
      </c>
      <c r="I179" s="94">
        <v>0</v>
      </c>
      <c r="J179" s="94">
        <v>0</v>
      </c>
      <c r="K179" s="97" t="str">
        <f t="shared" si="130"/>
        <v>-</v>
      </c>
      <c r="L179" s="98" t="str">
        <f t="shared" ref="L179:O179" si="180">IFERROR(E179/$J179,"-")</f>
        <v>-</v>
      </c>
      <c r="M179" s="98" t="str">
        <f t="shared" si="180"/>
        <v>-</v>
      </c>
      <c r="N179" s="98" t="str">
        <f t="shared" si="180"/>
        <v>-</v>
      </c>
      <c r="O179" s="98" t="str">
        <f t="shared" si="180"/>
        <v>-</v>
      </c>
    </row>
    <row r="180" ht="14.25" spans="1:15">
      <c r="A180" s="94" t="s">
        <v>28</v>
      </c>
      <c r="B180" s="94" t="s">
        <v>96</v>
      </c>
      <c r="C180" s="94" t="s">
        <v>466</v>
      </c>
      <c r="D180" s="95" t="s">
        <v>467</v>
      </c>
      <c r="E180" s="94">
        <v>0</v>
      </c>
      <c r="F180" s="94">
        <v>0</v>
      </c>
      <c r="G180" s="94">
        <v>0</v>
      </c>
      <c r="H180" s="94">
        <v>0</v>
      </c>
      <c r="I180" s="94">
        <v>0</v>
      </c>
      <c r="J180" s="94">
        <v>0</v>
      </c>
      <c r="K180" s="97" t="str">
        <f t="shared" si="130"/>
        <v>-</v>
      </c>
      <c r="L180" s="98" t="str">
        <f t="shared" ref="L180:O180" si="181">IFERROR(E180/$J180,"-")</f>
        <v>-</v>
      </c>
      <c r="M180" s="98" t="str">
        <f t="shared" si="181"/>
        <v>-</v>
      </c>
      <c r="N180" s="98" t="str">
        <f t="shared" si="181"/>
        <v>-</v>
      </c>
      <c r="O180" s="98" t="str">
        <f t="shared" si="181"/>
        <v>-</v>
      </c>
    </row>
    <row r="181" ht="14.25" spans="1:15">
      <c r="A181" s="94" t="s">
        <v>23</v>
      </c>
      <c r="B181" s="94" t="s">
        <v>401</v>
      </c>
      <c r="C181" s="94" t="s">
        <v>468</v>
      </c>
      <c r="D181" s="95" t="s">
        <v>469</v>
      </c>
      <c r="E181" s="94">
        <v>0</v>
      </c>
      <c r="F181" s="94">
        <v>0</v>
      </c>
      <c r="G181" s="94">
        <v>0</v>
      </c>
      <c r="H181" s="94">
        <v>0</v>
      </c>
      <c r="I181" s="94">
        <v>0</v>
      </c>
      <c r="J181" s="94">
        <v>0</v>
      </c>
      <c r="K181" s="97" t="str">
        <f t="shared" si="130"/>
        <v>-</v>
      </c>
      <c r="L181" s="98" t="str">
        <f t="shared" ref="L181:O181" si="182">IFERROR(E181/$J181,"-")</f>
        <v>-</v>
      </c>
      <c r="M181" s="98" t="str">
        <f t="shared" si="182"/>
        <v>-</v>
      </c>
      <c r="N181" s="98" t="str">
        <f t="shared" si="182"/>
        <v>-</v>
      </c>
      <c r="O181" s="98" t="str">
        <f t="shared" si="182"/>
        <v>-</v>
      </c>
    </row>
    <row r="182" ht="14.25" spans="1:15">
      <c r="A182" s="94" t="s">
        <v>29</v>
      </c>
      <c r="B182" s="94" t="s">
        <v>470</v>
      </c>
      <c r="C182" s="94" t="s">
        <v>471</v>
      </c>
      <c r="D182" s="95" t="s">
        <v>472</v>
      </c>
      <c r="E182" s="94">
        <v>0</v>
      </c>
      <c r="F182" s="94">
        <v>0</v>
      </c>
      <c r="G182" s="94">
        <v>0</v>
      </c>
      <c r="H182" s="94">
        <v>0</v>
      </c>
      <c r="I182" s="94">
        <v>0</v>
      </c>
      <c r="J182" s="94">
        <v>0</v>
      </c>
      <c r="K182" s="97" t="str">
        <f t="shared" si="130"/>
        <v>-</v>
      </c>
      <c r="L182" s="98" t="str">
        <f t="shared" ref="L182:O182" si="183">IFERROR(E182/$J182,"-")</f>
        <v>-</v>
      </c>
      <c r="M182" s="98" t="str">
        <f t="shared" si="183"/>
        <v>-</v>
      </c>
      <c r="N182" s="98" t="str">
        <f t="shared" si="183"/>
        <v>-</v>
      </c>
      <c r="O182" s="98" t="str">
        <f t="shared" si="183"/>
        <v>-</v>
      </c>
    </row>
    <row r="183" ht="14.25" spans="1:15">
      <c r="A183" s="94" t="s">
        <v>39</v>
      </c>
      <c r="B183" s="94" t="s">
        <v>473</v>
      </c>
      <c r="C183" s="94" t="s">
        <v>474</v>
      </c>
      <c r="D183" s="95" t="s">
        <v>475</v>
      </c>
      <c r="E183" s="94">
        <v>0</v>
      </c>
      <c r="F183" s="94">
        <v>0</v>
      </c>
      <c r="G183" s="94">
        <v>0</v>
      </c>
      <c r="H183" s="94">
        <v>0</v>
      </c>
      <c r="I183" s="94">
        <v>0</v>
      </c>
      <c r="J183" s="94">
        <v>0</v>
      </c>
      <c r="K183" s="97" t="str">
        <f t="shared" si="130"/>
        <v>-</v>
      </c>
      <c r="L183" s="98" t="str">
        <f t="shared" ref="L183:O183" si="184">IFERROR(E183/$J183,"-")</f>
        <v>-</v>
      </c>
      <c r="M183" s="98" t="str">
        <f t="shared" si="184"/>
        <v>-</v>
      </c>
      <c r="N183" s="98" t="str">
        <f t="shared" si="184"/>
        <v>-</v>
      </c>
      <c r="O183" s="98" t="str">
        <f t="shared" si="184"/>
        <v>-</v>
      </c>
    </row>
    <row r="184" ht="14.25" spans="1:15">
      <c r="A184" s="94" t="s">
        <v>18</v>
      </c>
      <c r="B184" s="94" t="s">
        <v>476</v>
      </c>
      <c r="C184" s="94" t="s">
        <v>477</v>
      </c>
      <c r="D184" s="95" t="s">
        <v>478</v>
      </c>
      <c r="E184" s="94">
        <v>0</v>
      </c>
      <c r="F184" s="94">
        <v>0</v>
      </c>
      <c r="G184" s="94">
        <v>0</v>
      </c>
      <c r="H184" s="94">
        <v>0</v>
      </c>
      <c r="I184" s="94">
        <v>0</v>
      </c>
      <c r="J184" s="94">
        <v>0</v>
      </c>
      <c r="K184" s="97" t="str">
        <f t="shared" si="130"/>
        <v>-</v>
      </c>
      <c r="L184" s="98" t="str">
        <f t="shared" ref="L184:O184" si="185">IFERROR(E184/$J184,"-")</f>
        <v>-</v>
      </c>
      <c r="M184" s="98" t="str">
        <f t="shared" si="185"/>
        <v>-</v>
      </c>
      <c r="N184" s="98" t="str">
        <f t="shared" si="185"/>
        <v>-</v>
      </c>
      <c r="O184" s="98" t="str">
        <f t="shared" si="185"/>
        <v>-</v>
      </c>
    </row>
    <row r="185" ht="14.25" spans="1:15">
      <c r="A185" s="94" t="s">
        <v>18</v>
      </c>
      <c r="B185" s="94" t="s">
        <v>435</v>
      </c>
      <c r="C185" s="94" t="s">
        <v>479</v>
      </c>
      <c r="D185" s="95" t="s">
        <v>480</v>
      </c>
      <c r="E185" s="94">
        <v>0</v>
      </c>
      <c r="F185" s="94">
        <v>0</v>
      </c>
      <c r="G185" s="94">
        <v>0</v>
      </c>
      <c r="H185" s="94">
        <v>0</v>
      </c>
      <c r="I185" s="94">
        <v>0</v>
      </c>
      <c r="J185" s="94">
        <v>0</v>
      </c>
      <c r="K185" s="97" t="str">
        <f t="shared" si="130"/>
        <v>-</v>
      </c>
      <c r="L185" s="98" t="str">
        <f t="shared" ref="L185:O185" si="186">IFERROR(E185/$J185,"-")</f>
        <v>-</v>
      </c>
      <c r="M185" s="98" t="str">
        <f t="shared" si="186"/>
        <v>-</v>
      </c>
      <c r="N185" s="98" t="str">
        <f t="shared" si="186"/>
        <v>-</v>
      </c>
      <c r="O185" s="98" t="str">
        <f t="shared" si="186"/>
        <v>-</v>
      </c>
    </row>
    <row r="186" ht="14.25" spans="1:15">
      <c r="A186" s="94" t="s">
        <v>23</v>
      </c>
      <c r="B186" s="94" t="s">
        <v>401</v>
      </c>
      <c r="C186" s="94" t="s">
        <v>481</v>
      </c>
      <c r="D186" s="95" t="s">
        <v>482</v>
      </c>
      <c r="E186" s="94">
        <v>39262</v>
      </c>
      <c r="F186" s="94">
        <v>31618</v>
      </c>
      <c r="G186" s="94">
        <v>5410</v>
      </c>
      <c r="H186" s="94">
        <v>27666</v>
      </c>
      <c r="I186" s="94">
        <v>103925</v>
      </c>
      <c r="J186" s="94">
        <v>668964</v>
      </c>
      <c r="K186" s="97">
        <f t="shared" si="130"/>
        <v>0.155352156468808</v>
      </c>
      <c r="L186" s="98">
        <f t="shared" ref="L186:O186" si="187">IFERROR(E186/$J186,"-")</f>
        <v>0.0586907516697461</v>
      </c>
      <c r="M186" s="98">
        <f t="shared" si="187"/>
        <v>0.0472641278155476</v>
      </c>
      <c r="N186" s="98">
        <f t="shared" si="187"/>
        <v>0.00808713174401014</v>
      </c>
      <c r="O186" s="98">
        <f t="shared" si="187"/>
        <v>0.041356485550792</v>
      </c>
    </row>
    <row r="187" ht="14.25" spans="1:15">
      <c r="A187" s="94" t="s">
        <v>23</v>
      </c>
      <c r="B187" s="94" t="s">
        <v>401</v>
      </c>
      <c r="C187" s="94" t="s">
        <v>483</v>
      </c>
      <c r="D187" s="95" t="s">
        <v>484</v>
      </c>
      <c r="E187" s="94">
        <v>41592</v>
      </c>
      <c r="F187" s="94">
        <v>42463</v>
      </c>
      <c r="G187" s="94">
        <v>128</v>
      </c>
      <c r="H187" s="94">
        <v>50761</v>
      </c>
      <c r="I187" s="94">
        <v>129039</v>
      </c>
      <c r="J187" s="94">
        <v>432302</v>
      </c>
      <c r="K187" s="97">
        <f t="shared" si="130"/>
        <v>0.298492720366781</v>
      </c>
      <c r="L187" s="98">
        <f t="shared" ref="L187:O187" si="188">IFERROR(E187/$J187,"-")</f>
        <v>0.0962105194979436</v>
      </c>
      <c r="M187" s="98">
        <f t="shared" si="188"/>
        <v>0.0982253147105496</v>
      </c>
      <c r="N187" s="98">
        <f t="shared" si="188"/>
        <v>0.000296089307937507</v>
      </c>
      <c r="O187" s="98">
        <f t="shared" si="188"/>
        <v>0.117420229376686</v>
      </c>
    </row>
    <row r="188" ht="14.25" spans="1:15">
      <c r="A188" s="94" t="s">
        <v>23</v>
      </c>
      <c r="B188" s="94" t="s">
        <v>401</v>
      </c>
      <c r="C188" s="94" t="s">
        <v>485</v>
      </c>
      <c r="D188" s="95" t="s">
        <v>486</v>
      </c>
      <c r="E188" s="94">
        <v>2368</v>
      </c>
      <c r="F188" s="94">
        <v>4012</v>
      </c>
      <c r="G188" s="94">
        <v>81</v>
      </c>
      <c r="H188" s="94">
        <v>39560</v>
      </c>
      <c r="I188" s="94">
        <v>46020</v>
      </c>
      <c r="J188" s="94">
        <v>162290</v>
      </c>
      <c r="K188" s="97">
        <f t="shared" si="130"/>
        <v>0.283566455111221</v>
      </c>
      <c r="L188" s="98">
        <f t="shared" ref="L188:O188" si="189">IFERROR(E188/$J188,"-")</f>
        <v>0.0145911639657403</v>
      </c>
      <c r="M188" s="98">
        <f t="shared" si="189"/>
        <v>0.0247211781379013</v>
      </c>
      <c r="N188" s="98">
        <f t="shared" si="189"/>
        <v>0.000499106537679463</v>
      </c>
      <c r="O188" s="98">
        <f t="shared" si="189"/>
        <v>0.243761168279007</v>
      </c>
    </row>
    <row r="189" ht="14.25" spans="1:15">
      <c r="A189" s="94" t="s">
        <v>23</v>
      </c>
      <c r="B189" s="94" t="s">
        <v>401</v>
      </c>
      <c r="C189" s="94" t="s">
        <v>487</v>
      </c>
      <c r="D189" s="95" t="s">
        <v>488</v>
      </c>
      <c r="E189" s="94">
        <v>0</v>
      </c>
      <c r="F189" s="94">
        <v>0</v>
      </c>
      <c r="G189" s="94">
        <v>0</v>
      </c>
      <c r="H189" s="94">
        <v>0</v>
      </c>
      <c r="I189" s="94">
        <v>0</v>
      </c>
      <c r="J189" s="94">
        <v>0</v>
      </c>
      <c r="K189" s="97" t="str">
        <f t="shared" si="130"/>
        <v>-</v>
      </c>
      <c r="L189" s="98" t="str">
        <f t="shared" ref="L189:O189" si="190">IFERROR(E189/$J189,"-")</f>
        <v>-</v>
      </c>
      <c r="M189" s="98" t="str">
        <f t="shared" si="190"/>
        <v>-</v>
      </c>
      <c r="N189" s="98" t="str">
        <f t="shared" si="190"/>
        <v>-</v>
      </c>
      <c r="O189" s="98" t="str">
        <f t="shared" si="190"/>
        <v>-</v>
      </c>
    </row>
    <row r="190" ht="14.25" spans="1:15">
      <c r="A190" s="94" t="s">
        <v>23</v>
      </c>
      <c r="B190" s="94" t="s">
        <v>401</v>
      </c>
      <c r="C190" s="94" t="s">
        <v>489</v>
      </c>
      <c r="D190" s="95" t="s">
        <v>490</v>
      </c>
      <c r="E190" s="94">
        <v>11209</v>
      </c>
      <c r="F190" s="94">
        <v>26077</v>
      </c>
      <c r="G190" s="94">
        <v>1177</v>
      </c>
      <c r="H190" s="94">
        <v>82439</v>
      </c>
      <c r="I190" s="94">
        <v>120409</v>
      </c>
      <c r="J190" s="94">
        <v>242161</v>
      </c>
      <c r="K190" s="97">
        <f t="shared" si="130"/>
        <v>0.497227051424466</v>
      </c>
      <c r="L190" s="98">
        <f t="shared" ref="L190:O190" si="191">IFERROR(E190/$J190,"-")</f>
        <v>0.0462873873167025</v>
      </c>
      <c r="M190" s="98">
        <f t="shared" si="191"/>
        <v>0.107684556968298</v>
      </c>
      <c r="N190" s="98">
        <f t="shared" si="191"/>
        <v>0.00486040278987946</v>
      </c>
      <c r="O190" s="98">
        <f t="shared" si="191"/>
        <v>0.340430540012636</v>
      </c>
    </row>
    <row r="191" ht="14.25" spans="1:15">
      <c r="A191" s="94" t="s">
        <v>23</v>
      </c>
      <c r="B191" s="94" t="s">
        <v>401</v>
      </c>
      <c r="C191" s="94" t="s">
        <v>491</v>
      </c>
      <c r="D191" s="95" t="s">
        <v>492</v>
      </c>
      <c r="E191" s="94">
        <v>11675</v>
      </c>
      <c r="F191" s="94">
        <v>55974</v>
      </c>
      <c r="G191" s="94">
        <v>80</v>
      </c>
      <c r="H191" s="94">
        <v>74767</v>
      </c>
      <c r="I191" s="94">
        <v>142473</v>
      </c>
      <c r="J191" s="94">
        <v>280923</v>
      </c>
      <c r="K191" s="97">
        <f t="shared" si="130"/>
        <v>0.507160325071283</v>
      </c>
      <c r="L191" s="98">
        <f t="shared" ref="L191:O191" si="192">IFERROR(E191/$J191,"-")</f>
        <v>0.0415594308760764</v>
      </c>
      <c r="M191" s="98">
        <f t="shared" si="192"/>
        <v>0.199250328381799</v>
      </c>
      <c r="N191" s="98">
        <f t="shared" si="192"/>
        <v>0.000284775543476326</v>
      </c>
      <c r="O191" s="98">
        <f t="shared" si="192"/>
        <v>0.266147663238681</v>
      </c>
    </row>
    <row r="192" ht="14.25" spans="1:15">
      <c r="A192" s="94" t="s">
        <v>23</v>
      </c>
      <c r="B192" s="94" t="s">
        <v>401</v>
      </c>
      <c r="C192" s="94" t="s">
        <v>493</v>
      </c>
      <c r="D192" s="95" t="s">
        <v>494</v>
      </c>
      <c r="E192" s="94">
        <v>14931</v>
      </c>
      <c r="F192" s="94">
        <v>14939</v>
      </c>
      <c r="G192" s="94">
        <v>2</v>
      </c>
      <c r="H192" s="94">
        <v>24029</v>
      </c>
      <c r="I192" s="94">
        <v>53887</v>
      </c>
      <c r="J192" s="94">
        <v>146429</v>
      </c>
      <c r="K192" s="97">
        <f t="shared" si="130"/>
        <v>0.368007703392088</v>
      </c>
      <c r="L192" s="98">
        <f t="shared" ref="L192:O192" si="193">IFERROR(E192/$J192,"-")</f>
        <v>0.101967506436567</v>
      </c>
      <c r="M192" s="98">
        <f t="shared" si="193"/>
        <v>0.102022140423004</v>
      </c>
      <c r="N192" s="98">
        <f t="shared" si="193"/>
        <v>1.36584966092782e-5</v>
      </c>
      <c r="O192" s="98">
        <f t="shared" si="193"/>
        <v>0.164100007512173</v>
      </c>
    </row>
    <row r="193" ht="14.25" spans="1:15">
      <c r="A193" s="94" t="s">
        <v>23</v>
      </c>
      <c r="B193" s="94" t="s">
        <v>401</v>
      </c>
      <c r="C193" s="94" t="s">
        <v>495</v>
      </c>
      <c r="D193" s="95" t="s">
        <v>496</v>
      </c>
      <c r="E193" s="94">
        <v>14607</v>
      </c>
      <c r="F193" s="94">
        <v>76465</v>
      </c>
      <c r="G193" s="94">
        <v>6125</v>
      </c>
      <c r="H193" s="94">
        <v>23773</v>
      </c>
      <c r="I193" s="94">
        <v>120570</v>
      </c>
      <c r="J193" s="94">
        <v>222831</v>
      </c>
      <c r="K193" s="97">
        <f t="shared" si="130"/>
        <v>0.541082703932577</v>
      </c>
      <c r="L193" s="98">
        <f t="shared" ref="L193:O193" si="194">IFERROR(E193/$J193,"-")</f>
        <v>0.0655519205137526</v>
      </c>
      <c r="M193" s="98">
        <f t="shared" si="194"/>
        <v>0.343152433907311</v>
      </c>
      <c r="N193" s="98">
        <f t="shared" si="194"/>
        <v>0.0274871988188358</v>
      </c>
      <c r="O193" s="98">
        <f t="shared" si="194"/>
        <v>0.10668623306452</v>
      </c>
    </row>
    <row r="194" ht="14.25" spans="1:15">
      <c r="A194" s="94" t="s">
        <v>23</v>
      </c>
      <c r="B194" s="94" t="s">
        <v>401</v>
      </c>
      <c r="C194" s="94" t="s">
        <v>497</v>
      </c>
      <c r="D194" s="95" t="s">
        <v>498</v>
      </c>
      <c r="E194" s="94">
        <v>16503</v>
      </c>
      <c r="F194" s="94">
        <v>40479</v>
      </c>
      <c r="G194" s="94">
        <v>20190</v>
      </c>
      <c r="H194" s="94">
        <v>208874</v>
      </c>
      <c r="I194" s="94">
        <v>283758</v>
      </c>
      <c r="J194" s="94">
        <v>1063144</v>
      </c>
      <c r="K194" s="97">
        <f t="shared" ref="K194:K257" si="195">IFERROR(I194/J194,"-")</f>
        <v>0.266904577366754</v>
      </c>
      <c r="L194" s="98">
        <f t="shared" ref="L194:O194" si="196">IFERROR(E194/$J194,"-")</f>
        <v>0.015522826634962</v>
      </c>
      <c r="M194" s="98">
        <f t="shared" si="196"/>
        <v>0.038074804542</v>
      </c>
      <c r="N194" s="98">
        <f t="shared" si="196"/>
        <v>0.0189908422565523</v>
      </c>
      <c r="O194" s="98">
        <f t="shared" si="196"/>
        <v>0.196468211267712</v>
      </c>
    </row>
    <row r="195" ht="14.25" spans="1:15">
      <c r="A195" s="94" t="s">
        <v>23</v>
      </c>
      <c r="B195" s="94" t="s">
        <v>401</v>
      </c>
      <c r="C195" s="94" t="s">
        <v>499</v>
      </c>
      <c r="D195" s="95" t="s">
        <v>500</v>
      </c>
      <c r="E195" s="94">
        <v>39050</v>
      </c>
      <c r="F195" s="94">
        <v>9835</v>
      </c>
      <c r="G195" s="94">
        <v>0</v>
      </c>
      <c r="H195" s="94">
        <v>12899</v>
      </c>
      <c r="I195" s="94">
        <v>60667</v>
      </c>
      <c r="J195" s="94">
        <v>183730</v>
      </c>
      <c r="K195" s="97">
        <f t="shared" si="195"/>
        <v>0.330196483971044</v>
      </c>
      <c r="L195" s="98">
        <f t="shared" ref="L195:O195" si="197">IFERROR(E195/$J195,"-")</f>
        <v>0.212540140423447</v>
      </c>
      <c r="M195" s="98">
        <f t="shared" si="197"/>
        <v>0.0535296358787351</v>
      </c>
      <c r="N195" s="98">
        <f t="shared" si="197"/>
        <v>0</v>
      </c>
      <c r="O195" s="98">
        <f t="shared" si="197"/>
        <v>0.0702062809557503</v>
      </c>
    </row>
    <row r="196" ht="14.25" spans="1:15">
      <c r="A196" s="94" t="s">
        <v>23</v>
      </c>
      <c r="B196" s="94" t="s">
        <v>401</v>
      </c>
      <c r="C196" s="94" t="s">
        <v>501</v>
      </c>
      <c r="D196" s="95" t="s">
        <v>502</v>
      </c>
      <c r="E196" s="94">
        <v>6490</v>
      </c>
      <c r="F196" s="94">
        <v>16322</v>
      </c>
      <c r="G196" s="94">
        <v>45862</v>
      </c>
      <c r="H196" s="94">
        <v>89420</v>
      </c>
      <c r="I196" s="94">
        <v>135766</v>
      </c>
      <c r="J196" s="94">
        <v>276927</v>
      </c>
      <c r="K196" s="97">
        <f t="shared" si="195"/>
        <v>0.490259165772929</v>
      </c>
      <c r="L196" s="98">
        <f t="shared" ref="L196:O196" si="198">IFERROR(E196/$J196,"-")</f>
        <v>0.0234357791042405</v>
      </c>
      <c r="M196" s="98">
        <f t="shared" si="198"/>
        <v>0.0589397205761807</v>
      </c>
      <c r="N196" s="98">
        <f t="shared" si="198"/>
        <v>0.165610431629996</v>
      </c>
      <c r="O196" s="98">
        <f t="shared" si="198"/>
        <v>0.32290098112499</v>
      </c>
    </row>
    <row r="197" ht="14.25" spans="1:15">
      <c r="A197" s="94" t="s">
        <v>23</v>
      </c>
      <c r="B197" s="94" t="s">
        <v>401</v>
      </c>
      <c r="C197" s="94" t="s">
        <v>503</v>
      </c>
      <c r="D197" s="95" t="s">
        <v>504</v>
      </c>
      <c r="E197" s="94">
        <v>16496</v>
      </c>
      <c r="F197" s="94">
        <v>77883</v>
      </c>
      <c r="G197" s="94">
        <v>20519</v>
      </c>
      <c r="H197" s="94">
        <v>80270</v>
      </c>
      <c r="I197" s="94">
        <v>195028</v>
      </c>
      <c r="J197" s="94">
        <v>359580</v>
      </c>
      <c r="K197" s="97">
        <f t="shared" si="195"/>
        <v>0.542377217865287</v>
      </c>
      <c r="L197" s="98">
        <f t="shared" ref="L197:O197" si="199">IFERROR(E197/$J197,"-")</f>
        <v>0.0458757439234663</v>
      </c>
      <c r="M197" s="98">
        <f t="shared" si="199"/>
        <v>0.216594360086768</v>
      </c>
      <c r="N197" s="98">
        <f t="shared" si="199"/>
        <v>0.0570637966516491</v>
      </c>
      <c r="O197" s="98">
        <f t="shared" si="199"/>
        <v>0.223232660325936</v>
      </c>
    </row>
    <row r="198" ht="14.25" spans="1:15">
      <c r="A198" s="94" t="s">
        <v>23</v>
      </c>
      <c r="B198" s="94" t="s">
        <v>401</v>
      </c>
      <c r="C198" s="94" t="s">
        <v>505</v>
      </c>
      <c r="D198" s="95" t="s">
        <v>506</v>
      </c>
      <c r="E198" s="94">
        <v>0</v>
      </c>
      <c r="F198" s="94">
        <v>30580</v>
      </c>
      <c r="G198" s="94">
        <v>7921</v>
      </c>
      <c r="H198" s="94">
        <v>25195</v>
      </c>
      <c r="I198" s="94">
        <v>63674</v>
      </c>
      <c r="J198" s="94">
        <v>117545</v>
      </c>
      <c r="K198" s="97">
        <f t="shared" si="195"/>
        <v>0.541698923816411</v>
      </c>
      <c r="L198" s="98">
        <f t="shared" ref="L198:O198" si="200">IFERROR(E198/$J198,"-")</f>
        <v>0</v>
      </c>
      <c r="M198" s="98">
        <f t="shared" si="200"/>
        <v>0.260155685056787</v>
      </c>
      <c r="N198" s="98">
        <f t="shared" si="200"/>
        <v>0.0673869581862265</v>
      </c>
      <c r="O198" s="98">
        <f t="shared" si="200"/>
        <v>0.214343442936748</v>
      </c>
    </row>
    <row r="199" ht="14.25" spans="1:15">
      <c r="A199" s="94" t="s">
        <v>23</v>
      </c>
      <c r="B199" s="94" t="s">
        <v>401</v>
      </c>
      <c r="C199" s="94" t="s">
        <v>507</v>
      </c>
      <c r="D199" s="95" t="s">
        <v>508</v>
      </c>
      <c r="E199" s="94">
        <v>30555</v>
      </c>
      <c r="F199" s="94">
        <v>152055</v>
      </c>
      <c r="G199" s="94">
        <v>6202</v>
      </c>
      <c r="H199" s="94">
        <v>47195</v>
      </c>
      <c r="I199" s="94">
        <v>235506</v>
      </c>
      <c r="J199" s="94">
        <v>345934</v>
      </c>
      <c r="K199" s="97">
        <f t="shared" si="195"/>
        <v>0.680783039539334</v>
      </c>
      <c r="L199" s="98">
        <f t="shared" ref="L199:O199" si="201">IFERROR(E199/$J199,"-")</f>
        <v>0.0883260968855331</v>
      </c>
      <c r="M199" s="98">
        <f t="shared" si="201"/>
        <v>0.43954916255702</v>
      </c>
      <c r="N199" s="98">
        <f t="shared" si="201"/>
        <v>0.0179282753357577</v>
      </c>
      <c r="O199" s="98">
        <f t="shared" si="201"/>
        <v>0.136427757896015</v>
      </c>
    </row>
    <row r="200" ht="14.25" spans="1:15">
      <c r="A200" s="94" t="s">
        <v>23</v>
      </c>
      <c r="B200" s="94" t="s">
        <v>401</v>
      </c>
      <c r="C200" s="94" t="s">
        <v>509</v>
      </c>
      <c r="D200" s="95" t="s">
        <v>510</v>
      </c>
      <c r="E200" s="94">
        <v>0</v>
      </c>
      <c r="F200" s="94">
        <v>10017</v>
      </c>
      <c r="G200" s="94">
        <v>0</v>
      </c>
      <c r="H200" s="94">
        <v>24185</v>
      </c>
      <c r="I200" s="94">
        <v>34202</v>
      </c>
      <c r="J200" s="94">
        <v>98922</v>
      </c>
      <c r="K200" s="97">
        <f t="shared" si="195"/>
        <v>0.345747154323608</v>
      </c>
      <c r="L200" s="98">
        <f t="shared" ref="L200:O200" si="202">IFERROR(E200/$J200,"-")</f>
        <v>0</v>
      </c>
      <c r="M200" s="98">
        <f t="shared" si="202"/>
        <v>0.101261600048523</v>
      </c>
      <c r="N200" s="98">
        <f t="shared" si="202"/>
        <v>0</v>
      </c>
      <c r="O200" s="98">
        <f t="shared" si="202"/>
        <v>0.244485554275085</v>
      </c>
    </row>
    <row r="201" ht="14.25" spans="1:15">
      <c r="A201" s="94" t="s">
        <v>23</v>
      </c>
      <c r="B201" s="94" t="s">
        <v>401</v>
      </c>
      <c r="C201" s="94" t="s">
        <v>511</v>
      </c>
      <c r="D201" s="95" t="s">
        <v>512</v>
      </c>
      <c r="E201" s="94">
        <v>1277</v>
      </c>
      <c r="F201" s="94">
        <v>46455</v>
      </c>
      <c r="G201" s="94">
        <v>1377</v>
      </c>
      <c r="H201" s="94">
        <v>65268</v>
      </c>
      <c r="I201" s="94">
        <v>113717</v>
      </c>
      <c r="J201" s="94">
        <v>289602</v>
      </c>
      <c r="K201" s="97">
        <f t="shared" si="195"/>
        <v>0.392666487109896</v>
      </c>
      <c r="L201" s="98">
        <f t="shared" ref="L201:O201" si="203">IFERROR(E201/$J201,"-")</f>
        <v>0.00440949993439272</v>
      </c>
      <c r="M201" s="98">
        <f t="shared" si="203"/>
        <v>0.160409803799698</v>
      </c>
      <c r="N201" s="98">
        <f t="shared" si="203"/>
        <v>0.00475480141711729</v>
      </c>
      <c r="O201" s="98">
        <f t="shared" si="203"/>
        <v>0.22537137174467</v>
      </c>
    </row>
    <row r="202" ht="14.25" spans="1:15">
      <c r="A202" s="94" t="s">
        <v>23</v>
      </c>
      <c r="B202" s="94" t="s">
        <v>401</v>
      </c>
      <c r="C202" s="94" t="s">
        <v>513</v>
      </c>
      <c r="D202" s="95" t="s">
        <v>514</v>
      </c>
      <c r="E202" s="94">
        <v>3412</v>
      </c>
      <c r="F202" s="94">
        <v>30852</v>
      </c>
      <c r="G202" s="94">
        <v>4101</v>
      </c>
      <c r="H202" s="94">
        <v>68675</v>
      </c>
      <c r="I202" s="94">
        <v>107017</v>
      </c>
      <c r="J202" s="94">
        <v>212511</v>
      </c>
      <c r="K202" s="97">
        <f t="shared" si="195"/>
        <v>0.503583343921021</v>
      </c>
      <c r="L202" s="98">
        <f t="shared" ref="L202:O202" si="204">IFERROR(E202/$J202,"-")</f>
        <v>0.0160556394727802</v>
      </c>
      <c r="M202" s="98">
        <f t="shared" si="204"/>
        <v>0.145178367237461</v>
      </c>
      <c r="N202" s="98">
        <f t="shared" si="204"/>
        <v>0.019297824583198</v>
      </c>
      <c r="O202" s="98">
        <f t="shared" si="204"/>
        <v>0.323159742319221</v>
      </c>
    </row>
    <row r="203" ht="14.25" spans="1:15">
      <c r="A203" s="94" t="s">
        <v>23</v>
      </c>
      <c r="B203" s="94" t="s">
        <v>401</v>
      </c>
      <c r="C203" s="94" t="s">
        <v>515</v>
      </c>
      <c r="D203" s="95" t="s">
        <v>516</v>
      </c>
      <c r="E203" s="94">
        <v>27838</v>
      </c>
      <c r="F203" s="94">
        <v>16207</v>
      </c>
      <c r="G203" s="94">
        <v>5527</v>
      </c>
      <c r="H203" s="94">
        <v>24447</v>
      </c>
      <c r="I203" s="94">
        <v>74013</v>
      </c>
      <c r="J203" s="94">
        <v>164765</v>
      </c>
      <c r="K203" s="97">
        <f t="shared" si="195"/>
        <v>0.449203410918581</v>
      </c>
      <c r="L203" s="98">
        <f t="shared" ref="L203:O203" si="205">IFERROR(E203/$J203,"-")</f>
        <v>0.1689557855127</v>
      </c>
      <c r="M203" s="98">
        <f t="shared" si="205"/>
        <v>0.098364337086153</v>
      </c>
      <c r="N203" s="98">
        <f t="shared" si="205"/>
        <v>0.0335447455466877</v>
      </c>
      <c r="O203" s="98">
        <f t="shared" si="205"/>
        <v>0.148374958273905</v>
      </c>
    </row>
    <row r="204" ht="14.25" spans="1:15">
      <c r="A204" s="94" t="s">
        <v>23</v>
      </c>
      <c r="B204" s="94" t="s">
        <v>401</v>
      </c>
      <c r="C204" s="94" t="s">
        <v>517</v>
      </c>
      <c r="D204" s="95" t="s">
        <v>518</v>
      </c>
      <c r="E204" s="94">
        <v>9327</v>
      </c>
      <c r="F204" s="94">
        <v>0</v>
      </c>
      <c r="G204" s="94">
        <v>2523</v>
      </c>
      <c r="H204" s="94">
        <v>30085</v>
      </c>
      <c r="I204" s="94">
        <v>41898</v>
      </c>
      <c r="J204" s="94">
        <v>88778</v>
      </c>
      <c r="K204" s="97">
        <f t="shared" si="195"/>
        <v>0.471941246705265</v>
      </c>
      <c r="L204" s="98">
        <f t="shared" ref="L204:O204" si="206">IFERROR(E204/$J204,"-")</f>
        <v>0.105059812115614</v>
      </c>
      <c r="M204" s="98">
        <f t="shared" si="206"/>
        <v>0</v>
      </c>
      <c r="N204" s="98">
        <f t="shared" si="206"/>
        <v>0.0284192029556872</v>
      </c>
      <c r="O204" s="98">
        <f t="shared" si="206"/>
        <v>0.338879001554439</v>
      </c>
    </row>
    <row r="205" ht="14.25" spans="1:15">
      <c r="A205" s="94" t="s">
        <v>23</v>
      </c>
      <c r="B205" s="94" t="s">
        <v>401</v>
      </c>
      <c r="C205" s="94" t="s">
        <v>519</v>
      </c>
      <c r="D205" s="95" t="s">
        <v>520</v>
      </c>
      <c r="E205" s="94">
        <v>62368</v>
      </c>
      <c r="F205" s="94">
        <v>190843</v>
      </c>
      <c r="G205" s="94">
        <v>17703</v>
      </c>
      <c r="H205" s="94">
        <v>80369</v>
      </c>
      <c r="I205" s="94">
        <v>351240</v>
      </c>
      <c r="J205" s="94">
        <v>1226542</v>
      </c>
      <c r="K205" s="97">
        <f t="shared" si="195"/>
        <v>0.286366060028927</v>
      </c>
      <c r="L205" s="98">
        <f t="shared" ref="L205:O205" si="207">IFERROR(E205/$J205,"-")</f>
        <v>0.0508486460308738</v>
      </c>
      <c r="M205" s="98">
        <f t="shared" si="207"/>
        <v>0.155594345729702</v>
      </c>
      <c r="N205" s="98">
        <f t="shared" si="207"/>
        <v>0.0144332603367842</v>
      </c>
      <c r="O205" s="98">
        <f t="shared" si="207"/>
        <v>0.0655248658423438</v>
      </c>
    </row>
    <row r="206" ht="14.25" spans="1:15">
      <c r="A206" s="94" t="s">
        <v>23</v>
      </c>
      <c r="B206" s="94" t="s">
        <v>401</v>
      </c>
      <c r="C206" s="94" t="s">
        <v>521</v>
      </c>
      <c r="D206" s="95" t="s">
        <v>522</v>
      </c>
      <c r="E206" s="94">
        <v>6646</v>
      </c>
      <c r="F206" s="94">
        <v>50982</v>
      </c>
      <c r="G206" s="94">
        <v>1836</v>
      </c>
      <c r="H206" s="94">
        <v>62131</v>
      </c>
      <c r="I206" s="94">
        <v>121153</v>
      </c>
      <c r="J206" s="94">
        <v>249217</v>
      </c>
      <c r="K206" s="97">
        <f t="shared" si="195"/>
        <v>0.486134573484152</v>
      </c>
      <c r="L206" s="98">
        <f t="shared" ref="L206:O206" si="208">IFERROR(E206/$J206,"-")</f>
        <v>0.026667522681037</v>
      </c>
      <c r="M206" s="98">
        <f t="shared" si="208"/>
        <v>0.204568709197206</v>
      </c>
      <c r="N206" s="98">
        <f t="shared" si="208"/>
        <v>0.00736707367474931</v>
      </c>
      <c r="O206" s="98">
        <f t="shared" si="208"/>
        <v>0.249304822704711</v>
      </c>
    </row>
    <row r="207" ht="14.25" spans="1:15">
      <c r="A207" s="94" t="s">
        <v>23</v>
      </c>
      <c r="B207" s="94" t="s">
        <v>401</v>
      </c>
      <c r="C207" s="94" t="s">
        <v>523</v>
      </c>
      <c r="D207" s="95" t="s">
        <v>524</v>
      </c>
      <c r="E207" s="94">
        <v>0</v>
      </c>
      <c r="F207" s="94">
        <v>32821</v>
      </c>
      <c r="G207" s="94">
        <v>1124</v>
      </c>
      <c r="H207" s="94">
        <v>18697</v>
      </c>
      <c r="I207" s="94">
        <v>52633</v>
      </c>
      <c r="J207" s="94">
        <v>178683</v>
      </c>
      <c r="K207" s="97">
        <f t="shared" si="195"/>
        <v>0.294560758438128</v>
      </c>
      <c r="L207" s="98">
        <f t="shared" ref="L207:O207" si="209">IFERROR(E207/$J207,"-")</f>
        <v>0</v>
      </c>
      <c r="M207" s="98">
        <f t="shared" si="209"/>
        <v>0.183682834964714</v>
      </c>
      <c r="N207" s="98">
        <f t="shared" si="209"/>
        <v>0.00629046971452237</v>
      </c>
      <c r="O207" s="98">
        <f t="shared" si="209"/>
        <v>0.104637822288634</v>
      </c>
    </row>
    <row r="208" ht="14.25" spans="1:15">
      <c r="A208" s="94" t="s">
        <v>23</v>
      </c>
      <c r="B208" s="94" t="s">
        <v>401</v>
      </c>
      <c r="C208" s="94" t="s">
        <v>525</v>
      </c>
      <c r="D208" s="95" t="s">
        <v>526</v>
      </c>
      <c r="E208" s="94">
        <v>21039</v>
      </c>
      <c r="F208" s="94">
        <v>3565</v>
      </c>
      <c r="G208" s="94">
        <v>1</v>
      </c>
      <c r="H208" s="94">
        <v>58686</v>
      </c>
      <c r="I208" s="94">
        <v>83284</v>
      </c>
      <c r="J208" s="94">
        <v>235382</v>
      </c>
      <c r="K208" s="97">
        <f t="shared" si="195"/>
        <v>0.353824846419862</v>
      </c>
      <c r="L208" s="98">
        <f t="shared" ref="L208:O208" si="210">IFERROR(E208/$J208,"-")</f>
        <v>0.0893823656864161</v>
      </c>
      <c r="M208" s="98">
        <f t="shared" si="210"/>
        <v>0.0151455931209693</v>
      </c>
      <c r="N208" s="98">
        <f t="shared" si="210"/>
        <v>4.2484132176632e-6</v>
      </c>
      <c r="O208" s="98">
        <f t="shared" si="210"/>
        <v>0.249322378091783</v>
      </c>
    </row>
    <row r="209" ht="14.25" spans="1:15">
      <c r="A209" s="94" t="s">
        <v>23</v>
      </c>
      <c r="B209" s="94" t="s">
        <v>401</v>
      </c>
      <c r="C209" s="94" t="s">
        <v>527</v>
      </c>
      <c r="D209" s="95" t="s">
        <v>528</v>
      </c>
      <c r="E209" s="94">
        <v>59781</v>
      </c>
      <c r="F209" s="94">
        <v>14459</v>
      </c>
      <c r="G209" s="94">
        <v>2467</v>
      </c>
      <c r="H209" s="94">
        <v>24141</v>
      </c>
      <c r="I209" s="94">
        <v>100667</v>
      </c>
      <c r="J209" s="94">
        <v>448723</v>
      </c>
      <c r="K209" s="97">
        <f t="shared" si="195"/>
        <v>0.224341074560475</v>
      </c>
      <c r="L209" s="98">
        <f t="shared" ref="L209:O209" si="211">IFERROR(E209/$J209,"-")</f>
        <v>0.133224728841624</v>
      </c>
      <c r="M209" s="98">
        <f t="shared" si="211"/>
        <v>0.0322225515518482</v>
      </c>
      <c r="N209" s="98">
        <f t="shared" si="211"/>
        <v>0.00549782382449752</v>
      </c>
      <c r="O209" s="98">
        <f t="shared" si="211"/>
        <v>0.053799337230318</v>
      </c>
    </row>
    <row r="210" ht="14.25" spans="1:15">
      <c r="A210" s="94" t="s">
        <v>23</v>
      </c>
      <c r="B210" s="94" t="s">
        <v>401</v>
      </c>
      <c r="C210" s="94" t="s">
        <v>529</v>
      </c>
      <c r="D210" s="95" t="s">
        <v>530</v>
      </c>
      <c r="E210" s="94">
        <v>8476</v>
      </c>
      <c r="F210" s="94">
        <v>7652</v>
      </c>
      <c r="G210" s="94">
        <v>2493</v>
      </c>
      <c r="H210" s="94">
        <v>33255</v>
      </c>
      <c r="I210" s="94">
        <v>50314</v>
      </c>
      <c r="J210" s="94">
        <v>174050</v>
      </c>
      <c r="K210" s="97">
        <f t="shared" si="195"/>
        <v>0.289077851192186</v>
      </c>
      <c r="L210" s="98">
        <f t="shared" ref="L210:O210" si="212">IFERROR(E210/$J210,"-")</f>
        <v>0.0486986498132721</v>
      </c>
      <c r="M210" s="98">
        <f t="shared" si="212"/>
        <v>0.0439643780522838</v>
      </c>
      <c r="N210" s="98">
        <f t="shared" si="212"/>
        <v>0.0143234702671646</v>
      </c>
      <c r="O210" s="98">
        <f t="shared" si="212"/>
        <v>0.191065785693766</v>
      </c>
    </row>
    <row r="211" ht="14.25" spans="1:15">
      <c r="A211" s="94" t="s">
        <v>23</v>
      </c>
      <c r="B211" s="94" t="s">
        <v>401</v>
      </c>
      <c r="C211" s="94" t="s">
        <v>531</v>
      </c>
      <c r="D211" s="95" t="s">
        <v>532</v>
      </c>
      <c r="E211" s="94">
        <v>10745</v>
      </c>
      <c r="F211" s="94">
        <v>29043</v>
      </c>
      <c r="G211" s="94">
        <v>8130</v>
      </c>
      <c r="H211" s="94">
        <v>14620</v>
      </c>
      <c r="I211" s="94">
        <v>62533</v>
      </c>
      <c r="J211" s="94">
        <v>91973</v>
      </c>
      <c r="K211" s="97">
        <f t="shared" si="195"/>
        <v>0.679906059386994</v>
      </c>
      <c r="L211" s="98">
        <f t="shared" ref="L211:O211" si="213">IFERROR(E211/$J211,"-")</f>
        <v>0.116827764670066</v>
      </c>
      <c r="M211" s="98">
        <f t="shared" si="213"/>
        <v>0.31577745642743</v>
      </c>
      <c r="N211" s="98">
        <f t="shared" si="213"/>
        <v>0.088395507377165</v>
      </c>
      <c r="O211" s="98">
        <f t="shared" si="213"/>
        <v>0.158959694693008</v>
      </c>
    </row>
    <row r="212" ht="14.25" spans="1:15">
      <c r="A212" s="94" t="s">
        <v>23</v>
      </c>
      <c r="B212" s="94" t="s">
        <v>401</v>
      </c>
      <c r="C212" s="94" t="s">
        <v>533</v>
      </c>
      <c r="D212" s="95" t="s">
        <v>534</v>
      </c>
      <c r="E212" s="94">
        <v>1006</v>
      </c>
      <c r="F212" s="94">
        <v>7769</v>
      </c>
      <c r="G212" s="94">
        <v>0</v>
      </c>
      <c r="H212" s="94">
        <v>28199</v>
      </c>
      <c r="I212" s="94">
        <v>36974</v>
      </c>
      <c r="J212" s="94">
        <v>121116</v>
      </c>
      <c r="K212" s="97">
        <f t="shared" si="195"/>
        <v>0.305277585125004</v>
      </c>
      <c r="L212" s="98">
        <f t="shared" ref="L212:O212" si="214">IFERROR(E212/$J212,"-")</f>
        <v>0.00830608672677433</v>
      </c>
      <c r="M212" s="98">
        <f t="shared" si="214"/>
        <v>0.0641451170778427</v>
      </c>
      <c r="N212" s="98">
        <f t="shared" si="214"/>
        <v>0</v>
      </c>
      <c r="O212" s="98">
        <f t="shared" si="214"/>
        <v>0.232826381320387</v>
      </c>
    </row>
    <row r="213" ht="14.25" spans="1:15">
      <c r="A213" s="94" t="s">
        <v>23</v>
      </c>
      <c r="B213" s="94" t="s">
        <v>401</v>
      </c>
      <c r="C213" s="94" t="s">
        <v>535</v>
      </c>
      <c r="D213" s="95" t="s">
        <v>536</v>
      </c>
      <c r="E213" s="94">
        <v>24356</v>
      </c>
      <c r="F213" s="94">
        <v>46512</v>
      </c>
      <c r="G213" s="94">
        <v>22033</v>
      </c>
      <c r="H213" s="94">
        <v>8734</v>
      </c>
      <c r="I213" s="94">
        <v>101619</v>
      </c>
      <c r="J213" s="94">
        <v>144933</v>
      </c>
      <c r="K213" s="97">
        <f t="shared" si="195"/>
        <v>0.70114466684606</v>
      </c>
      <c r="L213" s="98">
        <f t="shared" ref="L213:O213" si="215">IFERROR(E213/$J213,"-")</f>
        <v>0.168050064512568</v>
      </c>
      <c r="M213" s="98">
        <f t="shared" si="215"/>
        <v>0.320920701289561</v>
      </c>
      <c r="N213" s="98">
        <f t="shared" si="215"/>
        <v>0.152021968771777</v>
      </c>
      <c r="O213" s="98">
        <f t="shared" si="215"/>
        <v>0.0602623281102302</v>
      </c>
    </row>
    <row r="214" ht="14.25" spans="1:15">
      <c r="A214" s="94" t="s">
        <v>23</v>
      </c>
      <c r="B214" s="94" t="s">
        <v>401</v>
      </c>
      <c r="C214" s="94" t="s">
        <v>537</v>
      </c>
      <c r="D214" s="95" t="s">
        <v>538</v>
      </c>
      <c r="E214" s="94">
        <v>23654</v>
      </c>
      <c r="F214" s="94">
        <v>84459</v>
      </c>
      <c r="G214" s="94">
        <v>13712</v>
      </c>
      <c r="H214" s="94">
        <v>22065</v>
      </c>
      <c r="I214" s="94">
        <v>143871</v>
      </c>
      <c r="J214" s="94">
        <v>238800</v>
      </c>
      <c r="K214" s="97">
        <f t="shared" si="195"/>
        <v>0.602474874371859</v>
      </c>
      <c r="L214" s="98">
        <f t="shared" ref="L214:O214" si="216">IFERROR(E214/$J214,"-")</f>
        <v>0.0990536013400335</v>
      </c>
      <c r="M214" s="98">
        <f t="shared" si="216"/>
        <v>0.353680904522613</v>
      </c>
      <c r="N214" s="98">
        <f t="shared" si="216"/>
        <v>0.0574204355108878</v>
      </c>
      <c r="O214" s="98">
        <f t="shared" si="216"/>
        <v>0.0923994974874372</v>
      </c>
    </row>
    <row r="215" ht="14.25" spans="1:15">
      <c r="A215" s="94" t="s">
        <v>23</v>
      </c>
      <c r="B215" s="94" t="s">
        <v>401</v>
      </c>
      <c r="C215" s="94" t="s">
        <v>539</v>
      </c>
      <c r="D215" s="95" t="s">
        <v>540</v>
      </c>
      <c r="E215" s="94">
        <v>0</v>
      </c>
      <c r="F215" s="94">
        <v>0</v>
      </c>
      <c r="G215" s="94">
        <v>0</v>
      </c>
      <c r="H215" s="94">
        <v>5820</v>
      </c>
      <c r="I215" s="94">
        <v>5820</v>
      </c>
      <c r="J215" s="94">
        <v>22097</v>
      </c>
      <c r="K215" s="97">
        <f t="shared" si="195"/>
        <v>0.263384169796805</v>
      </c>
      <c r="L215" s="98">
        <f t="shared" ref="L215:O215" si="217">IFERROR(E215/$J215,"-")</f>
        <v>0</v>
      </c>
      <c r="M215" s="98">
        <f t="shared" si="217"/>
        <v>0</v>
      </c>
      <c r="N215" s="98">
        <f t="shared" si="217"/>
        <v>0</v>
      </c>
      <c r="O215" s="98">
        <f t="shared" si="217"/>
        <v>0.263384169796805</v>
      </c>
    </row>
    <row r="216" ht="14.25" spans="1:15">
      <c r="A216" s="94" t="s">
        <v>23</v>
      </c>
      <c r="B216" s="94" t="s">
        <v>401</v>
      </c>
      <c r="C216" s="94" t="s">
        <v>541</v>
      </c>
      <c r="D216" s="95" t="s">
        <v>542</v>
      </c>
      <c r="E216" s="94">
        <v>22554</v>
      </c>
      <c r="F216" s="94">
        <v>72002</v>
      </c>
      <c r="G216" s="94">
        <v>74143</v>
      </c>
      <c r="H216" s="94">
        <v>31810</v>
      </c>
      <c r="I216" s="94">
        <v>190844</v>
      </c>
      <c r="J216" s="94">
        <v>277836</v>
      </c>
      <c r="K216" s="97">
        <f t="shared" si="195"/>
        <v>0.686894426928116</v>
      </c>
      <c r="L216" s="98">
        <f t="shared" ref="L216:O216" si="218">IFERROR(E216/$J216,"-")</f>
        <v>0.0811773852200579</v>
      </c>
      <c r="M216" s="98">
        <f t="shared" si="218"/>
        <v>0.259152881556026</v>
      </c>
      <c r="N216" s="98">
        <f t="shared" si="218"/>
        <v>0.266858866381606</v>
      </c>
      <c r="O216" s="98">
        <f t="shared" si="218"/>
        <v>0.114492002476281</v>
      </c>
    </row>
    <row r="217" ht="14.25" spans="1:15">
      <c r="A217" s="94" t="s">
        <v>23</v>
      </c>
      <c r="B217" s="94" t="s">
        <v>401</v>
      </c>
      <c r="C217" s="94" t="s">
        <v>543</v>
      </c>
      <c r="D217" s="95" t="s">
        <v>544</v>
      </c>
      <c r="E217" s="94">
        <v>0</v>
      </c>
      <c r="F217" s="94">
        <v>0</v>
      </c>
      <c r="G217" s="94">
        <v>0</v>
      </c>
      <c r="H217" s="94">
        <v>0</v>
      </c>
      <c r="I217" s="94">
        <v>0</v>
      </c>
      <c r="J217" s="94">
        <v>0</v>
      </c>
      <c r="K217" s="97" t="str">
        <f t="shared" si="195"/>
        <v>-</v>
      </c>
      <c r="L217" s="98" t="str">
        <f t="shared" ref="L217:O217" si="219">IFERROR(E217/$J217,"-")</f>
        <v>-</v>
      </c>
      <c r="M217" s="98" t="str">
        <f t="shared" si="219"/>
        <v>-</v>
      </c>
      <c r="N217" s="98" t="str">
        <f t="shared" si="219"/>
        <v>-</v>
      </c>
      <c r="O217" s="98" t="str">
        <f t="shared" si="219"/>
        <v>-</v>
      </c>
    </row>
    <row r="218" ht="14.25" spans="1:15">
      <c r="A218" s="94" t="s">
        <v>23</v>
      </c>
      <c r="B218" s="94" t="s">
        <v>401</v>
      </c>
      <c r="C218" s="94" t="s">
        <v>545</v>
      </c>
      <c r="D218" s="95" t="s">
        <v>546</v>
      </c>
      <c r="E218" s="94">
        <v>2720</v>
      </c>
      <c r="F218" s="94">
        <v>2</v>
      </c>
      <c r="G218" s="94">
        <v>5738</v>
      </c>
      <c r="H218" s="94">
        <v>15574</v>
      </c>
      <c r="I218" s="94">
        <v>23776</v>
      </c>
      <c r="J218" s="94">
        <v>112843</v>
      </c>
      <c r="K218" s="97">
        <f t="shared" si="195"/>
        <v>0.210699821876412</v>
      </c>
      <c r="L218" s="98">
        <f t="shared" ref="L218:O218" si="220">IFERROR(E218/$J218,"-")</f>
        <v>0.0241042864865344</v>
      </c>
      <c r="M218" s="98">
        <f t="shared" si="220"/>
        <v>1.77237400636282e-5</v>
      </c>
      <c r="N218" s="98">
        <f t="shared" si="220"/>
        <v>0.0508494102425494</v>
      </c>
      <c r="O218" s="98">
        <f t="shared" si="220"/>
        <v>0.138014763875473</v>
      </c>
    </row>
    <row r="219" ht="14.25" spans="1:15">
      <c r="A219" s="94" t="s">
        <v>23</v>
      </c>
      <c r="B219" s="94" t="s">
        <v>401</v>
      </c>
      <c r="C219" s="94" t="s">
        <v>547</v>
      </c>
      <c r="D219" s="95" t="s">
        <v>548</v>
      </c>
      <c r="E219" s="94">
        <v>0</v>
      </c>
      <c r="F219" s="94">
        <v>15882</v>
      </c>
      <c r="G219" s="94">
        <v>3527</v>
      </c>
      <c r="H219" s="94">
        <v>44140</v>
      </c>
      <c r="I219" s="94">
        <v>63199</v>
      </c>
      <c r="J219" s="94">
        <v>179200</v>
      </c>
      <c r="K219" s="97">
        <f t="shared" si="195"/>
        <v>0.352672991071429</v>
      </c>
      <c r="L219" s="98">
        <f t="shared" ref="L219:O219" si="221">IFERROR(E219/$J219,"-")</f>
        <v>0</v>
      </c>
      <c r="M219" s="98">
        <f t="shared" si="221"/>
        <v>0.0886272321428571</v>
      </c>
      <c r="N219" s="98">
        <f t="shared" si="221"/>
        <v>0.0196819196428571</v>
      </c>
      <c r="O219" s="98">
        <f t="shared" si="221"/>
        <v>0.246316964285714</v>
      </c>
    </row>
    <row r="220" ht="14.25" spans="1:15">
      <c r="A220" s="94" t="s">
        <v>23</v>
      </c>
      <c r="B220" s="94" t="s">
        <v>401</v>
      </c>
      <c r="C220" s="94" t="s">
        <v>549</v>
      </c>
      <c r="D220" s="95" t="s">
        <v>550</v>
      </c>
      <c r="E220" s="94">
        <v>11157</v>
      </c>
      <c r="F220" s="94">
        <v>2</v>
      </c>
      <c r="G220" s="94">
        <v>0</v>
      </c>
      <c r="H220" s="94">
        <v>35400</v>
      </c>
      <c r="I220" s="94">
        <v>46174</v>
      </c>
      <c r="J220" s="94">
        <v>135804</v>
      </c>
      <c r="K220" s="97">
        <f t="shared" si="195"/>
        <v>0.340004712674148</v>
      </c>
      <c r="L220" s="98">
        <f t="shared" ref="L220:O220" si="222">IFERROR(E220/$J220,"-")</f>
        <v>0.0821551647963241</v>
      </c>
      <c r="M220" s="98">
        <f t="shared" si="222"/>
        <v>1.47271067126152e-5</v>
      </c>
      <c r="N220" s="98">
        <f t="shared" si="222"/>
        <v>0</v>
      </c>
      <c r="O220" s="98">
        <f t="shared" si="222"/>
        <v>0.26066978881329</v>
      </c>
    </row>
    <row r="221" ht="14.25" spans="1:15">
      <c r="A221" s="94" t="s">
        <v>23</v>
      </c>
      <c r="B221" s="94" t="s">
        <v>401</v>
      </c>
      <c r="C221" s="94" t="s">
        <v>551</v>
      </c>
      <c r="D221" s="95" t="s">
        <v>552</v>
      </c>
      <c r="E221" s="94">
        <v>11</v>
      </c>
      <c r="F221" s="94">
        <v>6269</v>
      </c>
      <c r="G221" s="94">
        <v>1</v>
      </c>
      <c r="H221" s="94">
        <v>22155</v>
      </c>
      <c r="I221" s="94">
        <v>28436</v>
      </c>
      <c r="J221" s="94">
        <v>94842</v>
      </c>
      <c r="K221" s="97">
        <f t="shared" si="195"/>
        <v>0.299824972058792</v>
      </c>
      <c r="L221" s="98">
        <f t="shared" ref="L221:O221" si="223">IFERROR(E221/$J221,"-")</f>
        <v>0.000115982370679657</v>
      </c>
      <c r="M221" s="98">
        <f t="shared" si="223"/>
        <v>0.0660994074355244</v>
      </c>
      <c r="N221" s="98">
        <f t="shared" si="223"/>
        <v>1.05438518799688e-5</v>
      </c>
      <c r="O221" s="98">
        <f t="shared" si="223"/>
        <v>0.233599038400709</v>
      </c>
    </row>
    <row r="222" ht="14.25" spans="1:15">
      <c r="A222" s="94" t="s">
        <v>23</v>
      </c>
      <c r="B222" s="94" t="s">
        <v>401</v>
      </c>
      <c r="C222" s="94" t="s">
        <v>553</v>
      </c>
      <c r="D222" s="95" t="s">
        <v>554</v>
      </c>
      <c r="E222" s="94">
        <v>801</v>
      </c>
      <c r="F222" s="94">
        <v>1221</v>
      </c>
      <c r="G222" s="94">
        <v>32650</v>
      </c>
      <c r="H222" s="94">
        <v>31869</v>
      </c>
      <c r="I222" s="94">
        <v>53689</v>
      </c>
      <c r="J222" s="94">
        <v>96072</v>
      </c>
      <c r="K222" s="97">
        <f t="shared" si="195"/>
        <v>0.55884128570239</v>
      </c>
      <c r="L222" s="98">
        <f t="shared" ref="L222:O222" si="224">IFERROR(E222/$J222,"-")</f>
        <v>0.00833749687734199</v>
      </c>
      <c r="M222" s="98">
        <f t="shared" si="224"/>
        <v>0.0127092180864352</v>
      </c>
      <c r="N222" s="98">
        <f t="shared" si="224"/>
        <v>0.339849279706886</v>
      </c>
      <c r="O222" s="98">
        <f t="shared" si="224"/>
        <v>0.331719960029978</v>
      </c>
    </row>
    <row r="223" ht="14.25" spans="1:15">
      <c r="A223" s="94" t="s">
        <v>23</v>
      </c>
      <c r="B223" s="94" t="s">
        <v>401</v>
      </c>
      <c r="C223" s="94" t="s">
        <v>555</v>
      </c>
      <c r="D223" s="95" t="s">
        <v>556</v>
      </c>
      <c r="E223" s="94">
        <v>0</v>
      </c>
      <c r="F223" s="94">
        <v>1</v>
      </c>
      <c r="G223" s="94">
        <v>4511</v>
      </c>
      <c r="H223" s="94">
        <v>39838</v>
      </c>
      <c r="I223" s="94">
        <v>43844</v>
      </c>
      <c r="J223" s="94">
        <v>125495</v>
      </c>
      <c r="K223" s="97">
        <f t="shared" si="195"/>
        <v>0.349368500737081</v>
      </c>
      <c r="L223" s="98">
        <f t="shared" ref="L223:O223" si="225">IFERROR(E223/$J223,"-")</f>
        <v>0</v>
      </c>
      <c r="M223" s="98">
        <f t="shared" si="225"/>
        <v>7.96844495796645e-6</v>
      </c>
      <c r="N223" s="98">
        <f t="shared" si="225"/>
        <v>0.0359456552053867</v>
      </c>
      <c r="O223" s="98">
        <f t="shared" si="225"/>
        <v>0.317446910235468</v>
      </c>
    </row>
    <row r="224" ht="14.25" spans="1:15">
      <c r="A224" s="94" t="s">
        <v>23</v>
      </c>
      <c r="B224" s="94" t="s">
        <v>401</v>
      </c>
      <c r="C224" s="94" t="s">
        <v>557</v>
      </c>
      <c r="D224" s="95" t="s">
        <v>558</v>
      </c>
      <c r="E224" s="94">
        <v>3352</v>
      </c>
      <c r="F224" s="94">
        <v>4944</v>
      </c>
      <c r="G224" s="94">
        <v>0</v>
      </c>
      <c r="H224" s="94">
        <v>16140</v>
      </c>
      <c r="I224" s="94">
        <v>24420</v>
      </c>
      <c r="J224" s="94">
        <v>76130</v>
      </c>
      <c r="K224" s="97">
        <f t="shared" si="195"/>
        <v>0.320767108892684</v>
      </c>
      <c r="L224" s="98">
        <f t="shared" ref="L224:O224" si="226">IFERROR(E224/$J224,"-")</f>
        <v>0.0440299487718376</v>
      </c>
      <c r="M224" s="98">
        <f t="shared" si="226"/>
        <v>0.0649415473532116</v>
      </c>
      <c r="N224" s="98">
        <f t="shared" si="226"/>
        <v>0</v>
      </c>
      <c r="O224" s="98">
        <f t="shared" si="226"/>
        <v>0.212005779587548</v>
      </c>
    </row>
    <row r="225" ht="14.25" spans="1:15">
      <c r="A225" s="94" t="s">
        <v>23</v>
      </c>
      <c r="B225" s="94" t="s">
        <v>401</v>
      </c>
      <c r="C225" s="94" t="s">
        <v>559</v>
      </c>
      <c r="D225" s="95" t="s">
        <v>560</v>
      </c>
      <c r="E225" s="94">
        <v>747</v>
      </c>
      <c r="F225" s="94">
        <v>15529</v>
      </c>
      <c r="G225" s="94">
        <v>3821</v>
      </c>
      <c r="H225" s="94">
        <v>65306</v>
      </c>
      <c r="I225" s="94">
        <v>85396</v>
      </c>
      <c r="J225" s="94">
        <v>177200</v>
      </c>
      <c r="K225" s="97">
        <f t="shared" si="195"/>
        <v>0.481918735891648</v>
      </c>
      <c r="L225" s="98">
        <f t="shared" ref="L225:O225" si="227">IFERROR(E225/$J225,"-")</f>
        <v>0.00421557562076749</v>
      </c>
      <c r="M225" s="98">
        <f t="shared" si="227"/>
        <v>0.0876354401805869</v>
      </c>
      <c r="N225" s="98">
        <f t="shared" si="227"/>
        <v>0.0215632054176072</v>
      </c>
      <c r="O225" s="98">
        <f t="shared" si="227"/>
        <v>0.368544018058691</v>
      </c>
    </row>
    <row r="226" ht="14.25" spans="1:15">
      <c r="A226" s="94" t="s">
        <v>23</v>
      </c>
      <c r="B226" s="94" t="s">
        <v>401</v>
      </c>
      <c r="C226" s="94" t="s">
        <v>561</v>
      </c>
      <c r="D226" s="95" t="s">
        <v>562</v>
      </c>
      <c r="E226" s="94">
        <v>874</v>
      </c>
      <c r="F226" s="94">
        <v>50428</v>
      </c>
      <c r="G226" s="94">
        <v>1903</v>
      </c>
      <c r="H226" s="94">
        <v>39291</v>
      </c>
      <c r="I226" s="94">
        <v>92484</v>
      </c>
      <c r="J226" s="94">
        <v>142210</v>
      </c>
      <c r="K226" s="97">
        <f t="shared" si="195"/>
        <v>0.650334013079249</v>
      </c>
      <c r="L226" s="98">
        <f t="shared" ref="L226:O226" si="228">IFERROR(E226/$J226,"-")</f>
        <v>0.00614584065818156</v>
      </c>
      <c r="M226" s="98">
        <f t="shared" si="228"/>
        <v>0.354602348639336</v>
      </c>
      <c r="N226" s="98">
        <f t="shared" si="228"/>
        <v>0.0133816187328599</v>
      </c>
      <c r="O226" s="98">
        <f t="shared" si="228"/>
        <v>0.276288587300471</v>
      </c>
    </row>
    <row r="227" ht="14.25" spans="1:15">
      <c r="A227" s="94" t="s">
        <v>23</v>
      </c>
      <c r="B227" s="94" t="s">
        <v>401</v>
      </c>
      <c r="C227" s="94" t="s">
        <v>563</v>
      </c>
      <c r="D227" s="95" t="s">
        <v>564</v>
      </c>
      <c r="E227" s="94">
        <v>2932</v>
      </c>
      <c r="F227" s="94">
        <v>5133</v>
      </c>
      <c r="G227" s="94">
        <v>1</v>
      </c>
      <c r="H227" s="94">
        <v>15670</v>
      </c>
      <c r="I227" s="94">
        <v>23734</v>
      </c>
      <c r="J227" s="94">
        <v>293808</v>
      </c>
      <c r="K227" s="97">
        <f t="shared" si="195"/>
        <v>0.0807806458639656</v>
      </c>
      <c r="L227" s="98">
        <f t="shared" ref="L227:O227" si="229">IFERROR(E227/$J227,"-")</f>
        <v>0.00997930621358166</v>
      </c>
      <c r="M227" s="98">
        <f t="shared" si="229"/>
        <v>0.0174705930403529</v>
      </c>
      <c r="N227" s="98">
        <f t="shared" si="229"/>
        <v>3.40358329249033e-6</v>
      </c>
      <c r="O227" s="98">
        <f t="shared" si="229"/>
        <v>0.0533341501933235</v>
      </c>
    </row>
    <row r="228" ht="14.25" spans="1:15">
      <c r="A228" s="94" t="s">
        <v>23</v>
      </c>
      <c r="B228" s="94" t="s">
        <v>401</v>
      </c>
      <c r="C228" s="94" t="s">
        <v>565</v>
      </c>
      <c r="D228" s="95" t="s">
        <v>566</v>
      </c>
      <c r="E228" s="94">
        <v>0</v>
      </c>
      <c r="F228" s="94">
        <v>33372</v>
      </c>
      <c r="G228" s="94">
        <v>3293</v>
      </c>
      <c r="H228" s="94">
        <v>132365</v>
      </c>
      <c r="I228" s="94">
        <v>169022</v>
      </c>
      <c r="J228" s="94">
        <v>357932</v>
      </c>
      <c r="K228" s="97">
        <f t="shared" si="195"/>
        <v>0.472218186694679</v>
      </c>
      <c r="L228" s="98">
        <f t="shared" ref="L228:O228" si="230">IFERROR(E228/$J228,"-")</f>
        <v>0</v>
      </c>
      <c r="M228" s="98">
        <f t="shared" si="230"/>
        <v>0.0932355866477431</v>
      </c>
      <c r="N228" s="98">
        <f t="shared" si="230"/>
        <v>0.00920007152196507</v>
      </c>
      <c r="O228" s="98">
        <f t="shared" si="230"/>
        <v>0.369804879139054</v>
      </c>
    </row>
    <row r="229" ht="14.25" spans="1:15">
      <c r="A229" s="94" t="s">
        <v>23</v>
      </c>
      <c r="B229" s="94" t="s">
        <v>401</v>
      </c>
      <c r="C229" s="94" t="s">
        <v>567</v>
      </c>
      <c r="D229" s="95" t="s">
        <v>568</v>
      </c>
      <c r="E229" s="94">
        <v>4542</v>
      </c>
      <c r="F229" s="94">
        <v>12977</v>
      </c>
      <c r="G229" s="94">
        <v>5091</v>
      </c>
      <c r="H229" s="94">
        <v>14805</v>
      </c>
      <c r="I229" s="94">
        <v>37412</v>
      </c>
      <c r="J229" s="94">
        <v>535598</v>
      </c>
      <c r="K229" s="97">
        <f t="shared" si="195"/>
        <v>0.0698508956344124</v>
      </c>
      <c r="L229" s="98">
        <f t="shared" ref="L229:O229" si="231">IFERROR(E229/$J229,"-")</f>
        <v>0.00848024077759812</v>
      </c>
      <c r="M229" s="98">
        <f t="shared" si="231"/>
        <v>0.0242289926400024</v>
      </c>
      <c r="N229" s="98">
        <f t="shared" si="231"/>
        <v>0.00950526327581507</v>
      </c>
      <c r="O229" s="98">
        <f t="shared" si="231"/>
        <v>0.027642000156834</v>
      </c>
    </row>
    <row r="230" ht="14.25" spans="1:15">
      <c r="A230" s="94" t="s">
        <v>23</v>
      </c>
      <c r="B230" s="94" t="s">
        <v>401</v>
      </c>
      <c r="C230" s="94" t="s">
        <v>569</v>
      </c>
      <c r="D230" s="95" t="s">
        <v>570</v>
      </c>
      <c r="E230" s="94">
        <v>118815</v>
      </c>
      <c r="F230" s="94">
        <v>24129</v>
      </c>
      <c r="G230" s="94">
        <v>6</v>
      </c>
      <c r="H230" s="94">
        <v>66574</v>
      </c>
      <c r="I230" s="94">
        <v>207217</v>
      </c>
      <c r="J230" s="94">
        <v>514768</v>
      </c>
      <c r="K230" s="97">
        <f t="shared" si="195"/>
        <v>0.402544447207286</v>
      </c>
      <c r="L230" s="98">
        <f t="shared" ref="L230:O230" si="232">IFERROR(E230/$J230,"-")</f>
        <v>0.230812715631119</v>
      </c>
      <c r="M230" s="98">
        <f t="shared" si="232"/>
        <v>0.046873543032978</v>
      </c>
      <c r="N230" s="98">
        <f t="shared" si="232"/>
        <v>1.16557361762969e-5</v>
      </c>
      <c r="O230" s="98">
        <f t="shared" si="232"/>
        <v>0.129328163366798</v>
      </c>
    </row>
    <row r="231" ht="14.25" spans="1:15">
      <c r="A231" s="94" t="s">
        <v>23</v>
      </c>
      <c r="B231" s="94" t="s">
        <v>401</v>
      </c>
      <c r="C231" s="94" t="s">
        <v>571</v>
      </c>
      <c r="D231" s="95" t="s">
        <v>572</v>
      </c>
      <c r="E231" s="94">
        <v>3667</v>
      </c>
      <c r="F231" s="94">
        <v>9446</v>
      </c>
      <c r="G231" s="94">
        <v>2096</v>
      </c>
      <c r="H231" s="94">
        <v>122893</v>
      </c>
      <c r="I231" s="94">
        <v>138088</v>
      </c>
      <c r="J231" s="94">
        <v>349147</v>
      </c>
      <c r="K231" s="97">
        <f t="shared" si="195"/>
        <v>0.395501035380513</v>
      </c>
      <c r="L231" s="98">
        <f t="shared" ref="L231:O231" si="233">IFERROR(E231/$J231,"-")</f>
        <v>0.010502739533778</v>
      </c>
      <c r="M231" s="98">
        <f t="shared" si="233"/>
        <v>0.0270545071273704</v>
      </c>
      <c r="N231" s="98">
        <f t="shared" si="233"/>
        <v>0.00600320208966424</v>
      </c>
      <c r="O231" s="98">
        <f t="shared" si="233"/>
        <v>0.351980684353582</v>
      </c>
    </row>
    <row r="232" ht="14.25" spans="1:15">
      <c r="A232" s="94" t="s">
        <v>23</v>
      </c>
      <c r="B232" s="94" t="s">
        <v>401</v>
      </c>
      <c r="C232" s="94" t="s">
        <v>573</v>
      </c>
      <c r="D232" s="95" t="s">
        <v>574</v>
      </c>
      <c r="E232" s="94">
        <v>0</v>
      </c>
      <c r="F232" s="94">
        <v>3195</v>
      </c>
      <c r="G232" s="94">
        <v>2300</v>
      </c>
      <c r="H232" s="94">
        <v>39325</v>
      </c>
      <c r="I232" s="94">
        <v>44213</v>
      </c>
      <c r="J232" s="94">
        <v>531247</v>
      </c>
      <c r="K232" s="97">
        <f t="shared" si="195"/>
        <v>0.0832249405643702</v>
      </c>
      <c r="L232" s="98">
        <f t="shared" ref="L232:O232" si="234">IFERROR(E232/$J232,"-")</f>
        <v>0</v>
      </c>
      <c r="M232" s="98">
        <f t="shared" si="234"/>
        <v>0.00601415160932673</v>
      </c>
      <c r="N232" s="98">
        <f t="shared" si="234"/>
        <v>0.00432943621328685</v>
      </c>
      <c r="O232" s="98">
        <f t="shared" si="234"/>
        <v>0.0740239474293502</v>
      </c>
    </row>
    <row r="233" ht="14.25" spans="1:15">
      <c r="A233" s="94" t="s">
        <v>23</v>
      </c>
      <c r="B233" s="94" t="s">
        <v>401</v>
      </c>
      <c r="C233" s="94" t="s">
        <v>575</v>
      </c>
      <c r="D233" s="95" t="s">
        <v>576</v>
      </c>
      <c r="E233" s="94">
        <v>0</v>
      </c>
      <c r="F233" s="94">
        <v>69797</v>
      </c>
      <c r="G233" s="94">
        <v>7816</v>
      </c>
      <c r="H233" s="94">
        <v>13536</v>
      </c>
      <c r="I233" s="94">
        <v>91140</v>
      </c>
      <c r="J233" s="94">
        <v>164277</v>
      </c>
      <c r="K233" s="97">
        <f t="shared" si="195"/>
        <v>0.554794645629029</v>
      </c>
      <c r="L233" s="98">
        <f t="shared" ref="L233:O233" si="235">IFERROR(E233/$J233,"-")</f>
        <v>0</v>
      </c>
      <c r="M233" s="98">
        <f t="shared" si="235"/>
        <v>0.424873841134182</v>
      </c>
      <c r="N233" s="98">
        <f t="shared" si="235"/>
        <v>0.0475781758858513</v>
      </c>
      <c r="O233" s="98">
        <f t="shared" si="235"/>
        <v>0.0823974141237057</v>
      </c>
    </row>
    <row r="234" ht="14.25" spans="1:15">
      <c r="A234" s="94" t="s">
        <v>23</v>
      </c>
      <c r="B234" s="94" t="s">
        <v>401</v>
      </c>
      <c r="C234" s="94" t="s">
        <v>577</v>
      </c>
      <c r="D234" s="95" t="s">
        <v>578</v>
      </c>
      <c r="E234" s="94">
        <v>3542</v>
      </c>
      <c r="F234" s="94">
        <v>3535</v>
      </c>
      <c r="G234" s="94">
        <v>1</v>
      </c>
      <c r="H234" s="94">
        <v>15183</v>
      </c>
      <c r="I234" s="94">
        <v>22256</v>
      </c>
      <c r="J234" s="94">
        <v>84780</v>
      </c>
      <c r="K234" s="97">
        <f t="shared" si="195"/>
        <v>0.262514744043406</v>
      </c>
      <c r="L234" s="98">
        <f t="shared" ref="L234:O234" si="236">IFERROR(E234/$J234,"-")</f>
        <v>0.0417787213965558</v>
      </c>
      <c r="M234" s="98">
        <f t="shared" si="236"/>
        <v>0.0416961547534796</v>
      </c>
      <c r="N234" s="98">
        <f t="shared" si="236"/>
        <v>1.1795234725171e-5</v>
      </c>
      <c r="O234" s="98">
        <f t="shared" si="236"/>
        <v>0.179087048832272</v>
      </c>
    </row>
    <row r="235" ht="14.25" spans="1:15">
      <c r="A235" s="94" t="s">
        <v>23</v>
      </c>
      <c r="B235" s="94" t="s">
        <v>401</v>
      </c>
      <c r="C235" s="94" t="s">
        <v>579</v>
      </c>
      <c r="D235" s="95" t="s">
        <v>580</v>
      </c>
      <c r="E235" s="94">
        <v>0</v>
      </c>
      <c r="F235" s="94">
        <v>0</v>
      </c>
      <c r="G235" s="94">
        <v>0</v>
      </c>
      <c r="H235" s="94">
        <v>0</v>
      </c>
      <c r="I235" s="94">
        <v>0</v>
      </c>
      <c r="J235" s="94">
        <v>0</v>
      </c>
      <c r="K235" s="97" t="str">
        <f t="shared" si="195"/>
        <v>-</v>
      </c>
      <c r="L235" s="98" t="str">
        <f t="shared" ref="L235:O235" si="237">IFERROR(E235/$J235,"-")</f>
        <v>-</v>
      </c>
      <c r="M235" s="98" t="str">
        <f t="shared" si="237"/>
        <v>-</v>
      </c>
      <c r="N235" s="98" t="str">
        <f t="shared" si="237"/>
        <v>-</v>
      </c>
      <c r="O235" s="98" t="str">
        <f t="shared" si="237"/>
        <v>-</v>
      </c>
    </row>
    <row r="236" ht="14.25" spans="1:15">
      <c r="A236" s="94" t="s">
        <v>23</v>
      </c>
      <c r="B236" s="94" t="s">
        <v>401</v>
      </c>
      <c r="C236" s="94" t="s">
        <v>581</v>
      </c>
      <c r="D236" s="95" t="s">
        <v>582</v>
      </c>
      <c r="E236" s="94">
        <v>0</v>
      </c>
      <c r="F236" s="94">
        <v>0</v>
      </c>
      <c r="G236" s="94">
        <v>704</v>
      </c>
      <c r="H236" s="94">
        <v>7440</v>
      </c>
      <c r="I236" s="94">
        <v>8129</v>
      </c>
      <c r="J236" s="94">
        <v>67840</v>
      </c>
      <c r="K236" s="97">
        <f t="shared" si="195"/>
        <v>0.119826061320755</v>
      </c>
      <c r="L236" s="98">
        <f t="shared" ref="L236:O236" si="238">IFERROR(E236/$J236,"-")</f>
        <v>0</v>
      </c>
      <c r="M236" s="98">
        <f t="shared" si="238"/>
        <v>0</v>
      </c>
      <c r="N236" s="98">
        <f t="shared" si="238"/>
        <v>0.010377358490566</v>
      </c>
      <c r="O236" s="98">
        <f t="shared" si="238"/>
        <v>0.109669811320755</v>
      </c>
    </row>
    <row r="237" ht="14.25" spans="1:15">
      <c r="A237" s="94" t="s">
        <v>23</v>
      </c>
      <c r="B237" s="94" t="s">
        <v>401</v>
      </c>
      <c r="C237" s="94" t="s">
        <v>583</v>
      </c>
      <c r="D237" s="95" t="s">
        <v>584</v>
      </c>
      <c r="E237" s="94">
        <v>0</v>
      </c>
      <c r="F237" s="94">
        <v>39352</v>
      </c>
      <c r="G237" s="94">
        <v>500</v>
      </c>
      <c r="H237" s="94">
        <v>20707</v>
      </c>
      <c r="I237" s="94">
        <v>60559</v>
      </c>
      <c r="J237" s="94">
        <v>165943</v>
      </c>
      <c r="K237" s="97">
        <f t="shared" si="195"/>
        <v>0.364938563241595</v>
      </c>
      <c r="L237" s="98">
        <f t="shared" ref="L237:O237" si="239">IFERROR(E237/$J237,"-")</f>
        <v>0</v>
      </c>
      <c r="M237" s="98">
        <f t="shared" si="239"/>
        <v>0.237141669127351</v>
      </c>
      <c r="N237" s="98">
        <f t="shared" si="239"/>
        <v>0.00301308280554166</v>
      </c>
      <c r="O237" s="98">
        <f t="shared" si="239"/>
        <v>0.124783811308702</v>
      </c>
    </row>
    <row r="238" ht="14.25" spans="1:15">
      <c r="A238" s="94" t="s">
        <v>23</v>
      </c>
      <c r="B238" s="94" t="s">
        <v>401</v>
      </c>
      <c r="C238" s="94" t="s">
        <v>585</v>
      </c>
      <c r="D238" s="95" t="s">
        <v>586</v>
      </c>
      <c r="E238" s="94">
        <v>29256</v>
      </c>
      <c r="F238" s="94">
        <v>15030</v>
      </c>
      <c r="G238" s="94">
        <v>5876</v>
      </c>
      <c r="H238" s="94">
        <v>61863</v>
      </c>
      <c r="I238" s="94">
        <v>111428</v>
      </c>
      <c r="J238" s="94">
        <v>379317</v>
      </c>
      <c r="K238" s="97">
        <f t="shared" si="195"/>
        <v>0.29375957312749</v>
      </c>
      <c r="L238" s="98">
        <f t="shared" ref="L238:O238" si="240">IFERROR(E238/$J238,"-")</f>
        <v>0.077128101297859</v>
      </c>
      <c r="M238" s="98">
        <f t="shared" si="240"/>
        <v>0.0396238502360822</v>
      </c>
      <c r="N238" s="98">
        <f t="shared" si="240"/>
        <v>0.01549100093062</v>
      </c>
      <c r="O238" s="98">
        <f t="shared" si="240"/>
        <v>0.163090502139372</v>
      </c>
    </row>
    <row r="239" ht="14.25" spans="1:15">
      <c r="A239" s="94" t="s">
        <v>23</v>
      </c>
      <c r="B239" s="94" t="s">
        <v>401</v>
      </c>
      <c r="C239" s="94" t="s">
        <v>587</v>
      </c>
      <c r="D239" s="95" t="s">
        <v>588</v>
      </c>
      <c r="E239" s="94">
        <v>23868</v>
      </c>
      <c r="F239" s="94">
        <v>50444</v>
      </c>
      <c r="G239" s="94">
        <v>1966</v>
      </c>
      <c r="H239" s="94">
        <v>51348</v>
      </c>
      <c r="I239" s="94">
        <v>127451</v>
      </c>
      <c r="J239" s="94">
        <v>490171</v>
      </c>
      <c r="K239" s="97">
        <f t="shared" si="195"/>
        <v>0.260013342282591</v>
      </c>
      <c r="L239" s="98">
        <f t="shared" ref="L239:O239" si="241">IFERROR(E239/$J239,"-")</f>
        <v>0.0486932111446822</v>
      </c>
      <c r="M239" s="98">
        <f t="shared" si="241"/>
        <v>0.102911024928035</v>
      </c>
      <c r="N239" s="98">
        <f t="shared" si="241"/>
        <v>0.00401084519484017</v>
      </c>
      <c r="O239" s="98">
        <f t="shared" si="241"/>
        <v>0.104755279280088</v>
      </c>
    </row>
    <row r="240" ht="14.25" spans="1:15">
      <c r="A240" s="94" t="s">
        <v>23</v>
      </c>
      <c r="B240" s="94" t="s">
        <v>401</v>
      </c>
      <c r="C240" s="94" t="s">
        <v>589</v>
      </c>
      <c r="D240" s="95" t="s">
        <v>590</v>
      </c>
      <c r="E240" s="94">
        <v>4646</v>
      </c>
      <c r="F240" s="94">
        <v>118559</v>
      </c>
      <c r="G240" s="94">
        <v>35677</v>
      </c>
      <c r="H240" s="94">
        <v>235819</v>
      </c>
      <c r="I240" s="94">
        <v>394638</v>
      </c>
      <c r="J240" s="94">
        <v>1135233</v>
      </c>
      <c r="K240" s="97">
        <f t="shared" si="195"/>
        <v>0.347627315273605</v>
      </c>
      <c r="L240" s="98">
        <f t="shared" ref="L240:O240" si="242">IFERROR(E240/$J240,"-")</f>
        <v>0.00409255192546376</v>
      </c>
      <c r="M240" s="98">
        <f t="shared" si="242"/>
        <v>0.104435829472892</v>
      </c>
      <c r="N240" s="98">
        <f t="shared" si="242"/>
        <v>0.0314270286364121</v>
      </c>
      <c r="O240" s="98">
        <f t="shared" si="242"/>
        <v>0.207727400454356</v>
      </c>
    </row>
    <row r="241" ht="14.25" spans="1:15">
      <c r="A241" s="94" t="s">
        <v>23</v>
      </c>
      <c r="B241" s="94" t="s">
        <v>401</v>
      </c>
      <c r="C241" s="94" t="s">
        <v>591</v>
      </c>
      <c r="D241" s="95" t="s">
        <v>592</v>
      </c>
      <c r="E241" s="94">
        <v>0</v>
      </c>
      <c r="F241" s="94">
        <v>0</v>
      </c>
      <c r="G241" s="94">
        <v>0</v>
      </c>
      <c r="H241" s="94">
        <v>0</v>
      </c>
      <c r="I241" s="94">
        <v>0</v>
      </c>
      <c r="J241" s="94">
        <v>0</v>
      </c>
      <c r="K241" s="97" t="str">
        <f t="shared" si="195"/>
        <v>-</v>
      </c>
      <c r="L241" s="98" t="str">
        <f t="shared" ref="L241:O241" si="243">IFERROR(E241/$J241,"-")</f>
        <v>-</v>
      </c>
      <c r="M241" s="98" t="str">
        <f t="shared" si="243"/>
        <v>-</v>
      </c>
      <c r="N241" s="98" t="str">
        <f t="shared" si="243"/>
        <v>-</v>
      </c>
      <c r="O241" s="98" t="str">
        <f t="shared" si="243"/>
        <v>-</v>
      </c>
    </row>
    <row r="242" ht="14.25" spans="1:15">
      <c r="A242" s="94" t="s">
        <v>23</v>
      </c>
      <c r="B242" s="94" t="s">
        <v>401</v>
      </c>
      <c r="C242" s="94" t="s">
        <v>593</v>
      </c>
      <c r="D242" s="95" t="s">
        <v>594</v>
      </c>
      <c r="E242" s="94">
        <v>0</v>
      </c>
      <c r="F242" s="94">
        <v>0</v>
      </c>
      <c r="G242" s="94">
        <v>0</v>
      </c>
      <c r="H242" s="94">
        <v>0</v>
      </c>
      <c r="I242" s="94">
        <v>0</v>
      </c>
      <c r="J242" s="94">
        <v>0</v>
      </c>
      <c r="K242" s="97" t="str">
        <f t="shared" si="195"/>
        <v>-</v>
      </c>
      <c r="L242" s="98" t="str">
        <f t="shared" ref="L242:O242" si="244">IFERROR(E242/$J242,"-")</f>
        <v>-</v>
      </c>
      <c r="M242" s="98" t="str">
        <f t="shared" si="244"/>
        <v>-</v>
      </c>
      <c r="N242" s="98" t="str">
        <f t="shared" si="244"/>
        <v>-</v>
      </c>
      <c r="O242" s="98" t="str">
        <f t="shared" si="244"/>
        <v>-</v>
      </c>
    </row>
    <row r="243" ht="14.25" spans="1:15">
      <c r="A243" s="94" t="s">
        <v>23</v>
      </c>
      <c r="B243" s="94" t="s">
        <v>401</v>
      </c>
      <c r="C243" s="94" t="s">
        <v>595</v>
      </c>
      <c r="D243" s="95" t="s">
        <v>596</v>
      </c>
      <c r="E243" s="94">
        <v>11065</v>
      </c>
      <c r="F243" s="94">
        <v>53695</v>
      </c>
      <c r="G243" s="94">
        <v>6</v>
      </c>
      <c r="H243" s="94">
        <v>72373</v>
      </c>
      <c r="I243" s="94">
        <v>136742</v>
      </c>
      <c r="J243" s="94">
        <v>341672</v>
      </c>
      <c r="K243" s="97">
        <f t="shared" si="195"/>
        <v>0.400214240558196</v>
      </c>
      <c r="L243" s="98">
        <f t="shared" ref="L243:O243" si="245">IFERROR(E243/$J243,"-")</f>
        <v>0.0323848603338875</v>
      </c>
      <c r="M243" s="98">
        <f t="shared" si="245"/>
        <v>0.157153644430916</v>
      </c>
      <c r="N243" s="98">
        <f t="shared" si="245"/>
        <v>1.75607014914889e-5</v>
      </c>
      <c r="O243" s="98">
        <f t="shared" si="245"/>
        <v>0.211820108173921</v>
      </c>
    </row>
    <row r="244" ht="14.25" spans="1:15">
      <c r="A244" s="94" t="s">
        <v>23</v>
      </c>
      <c r="B244" s="94" t="s">
        <v>401</v>
      </c>
      <c r="C244" s="94" t="s">
        <v>597</v>
      </c>
      <c r="D244" s="95" t="s">
        <v>598</v>
      </c>
      <c r="E244" s="94">
        <v>0</v>
      </c>
      <c r="F244" s="94">
        <v>2</v>
      </c>
      <c r="G244" s="94">
        <v>0</v>
      </c>
      <c r="H244" s="94">
        <v>3813</v>
      </c>
      <c r="I244" s="94">
        <v>3815</v>
      </c>
      <c r="J244" s="94">
        <v>6399</v>
      </c>
      <c r="K244" s="97">
        <f t="shared" si="195"/>
        <v>0.596186904203782</v>
      </c>
      <c r="L244" s="98">
        <f t="shared" ref="L244:O244" si="246">IFERROR(E244/$J244,"-")</f>
        <v>0</v>
      </c>
      <c r="M244" s="98">
        <f t="shared" si="246"/>
        <v>0.000312548835755587</v>
      </c>
      <c r="N244" s="98">
        <f t="shared" si="246"/>
        <v>0</v>
      </c>
      <c r="O244" s="98">
        <f t="shared" si="246"/>
        <v>0.595874355368026</v>
      </c>
    </row>
    <row r="245" ht="14.25" spans="1:15">
      <c r="A245" s="94" t="s">
        <v>23</v>
      </c>
      <c r="B245" s="94" t="s">
        <v>401</v>
      </c>
      <c r="C245" s="94" t="s">
        <v>599</v>
      </c>
      <c r="D245" s="95" t="s">
        <v>600</v>
      </c>
      <c r="E245" s="94">
        <v>83</v>
      </c>
      <c r="F245" s="94">
        <v>0</v>
      </c>
      <c r="G245" s="94">
        <v>0</v>
      </c>
      <c r="H245" s="94">
        <v>70362</v>
      </c>
      <c r="I245" s="94">
        <v>70445</v>
      </c>
      <c r="J245" s="94">
        <v>260563</v>
      </c>
      <c r="K245" s="97">
        <f t="shared" si="195"/>
        <v>0.270356881061394</v>
      </c>
      <c r="L245" s="98">
        <f t="shared" ref="L245:O245" si="247">IFERROR(E245/$J245,"-")</f>
        <v>0.000318541005438224</v>
      </c>
      <c r="M245" s="98">
        <f t="shared" si="247"/>
        <v>0</v>
      </c>
      <c r="N245" s="98">
        <f t="shared" si="247"/>
        <v>0</v>
      </c>
      <c r="O245" s="98">
        <f t="shared" si="247"/>
        <v>0.270038340055956</v>
      </c>
    </row>
    <row r="246" ht="14.25" spans="1:15">
      <c r="A246" s="94" t="s">
        <v>23</v>
      </c>
      <c r="B246" s="94" t="s">
        <v>401</v>
      </c>
      <c r="C246" s="94" t="s">
        <v>601</v>
      </c>
      <c r="D246" s="95" t="s">
        <v>602</v>
      </c>
      <c r="E246" s="94">
        <v>14324</v>
      </c>
      <c r="F246" s="94">
        <v>15185</v>
      </c>
      <c r="G246" s="94">
        <v>1544</v>
      </c>
      <c r="H246" s="94">
        <v>52913</v>
      </c>
      <c r="I246" s="94">
        <v>83235</v>
      </c>
      <c r="J246" s="94">
        <v>225660</v>
      </c>
      <c r="K246" s="97">
        <f t="shared" si="195"/>
        <v>0.368851369316671</v>
      </c>
      <c r="L246" s="98">
        <f t="shared" ref="L246:O246" si="248">IFERROR(E246/$J246,"-")</f>
        <v>0.0634760258796419</v>
      </c>
      <c r="M246" s="98">
        <f t="shared" si="248"/>
        <v>0.067291500487459</v>
      </c>
      <c r="N246" s="98">
        <f t="shared" si="248"/>
        <v>0.00684215190995303</v>
      </c>
      <c r="O246" s="98">
        <f t="shared" si="248"/>
        <v>0.234481077727555</v>
      </c>
    </row>
    <row r="247" ht="14.25" spans="1:15">
      <c r="A247" s="94" t="s">
        <v>23</v>
      </c>
      <c r="B247" s="94" t="s">
        <v>401</v>
      </c>
      <c r="C247" s="94" t="s">
        <v>603</v>
      </c>
      <c r="D247" s="95" t="s">
        <v>604</v>
      </c>
      <c r="E247" s="94">
        <v>0</v>
      </c>
      <c r="F247" s="94">
        <v>6103</v>
      </c>
      <c r="G247" s="94">
        <v>2</v>
      </c>
      <c r="H247" s="94">
        <v>49161</v>
      </c>
      <c r="I247" s="94">
        <v>55266</v>
      </c>
      <c r="J247" s="94">
        <v>224924</v>
      </c>
      <c r="K247" s="97">
        <f t="shared" si="195"/>
        <v>0.245709661930252</v>
      </c>
      <c r="L247" s="98">
        <f t="shared" ref="L247:O247" si="249">IFERROR(E247/$J247,"-")</f>
        <v>0</v>
      </c>
      <c r="M247" s="98">
        <f t="shared" si="249"/>
        <v>0.0271336095747897</v>
      </c>
      <c r="N247" s="98">
        <f t="shared" si="249"/>
        <v>8.89189237253472e-6</v>
      </c>
      <c r="O247" s="98">
        <f t="shared" si="249"/>
        <v>0.21856716046309</v>
      </c>
    </row>
    <row r="248" ht="14.25" spans="1:15">
      <c r="A248" s="94" t="s">
        <v>23</v>
      </c>
      <c r="B248" s="94" t="s">
        <v>401</v>
      </c>
      <c r="C248" s="94" t="s">
        <v>605</v>
      </c>
      <c r="D248" s="95" t="s">
        <v>606</v>
      </c>
      <c r="E248" s="94">
        <v>13661</v>
      </c>
      <c r="F248" s="94">
        <v>108840</v>
      </c>
      <c r="G248" s="94">
        <v>10331</v>
      </c>
      <c r="H248" s="94">
        <v>29962</v>
      </c>
      <c r="I248" s="94">
        <v>162789</v>
      </c>
      <c r="J248" s="94">
        <v>508123</v>
      </c>
      <c r="K248" s="97">
        <f t="shared" si="195"/>
        <v>0.320373216721148</v>
      </c>
      <c r="L248" s="98">
        <f t="shared" ref="L248:O248" si="250">IFERROR(E248/$J248,"-")</f>
        <v>0.0268852226724632</v>
      </c>
      <c r="M248" s="98">
        <f t="shared" si="250"/>
        <v>0.214200105092665</v>
      </c>
      <c r="N248" s="98">
        <f t="shared" si="250"/>
        <v>0.0203316913424505</v>
      </c>
      <c r="O248" s="98">
        <f t="shared" si="250"/>
        <v>0.0589660377507021</v>
      </c>
    </row>
    <row r="249" ht="14.25" spans="1:15">
      <c r="A249" s="94" t="s">
        <v>23</v>
      </c>
      <c r="B249" s="94" t="s">
        <v>401</v>
      </c>
      <c r="C249" s="94" t="s">
        <v>607</v>
      </c>
      <c r="D249" s="95" t="s">
        <v>608</v>
      </c>
      <c r="E249" s="94">
        <v>4310</v>
      </c>
      <c r="F249" s="94">
        <v>24590</v>
      </c>
      <c r="G249" s="94">
        <v>407</v>
      </c>
      <c r="H249" s="94">
        <v>82756</v>
      </c>
      <c r="I249" s="94">
        <v>111873</v>
      </c>
      <c r="J249" s="94">
        <v>384612</v>
      </c>
      <c r="K249" s="97">
        <f t="shared" si="195"/>
        <v>0.290872359676765</v>
      </c>
      <c r="L249" s="98">
        <f t="shared" ref="L249:O249" si="251">IFERROR(E249/$J249,"-")</f>
        <v>0.0112060986136678</v>
      </c>
      <c r="M249" s="98">
        <f t="shared" si="251"/>
        <v>0.0639345626241511</v>
      </c>
      <c r="N249" s="98">
        <f t="shared" si="251"/>
        <v>0.00105820931224195</v>
      </c>
      <c r="O249" s="98">
        <f t="shared" si="251"/>
        <v>0.215167493473943</v>
      </c>
    </row>
    <row r="250" ht="14.25" spans="1:15">
      <c r="A250" s="94" t="s">
        <v>23</v>
      </c>
      <c r="B250" s="94" t="s">
        <v>401</v>
      </c>
      <c r="C250" s="94" t="s">
        <v>609</v>
      </c>
      <c r="D250" s="95" t="s">
        <v>610</v>
      </c>
      <c r="E250" s="94">
        <v>139533</v>
      </c>
      <c r="F250" s="94">
        <v>29983</v>
      </c>
      <c r="G250" s="94">
        <v>2967</v>
      </c>
      <c r="H250" s="94">
        <v>17475</v>
      </c>
      <c r="I250" s="94">
        <v>189916</v>
      </c>
      <c r="J250" s="94">
        <v>755364</v>
      </c>
      <c r="K250" s="97">
        <f t="shared" si="195"/>
        <v>0.251423154929279</v>
      </c>
      <c r="L250" s="98">
        <f t="shared" ref="L250:O250" si="252">IFERROR(E250/$J250,"-")</f>
        <v>0.18472286209033</v>
      </c>
      <c r="M250" s="98">
        <f t="shared" si="252"/>
        <v>0.039693445808908</v>
      </c>
      <c r="N250" s="98">
        <f t="shared" si="252"/>
        <v>0.0039279076048104</v>
      </c>
      <c r="O250" s="98">
        <f t="shared" si="252"/>
        <v>0.0231345417573514</v>
      </c>
    </row>
    <row r="251" ht="14.25" spans="1:15">
      <c r="A251" s="94" t="s">
        <v>24</v>
      </c>
      <c r="B251" s="94" t="s">
        <v>418</v>
      </c>
      <c r="C251" s="94" t="s">
        <v>611</v>
      </c>
      <c r="D251" s="95" t="s">
        <v>612</v>
      </c>
      <c r="E251" s="94">
        <v>2937</v>
      </c>
      <c r="F251" s="94">
        <v>9172</v>
      </c>
      <c r="G251" s="94">
        <v>44078</v>
      </c>
      <c r="H251" s="94">
        <v>84726</v>
      </c>
      <c r="I251" s="94">
        <v>140904</v>
      </c>
      <c r="J251" s="94">
        <v>245056</v>
      </c>
      <c r="K251" s="97">
        <f t="shared" si="195"/>
        <v>0.574986941760251</v>
      </c>
      <c r="L251" s="98">
        <f t="shared" ref="L251:O251" si="253">IFERROR(E251/$J251,"-")</f>
        <v>0.0119850156698877</v>
      </c>
      <c r="M251" s="98">
        <f t="shared" si="253"/>
        <v>0.037428179681379</v>
      </c>
      <c r="N251" s="98">
        <f t="shared" si="253"/>
        <v>0.179869091146513</v>
      </c>
      <c r="O251" s="98">
        <f t="shared" si="253"/>
        <v>0.345741381561765</v>
      </c>
    </row>
    <row r="252" ht="14.25" spans="1:15">
      <c r="A252" s="94" t="s">
        <v>23</v>
      </c>
      <c r="B252" s="94" t="s">
        <v>401</v>
      </c>
      <c r="C252" s="94" t="s">
        <v>613</v>
      </c>
      <c r="D252" s="95" t="s">
        <v>614</v>
      </c>
      <c r="E252" s="94">
        <v>18047</v>
      </c>
      <c r="F252" s="94">
        <v>29699</v>
      </c>
      <c r="G252" s="94">
        <v>17263</v>
      </c>
      <c r="H252" s="94">
        <v>82009</v>
      </c>
      <c r="I252" s="94">
        <v>146854</v>
      </c>
      <c r="J252" s="94">
        <v>355171</v>
      </c>
      <c r="K252" s="97">
        <f t="shared" si="195"/>
        <v>0.413474073052135</v>
      </c>
      <c r="L252" s="98">
        <f t="shared" ref="L252:O252" si="254">IFERROR(E252/$J252,"-")</f>
        <v>0.0508121440095053</v>
      </c>
      <c r="M252" s="98">
        <f t="shared" si="254"/>
        <v>0.083618876541159</v>
      </c>
      <c r="N252" s="98">
        <f t="shared" si="254"/>
        <v>0.0486047565820408</v>
      </c>
      <c r="O252" s="98">
        <f t="shared" si="254"/>
        <v>0.230900045330278</v>
      </c>
    </row>
    <row r="253" ht="14.25" spans="1:15">
      <c r="A253" s="94" t="s">
        <v>23</v>
      </c>
      <c r="B253" s="94" t="s">
        <v>401</v>
      </c>
      <c r="C253" s="94" t="s">
        <v>615</v>
      </c>
      <c r="D253" s="95" t="s">
        <v>616</v>
      </c>
      <c r="E253" s="94">
        <v>1805</v>
      </c>
      <c r="F253" s="94">
        <v>30383</v>
      </c>
      <c r="G253" s="94">
        <v>1883</v>
      </c>
      <c r="H253" s="94">
        <v>27855</v>
      </c>
      <c r="I253" s="94">
        <v>61898</v>
      </c>
      <c r="J253" s="94">
        <v>241965</v>
      </c>
      <c r="K253" s="97">
        <f t="shared" si="195"/>
        <v>0.255813857376067</v>
      </c>
      <c r="L253" s="98">
        <f t="shared" ref="L253:O253" si="255">IFERROR(E253/$J253,"-")</f>
        <v>0.00745975657636435</v>
      </c>
      <c r="M253" s="98">
        <f t="shared" si="255"/>
        <v>0.125567747401484</v>
      </c>
      <c r="N253" s="98">
        <f t="shared" si="255"/>
        <v>0.00778211724836237</v>
      </c>
      <c r="O253" s="98">
        <f t="shared" si="255"/>
        <v>0.115119955365445</v>
      </c>
    </row>
    <row r="254" ht="14.25" spans="1:15">
      <c r="A254" s="94" t="s">
        <v>23</v>
      </c>
      <c r="B254" s="94" t="s">
        <v>401</v>
      </c>
      <c r="C254" s="94" t="s">
        <v>617</v>
      </c>
      <c r="D254" s="95" t="s">
        <v>618</v>
      </c>
      <c r="E254" s="94">
        <v>7569</v>
      </c>
      <c r="F254" s="94">
        <v>23221</v>
      </c>
      <c r="G254" s="94">
        <v>1283</v>
      </c>
      <c r="H254" s="94">
        <v>13895</v>
      </c>
      <c r="I254" s="94">
        <v>45961</v>
      </c>
      <c r="J254" s="94">
        <v>104895</v>
      </c>
      <c r="K254" s="97">
        <f t="shared" si="195"/>
        <v>0.438161971495305</v>
      </c>
      <c r="L254" s="98">
        <f t="shared" ref="L254:O254" si="256">IFERROR(E254/$J254,"-")</f>
        <v>0.0721578721578722</v>
      </c>
      <c r="M254" s="98">
        <f t="shared" si="256"/>
        <v>0.221373754707088</v>
      </c>
      <c r="N254" s="98">
        <f t="shared" si="256"/>
        <v>0.0122312788979456</v>
      </c>
      <c r="O254" s="98">
        <f t="shared" si="256"/>
        <v>0.132465799132466</v>
      </c>
    </row>
    <row r="255" ht="14.25" spans="1:15">
      <c r="A255" s="94" t="s">
        <v>23</v>
      </c>
      <c r="B255" s="94" t="s">
        <v>401</v>
      </c>
      <c r="C255" s="94" t="s">
        <v>619</v>
      </c>
      <c r="D255" s="95" t="s">
        <v>620</v>
      </c>
      <c r="E255" s="94">
        <v>9954</v>
      </c>
      <c r="F255" s="94">
        <v>17702</v>
      </c>
      <c r="G255" s="94">
        <v>1134</v>
      </c>
      <c r="H255" s="94">
        <v>22430</v>
      </c>
      <c r="I255" s="94">
        <v>51208</v>
      </c>
      <c r="J255" s="94">
        <v>106861</v>
      </c>
      <c r="K255" s="97">
        <f t="shared" si="195"/>
        <v>0.479201953940165</v>
      </c>
      <c r="L255" s="98">
        <f t="shared" ref="L255:O255" si="257">IFERROR(E255/$J255,"-")</f>
        <v>0.0931490440853071</v>
      </c>
      <c r="M255" s="98">
        <f t="shared" si="257"/>
        <v>0.165654448302</v>
      </c>
      <c r="N255" s="98">
        <f t="shared" si="257"/>
        <v>0.0106119164147818</v>
      </c>
      <c r="O255" s="98">
        <f t="shared" si="257"/>
        <v>0.209898840549873</v>
      </c>
    </row>
    <row r="256" ht="14.25" spans="1:15">
      <c r="A256" s="94" t="s">
        <v>23</v>
      </c>
      <c r="B256" s="94" t="s">
        <v>401</v>
      </c>
      <c r="C256" s="94" t="s">
        <v>621</v>
      </c>
      <c r="D256" s="95" t="s">
        <v>622</v>
      </c>
      <c r="E256" s="94">
        <v>4120</v>
      </c>
      <c r="F256" s="94">
        <v>0</v>
      </c>
      <c r="G256" s="94">
        <v>2</v>
      </c>
      <c r="H256" s="94">
        <v>16001</v>
      </c>
      <c r="I256" s="94">
        <v>20122</v>
      </c>
      <c r="J256" s="94">
        <v>95059</v>
      </c>
      <c r="K256" s="97">
        <f t="shared" si="195"/>
        <v>0.211679062476988</v>
      </c>
      <c r="L256" s="98">
        <f t="shared" ref="L256:O256" si="258">IFERROR(E256/$J256,"-")</f>
        <v>0.0433415036977035</v>
      </c>
      <c r="M256" s="98">
        <f t="shared" si="258"/>
        <v>0</v>
      </c>
      <c r="N256" s="98">
        <f t="shared" si="258"/>
        <v>2.10395649017978e-5</v>
      </c>
      <c r="O256" s="98">
        <f t="shared" si="258"/>
        <v>0.168327038996834</v>
      </c>
    </row>
    <row r="257" ht="14.25" spans="1:15">
      <c r="A257" s="94" t="s">
        <v>23</v>
      </c>
      <c r="B257" s="94" t="s">
        <v>401</v>
      </c>
      <c r="C257" s="94" t="s">
        <v>623</v>
      </c>
      <c r="D257" s="95" t="s">
        <v>624</v>
      </c>
      <c r="E257" s="94">
        <v>28184</v>
      </c>
      <c r="F257" s="94">
        <v>8260</v>
      </c>
      <c r="G257" s="94">
        <v>2</v>
      </c>
      <c r="H257" s="94">
        <v>43467</v>
      </c>
      <c r="I257" s="94">
        <v>79904</v>
      </c>
      <c r="J257" s="94">
        <v>195816</v>
      </c>
      <c r="K257" s="97">
        <f t="shared" si="195"/>
        <v>0.408056542876987</v>
      </c>
      <c r="L257" s="98">
        <f t="shared" ref="L257:O257" si="259">IFERROR(E257/$J257,"-")</f>
        <v>0.143931037300323</v>
      </c>
      <c r="M257" s="98">
        <f t="shared" si="259"/>
        <v>0.0421824570004494</v>
      </c>
      <c r="N257" s="98">
        <f t="shared" si="259"/>
        <v>1.02136699758957e-5</v>
      </c>
      <c r="O257" s="98">
        <f t="shared" si="259"/>
        <v>0.22197879642113</v>
      </c>
    </row>
    <row r="258" ht="14.25" spans="1:15">
      <c r="A258" s="94" t="s">
        <v>23</v>
      </c>
      <c r="B258" s="94" t="s">
        <v>401</v>
      </c>
      <c r="C258" s="94" t="s">
        <v>625</v>
      </c>
      <c r="D258" s="95" t="s">
        <v>626</v>
      </c>
      <c r="E258" s="94">
        <v>17089</v>
      </c>
      <c r="F258" s="94">
        <v>15558</v>
      </c>
      <c r="G258" s="94">
        <v>0</v>
      </c>
      <c r="H258" s="94">
        <v>19386</v>
      </c>
      <c r="I258" s="94">
        <v>51993</v>
      </c>
      <c r="J258" s="94">
        <v>113522</v>
      </c>
      <c r="K258" s="97">
        <f t="shared" ref="K258:K321" si="260">IFERROR(I258/J258,"-")</f>
        <v>0.457999330526242</v>
      </c>
      <c r="L258" s="98">
        <f t="shared" ref="L258:O258" si="261">IFERROR(E258/$J258,"-")</f>
        <v>0.150534698120188</v>
      </c>
      <c r="M258" s="98">
        <f t="shared" si="261"/>
        <v>0.137048325434718</v>
      </c>
      <c r="N258" s="98">
        <f t="shared" si="261"/>
        <v>0</v>
      </c>
      <c r="O258" s="98">
        <f t="shared" si="261"/>
        <v>0.170768661581015</v>
      </c>
    </row>
    <row r="259" ht="14.25" spans="1:15">
      <c r="A259" s="94" t="s">
        <v>23</v>
      </c>
      <c r="B259" s="94" t="s">
        <v>401</v>
      </c>
      <c r="C259" s="94" t="s">
        <v>627</v>
      </c>
      <c r="D259" s="95" t="s">
        <v>628</v>
      </c>
      <c r="E259" s="94">
        <v>0</v>
      </c>
      <c r="F259" s="94">
        <v>5110</v>
      </c>
      <c r="G259" s="94">
        <v>2084</v>
      </c>
      <c r="H259" s="94">
        <v>10924</v>
      </c>
      <c r="I259" s="94">
        <v>18117</v>
      </c>
      <c r="J259" s="94">
        <v>129648</v>
      </c>
      <c r="K259" s="97">
        <f t="shared" si="260"/>
        <v>0.139739911144021</v>
      </c>
      <c r="L259" s="98">
        <f t="shared" ref="L259:O259" si="262">IFERROR(E259/$J259,"-")</f>
        <v>0</v>
      </c>
      <c r="M259" s="98">
        <f t="shared" si="262"/>
        <v>0.0394144144144144</v>
      </c>
      <c r="N259" s="98">
        <f t="shared" si="262"/>
        <v>0.0160742934715537</v>
      </c>
      <c r="O259" s="98">
        <f t="shared" si="262"/>
        <v>0.0842589164506973</v>
      </c>
    </row>
    <row r="260" ht="14.25" spans="1:15">
      <c r="A260" s="94" t="s">
        <v>23</v>
      </c>
      <c r="B260" s="94" t="s">
        <v>401</v>
      </c>
      <c r="C260" s="94" t="s">
        <v>629</v>
      </c>
      <c r="D260" s="95" t="s">
        <v>630</v>
      </c>
      <c r="E260" s="94">
        <v>0</v>
      </c>
      <c r="F260" s="94">
        <v>30629</v>
      </c>
      <c r="G260" s="94">
        <v>1</v>
      </c>
      <c r="H260" s="94">
        <v>66353</v>
      </c>
      <c r="I260" s="94">
        <v>96946</v>
      </c>
      <c r="J260" s="94">
        <v>299751</v>
      </c>
      <c r="K260" s="97">
        <f t="shared" si="260"/>
        <v>0.32342177340526</v>
      </c>
      <c r="L260" s="98">
        <f t="shared" ref="L260:O260" si="263">IFERROR(E260/$J260,"-")</f>
        <v>0</v>
      </c>
      <c r="M260" s="98">
        <f t="shared" si="263"/>
        <v>0.10218147729282</v>
      </c>
      <c r="N260" s="98">
        <f t="shared" si="263"/>
        <v>3.33610229824087e-6</v>
      </c>
      <c r="O260" s="98">
        <f t="shared" si="263"/>
        <v>0.221360395795177</v>
      </c>
    </row>
    <row r="261" ht="14.25" spans="1:15">
      <c r="A261" s="94" t="s">
        <v>23</v>
      </c>
      <c r="B261" s="94" t="s">
        <v>401</v>
      </c>
      <c r="C261" s="94" t="s">
        <v>631</v>
      </c>
      <c r="D261" s="95" t="s">
        <v>632</v>
      </c>
      <c r="E261" s="94">
        <v>3634</v>
      </c>
      <c r="F261" s="94">
        <v>8362</v>
      </c>
      <c r="G261" s="94">
        <v>4536</v>
      </c>
      <c r="H261" s="94">
        <v>35128</v>
      </c>
      <c r="I261" s="94">
        <v>51660</v>
      </c>
      <c r="J261" s="94">
        <v>307611</v>
      </c>
      <c r="K261" s="97">
        <f t="shared" si="260"/>
        <v>0.167939377980631</v>
      </c>
      <c r="L261" s="98">
        <f t="shared" ref="L261:O261" si="264">IFERROR(E261/$J261,"-")</f>
        <v>0.0118136217495473</v>
      </c>
      <c r="M261" s="98">
        <f t="shared" si="264"/>
        <v>0.0271836832883089</v>
      </c>
      <c r="N261" s="98">
        <f t="shared" si="264"/>
        <v>0.0147458966031774</v>
      </c>
      <c r="O261" s="98">
        <f t="shared" si="264"/>
        <v>0.114196176339598</v>
      </c>
    </row>
    <row r="262" ht="14.25" spans="1:15">
      <c r="A262" s="94" t="s">
        <v>23</v>
      </c>
      <c r="B262" s="94" t="s">
        <v>401</v>
      </c>
      <c r="C262" s="94" t="s">
        <v>633</v>
      </c>
      <c r="D262" s="95" t="s">
        <v>634</v>
      </c>
      <c r="E262" s="94">
        <v>1</v>
      </c>
      <c r="F262" s="94">
        <v>1</v>
      </c>
      <c r="G262" s="94">
        <v>0</v>
      </c>
      <c r="H262" s="94">
        <v>7673</v>
      </c>
      <c r="I262" s="94">
        <v>7675</v>
      </c>
      <c r="J262" s="94">
        <v>140143</v>
      </c>
      <c r="K262" s="97">
        <f t="shared" si="260"/>
        <v>0.0547654895356885</v>
      </c>
      <c r="L262" s="98">
        <f t="shared" ref="L262:O262" si="265">IFERROR(E262/$J262,"-")</f>
        <v>7.13556866914509e-6</v>
      </c>
      <c r="M262" s="98">
        <f t="shared" si="265"/>
        <v>7.13556866914509e-6</v>
      </c>
      <c r="N262" s="98">
        <f t="shared" si="265"/>
        <v>0</v>
      </c>
      <c r="O262" s="98">
        <f t="shared" si="265"/>
        <v>0.0547512183983503</v>
      </c>
    </row>
    <row r="263" ht="14.25" spans="1:15">
      <c r="A263" s="94" t="s">
        <v>23</v>
      </c>
      <c r="B263" s="94" t="s">
        <v>401</v>
      </c>
      <c r="C263" s="94" t="s">
        <v>635</v>
      </c>
      <c r="D263" s="95" t="s">
        <v>636</v>
      </c>
      <c r="E263" s="94">
        <v>4268</v>
      </c>
      <c r="F263" s="94">
        <v>34778</v>
      </c>
      <c r="G263" s="94">
        <v>79</v>
      </c>
      <c r="H263" s="94">
        <v>26089</v>
      </c>
      <c r="I263" s="94">
        <v>65208</v>
      </c>
      <c r="J263" s="94">
        <v>149897</v>
      </c>
      <c r="K263" s="97">
        <f t="shared" si="260"/>
        <v>0.43501871284949</v>
      </c>
      <c r="L263" s="98">
        <f t="shared" ref="L263:O263" si="266">IFERROR(E263/$J263,"-")</f>
        <v>0.0284728847141704</v>
      </c>
      <c r="M263" s="98">
        <f t="shared" si="266"/>
        <v>0.232012648685431</v>
      </c>
      <c r="N263" s="98">
        <f t="shared" si="266"/>
        <v>0.000527028559610933</v>
      </c>
      <c r="O263" s="98">
        <f t="shared" si="266"/>
        <v>0.174046178375818</v>
      </c>
    </row>
    <row r="264" ht="14.25" spans="1:15">
      <c r="A264" s="94" t="s">
        <v>23</v>
      </c>
      <c r="B264" s="94" t="s">
        <v>401</v>
      </c>
      <c r="C264" s="94" t="s">
        <v>637</v>
      </c>
      <c r="D264" s="95" t="s">
        <v>638</v>
      </c>
      <c r="E264" s="94">
        <v>3732</v>
      </c>
      <c r="F264" s="94">
        <v>37077</v>
      </c>
      <c r="G264" s="94">
        <v>7097</v>
      </c>
      <c r="H264" s="94">
        <v>58560</v>
      </c>
      <c r="I264" s="94">
        <v>106457</v>
      </c>
      <c r="J264" s="94">
        <v>259654</v>
      </c>
      <c r="K264" s="97">
        <f t="shared" si="260"/>
        <v>0.409995609541929</v>
      </c>
      <c r="L264" s="98">
        <f t="shared" ref="L264:O264" si="267">IFERROR(E264/$J264,"-")</f>
        <v>0.0143729732644211</v>
      </c>
      <c r="M264" s="98">
        <f t="shared" si="267"/>
        <v>0.14279387184484</v>
      </c>
      <c r="N264" s="98">
        <f t="shared" si="267"/>
        <v>0.0273325271322606</v>
      </c>
      <c r="O264" s="98">
        <f t="shared" si="267"/>
        <v>0.225530898811495</v>
      </c>
    </row>
    <row r="265" ht="14.25" spans="1:15">
      <c r="A265" s="94" t="s">
        <v>23</v>
      </c>
      <c r="B265" s="94" t="s">
        <v>401</v>
      </c>
      <c r="C265" s="94" t="s">
        <v>639</v>
      </c>
      <c r="D265" s="95" t="s">
        <v>640</v>
      </c>
      <c r="E265" s="94">
        <v>0</v>
      </c>
      <c r="F265" s="94">
        <v>17631</v>
      </c>
      <c r="G265" s="94">
        <v>567</v>
      </c>
      <c r="H265" s="94">
        <v>32732</v>
      </c>
      <c r="I265" s="94">
        <v>50923</v>
      </c>
      <c r="J265" s="94">
        <v>135472</v>
      </c>
      <c r="K265" s="97">
        <f t="shared" si="260"/>
        <v>0.375893173497106</v>
      </c>
      <c r="L265" s="98">
        <f t="shared" ref="L265:O265" si="268">IFERROR(E265/$J265,"-")</f>
        <v>0</v>
      </c>
      <c r="M265" s="98">
        <f t="shared" si="268"/>
        <v>0.130144974607299</v>
      </c>
      <c r="N265" s="98">
        <f t="shared" si="268"/>
        <v>0.00418536671784575</v>
      </c>
      <c r="O265" s="98">
        <f t="shared" si="268"/>
        <v>0.241614503366009</v>
      </c>
    </row>
    <row r="266" ht="14.25" spans="1:15">
      <c r="A266" s="94" t="s">
        <v>23</v>
      </c>
      <c r="B266" s="94" t="s">
        <v>401</v>
      </c>
      <c r="C266" s="94" t="s">
        <v>641</v>
      </c>
      <c r="D266" s="95" t="s">
        <v>642</v>
      </c>
      <c r="E266" s="94">
        <v>3869</v>
      </c>
      <c r="F266" s="94">
        <v>50245</v>
      </c>
      <c r="G266" s="94">
        <v>108</v>
      </c>
      <c r="H266" s="94">
        <v>174968</v>
      </c>
      <c r="I266" s="94">
        <v>229077</v>
      </c>
      <c r="J266" s="94">
        <v>381602</v>
      </c>
      <c r="K266" s="97">
        <f t="shared" si="260"/>
        <v>0.600303457529049</v>
      </c>
      <c r="L266" s="98">
        <f t="shared" ref="L266:O266" si="269">IFERROR(E266/$J266,"-")</f>
        <v>0.0101388357503367</v>
      </c>
      <c r="M266" s="98">
        <f t="shared" si="269"/>
        <v>0.131668597124753</v>
      </c>
      <c r="N266" s="98">
        <f t="shared" si="269"/>
        <v>0.000283017384604902</v>
      </c>
      <c r="O266" s="98">
        <f t="shared" si="269"/>
        <v>0.458509127310654</v>
      </c>
    </row>
    <row r="267" ht="14.25" spans="1:15">
      <c r="A267" s="94" t="s">
        <v>23</v>
      </c>
      <c r="B267" s="94" t="s">
        <v>401</v>
      </c>
      <c r="C267" s="94" t="s">
        <v>643</v>
      </c>
      <c r="D267" s="95" t="s">
        <v>644</v>
      </c>
      <c r="E267" s="94">
        <v>0</v>
      </c>
      <c r="F267" s="94">
        <v>6254</v>
      </c>
      <c r="G267" s="94">
        <v>41285</v>
      </c>
      <c r="H267" s="94">
        <v>44350</v>
      </c>
      <c r="I267" s="94">
        <v>72712</v>
      </c>
      <c r="J267" s="94">
        <v>164576</v>
      </c>
      <c r="K267" s="97">
        <f t="shared" si="260"/>
        <v>0.441814116274548</v>
      </c>
      <c r="L267" s="98">
        <f t="shared" ref="L267:O267" si="270">IFERROR(E267/$J267,"-")</f>
        <v>0</v>
      </c>
      <c r="M267" s="98">
        <f t="shared" si="270"/>
        <v>0.0380006805366518</v>
      </c>
      <c r="N267" s="98">
        <f t="shared" si="270"/>
        <v>0.250856747034805</v>
      </c>
      <c r="O267" s="98">
        <f t="shared" si="270"/>
        <v>0.269480361656621</v>
      </c>
    </row>
    <row r="268" ht="14.25" spans="1:15">
      <c r="A268" s="94" t="s">
        <v>23</v>
      </c>
      <c r="B268" s="94" t="s">
        <v>401</v>
      </c>
      <c r="C268" s="94" t="s">
        <v>645</v>
      </c>
      <c r="D268" s="95" t="s">
        <v>646</v>
      </c>
      <c r="E268" s="94">
        <v>2404</v>
      </c>
      <c r="F268" s="94">
        <v>29909</v>
      </c>
      <c r="G268" s="94">
        <v>2163</v>
      </c>
      <c r="H268" s="94">
        <v>126964</v>
      </c>
      <c r="I268" s="94">
        <v>161346</v>
      </c>
      <c r="J268" s="94">
        <v>438607</v>
      </c>
      <c r="K268" s="97">
        <f t="shared" si="260"/>
        <v>0.367860066072817</v>
      </c>
      <c r="L268" s="98">
        <f t="shared" ref="L268:O268" si="271">IFERROR(E268/$J268,"-")</f>
        <v>0.00548098867551133</v>
      </c>
      <c r="M268" s="98">
        <f t="shared" si="271"/>
        <v>0.0681908861463679</v>
      </c>
      <c r="N268" s="98">
        <f t="shared" si="271"/>
        <v>0.0049315218407367</v>
      </c>
      <c r="O268" s="98">
        <f t="shared" si="271"/>
        <v>0.289470984275217</v>
      </c>
    </row>
    <row r="269" ht="14.25" spans="1:15">
      <c r="A269" s="94" t="s">
        <v>23</v>
      </c>
      <c r="B269" s="94" t="s">
        <v>401</v>
      </c>
      <c r="C269" s="94" t="s">
        <v>647</v>
      </c>
      <c r="D269" s="95" t="s">
        <v>648</v>
      </c>
      <c r="E269" s="94">
        <v>3631</v>
      </c>
      <c r="F269" s="94">
        <v>480</v>
      </c>
      <c r="G269" s="94">
        <v>0</v>
      </c>
      <c r="H269" s="94">
        <v>7293</v>
      </c>
      <c r="I269" s="94">
        <v>11398</v>
      </c>
      <c r="J269" s="94">
        <v>84765</v>
      </c>
      <c r="K269" s="97">
        <f t="shared" si="260"/>
        <v>0.134465876246092</v>
      </c>
      <c r="L269" s="98">
        <f t="shared" ref="L269:O269" si="272">IFERROR(E269/$J269,"-")</f>
        <v>0.0428360762107002</v>
      </c>
      <c r="M269" s="98">
        <f t="shared" si="272"/>
        <v>0.00566271456379402</v>
      </c>
      <c r="N269" s="98">
        <f t="shared" si="272"/>
        <v>0</v>
      </c>
      <c r="O269" s="98">
        <f t="shared" si="272"/>
        <v>0.0860378694036454</v>
      </c>
    </row>
    <row r="270" ht="14.25" spans="1:15">
      <c r="A270" s="94" t="s">
        <v>23</v>
      </c>
      <c r="B270" s="94" t="s">
        <v>401</v>
      </c>
      <c r="C270" s="94" t="s">
        <v>649</v>
      </c>
      <c r="D270" s="95" t="s">
        <v>650</v>
      </c>
      <c r="E270" s="94">
        <v>0</v>
      </c>
      <c r="F270" s="94">
        <v>0</v>
      </c>
      <c r="G270" s="94">
        <v>0</v>
      </c>
      <c r="H270" s="94">
        <v>0</v>
      </c>
      <c r="I270" s="94">
        <v>0</v>
      </c>
      <c r="J270" s="94">
        <v>0</v>
      </c>
      <c r="K270" s="97" t="str">
        <f t="shared" si="260"/>
        <v>-</v>
      </c>
      <c r="L270" s="98" t="str">
        <f t="shared" ref="L270:O270" si="273">IFERROR(E270/$J270,"-")</f>
        <v>-</v>
      </c>
      <c r="M270" s="98" t="str">
        <f t="shared" si="273"/>
        <v>-</v>
      </c>
      <c r="N270" s="98" t="str">
        <f t="shared" si="273"/>
        <v>-</v>
      </c>
      <c r="O270" s="98" t="str">
        <f t="shared" si="273"/>
        <v>-</v>
      </c>
    </row>
    <row r="271" ht="14.25" spans="1:15">
      <c r="A271" s="94" t="s">
        <v>23</v>
      </c>
      <c r="B271" s="94" t="s">
        <v>401</v>
      </c>
      <c r="C271" s="94" t="s">
        <v>651</v>
      </c>
      <c r="D271" s="95" t="s">
        <v>652</v>
      </c>
      <c r="E271" s="94">
        <v>10174</v>
      </c>
      <c r="F271" s="94">
        <v>8823</v>
      </c>
      <c r="G271" s="94">
        <v>3754</v>
      </c>
      <c r="H271" s="94">
        <v>41587</v>
      </c>
      <c r="I271" s="94">
        <v>64333</v>
      </c>
      <c r="J271" s="94">
        <v>191317</v>
      </c>
      <c r="K271" s="97">
        <f t="shared" si="260"/>
        <v>0.336263897092261</v>
      </c>
      <c r="L271" s="98">
        <f t="shared" ref="L271:O271" si="274">IFERROR(E271/$J271,"-")</f>
        <v>0.0531787556777495</v>
      </c>
      <c r="M271" s="98">
        <f t="shared" si="274"/>
        <v>0.0461171772503228</v>
      </c>
      <c r="N271" s="98">
        <f t="shared" si="274"/>
        <v>0.0196218840981199</v>
      </c>
      <c r="O271" s="98">
        <f t="shared" si="274"/>
        <v>0.217372214701255</v>
      </c>
    </row>
    <row r="272" ht="14.25" spans="1:15">
      <c r="A272" s="94" t="s">
        <v>23</v>
      </c>
      <c r="B272" s="94" t="s">
        <v>401</v>
      </c>
      <c r="C272" s="94" t="s">
        <v>653</v>
      </c>
      <c r="D272" s="95" t="s">
        <v>654</v>
      </c>
      <c r="E272" s="94">
        <v>0</v>
      </c>
      <c r="F272" s="94">
        <v>3672</v>
      </c>
      <c r="G272" s="94">
        <v>173</v>
      </c>
      <c r="H272" s="94">
        <v>37352</v>
      </c>
      <c r="I272" s="94">
        <v>41195</v>
      </c>
      <c r="J272" s="94">
        <v>144555</v>
      </c>
      <c r="K272" s="97">
        <f t="shared" si="260"/>
        <v>0.284978036041645</v>
      </c>
      <c r="L272" s="98">
        <f t="shared" ref="L272:O272" si="275">IFERROR(E272/$J272,"-")</f>
        <v>0</v>
      </c>
      <c r="M272" s="98">
        <f t="shared" si="275"/>
        <v>0.0254020960879942</v>
      </c>
      <c r="N272" s="98">
        <f t="shared" si="275"/>
        <v>0.00119677631351389</v>
      </c>
      <c r="O272" s="98">
        <f t="shared" si="275"/>
        <v>0.258392999204455</v>
      </c>
    </row>
    <row r="273" ht="14.25" spans="1:15">
      <c r="A273" s="94" t="s">
        <v>23</v>
      </c>
      <c r="B273" s="94" t="s">
        <v>401</v>
      </c>
      <c r="C273" s="94" t="s">
        <v>655</v>
      </c>
      <c r="D273" s="95" t="s">
        <v>656</v>
      </c>
      <c r="E273" s="94">
        <v>7612</v>
      </c>
      <c r="F273" s="94">
        <v>2772</v>
      </c>
      <c r="G273" s="94">
        <v>173</v>
      </c>
      <c r="H273" s="94">
        <v>120154</v>
      </c>
      <c r="I273" s="94">
        <v>130554</v>
      </c>
      <c r="J273" s="94">
        <v>505916</v>
      </c>
      <c r="K273" s="97">
        <f t="shared" si="260"/>
        <v>0.258054696827141</v>
      </c>
      <c r="L273" s="98">
        <f t="shared" ref="L273:O273" si="276">IFERROR(E273/$J273,"-")</f>
        <v>0.015045976011828</v>
      </c>
      <c r="M273" s="98">
        <f t="shared" si="276"/>
        <v>0.00547917045517438</v>
      </c>
      <c r="N273" s="98">
        <f t="shared" si="276"/>
        <v>0.000341954000268819</v>
      </c>
      <c r="O273" s="98">
        <f t="shared" si="276"/>
        <v>0.237497924556646</v>
      </c>
    </row>
    <row r="274" ht="14.25" spans="1:15">
      <c r="A274" s="94" t="s">
        <v>23</v>
      </c>
      <c r="B274" s="94" t="s">
        <v>401</v>
      </c>
      <c r="C274" s="94" t="s">
        <v>657</v>
      </c>
      <c r="D274" s="95" t="s">
        <v>658</v>
      </c>
      <c r="E274" s="94">
        <v>0</v>
      </c>
      <c r="F274" s="94">
        <v>0</v>
      </c>
      <c r="G274" s="94">
        <v>0</v>
      </c>
      <c r="H274" s="94">
        <v>0</v>
      </c>
      <c r="I274" s="94">
        <v>0</v>
      </c>
      <c r="J274" s="94">
        <v>0</v>
      </c>
      <c r="K274" s="97" t="str">
        <f t="shared" si="260"/>
        <v>-</v>
      </c>
      <c r="L274" s="98" t="str">
        <f t="shared" ref="L274:O274" si="277">IFERROR(E274/$J274,"-")</f>
        <v>-</v>
      </c>
      <c r="M274" s="98" t="str">
        <f t="shared" si="277"/>
        <v>-</v>
      </c>
      <c r="N274" s="98" t="str">
        <f t="shared" si="277"/>
        <v>-</v>
      </c>
      <c r="O274" s="98" t="str">
        <f t="shared" si="277"/>
        <v>-</v>
      </c>
    </row>
    <row r="275" ht="14.25" spans="1:15">
      <c r="A275" s="94" t="s">
        <v>23</v>
      </c>
      <c r="B275" s="94" t="s">
        <v>401</v>
      </c>
      <c r="C275" s="94" t="s">
        <v>659</v>
      </c>
      <c r="D275" s="95" t="s">
        <v>660</v>
      </c>
      <c r="E275" s="94">
        <v>49</v>
      </c>
      <c r="F275" s="94">
        <v>15200</v>
      </c>
      <c r="G275" s="94">
        <v>369</v>
      </c>
      <c r="H275" s="94">
        <v>54597</v>
      </c>
      <c r="I275" s="94">
        <v>70211</v>
      </c>
      <c r="J275" s="94">
        <v>217615</v>
      </c>
      <c r="K275" s="97">
        <f t="shared" si="260"/>
        <v>0.322638604875583</v>
      </c>
      <c r="L275" s="98">
        <f t="shared" ref="L275:O275" si="278">IFERROR(E275/$J275,"-")</f>
        <v>0.00022516830181743</v>
      </c>
      <c r="M275" s="98">
        <f t="shared" si="278"/>
        <v>0.0698481262780599</v>
      </c>
      <c r="N275" s="98">
        <f t="shared" si="278"/>
        <v>0.00169565517082922</v>
      </c>
      <c r="O275" s="98">
        <f t="shared" si="278"/>
        <v>0.250888036210739</v>
      </c>
    </row>
    <row r="276" ht="14.25" spans="1:15">
      <c r="A276" s="94" t="s">
        <v>23</v>
      </c>
      <c r="B276" s="94" t="s">
        <v>401</v>
      </c>
      <c r="C276" s="94" t="s">
        <v>661</v>
      </c>
      <c r="D276" s="95" t="s">
        <v>662</v>
      </c>
      <c r="E276" s="94">
        <v>6184</v>
      </c>
      <c r="F276" s="94">
        <v>2095</v>
      </c>
      <c r="G276" s="94">
        <v>0</v>
      </c>
      <c r="H276" s="94">
        <v>2323</v>
      </c>
      <c r="I276" s="94">
        <v>10600</v>
      </c>
      <c r="J276" s="94">
        <v>22047</v>
      </c>
      <c r="K276" s="97">
        <f t="shared" si="260"/>
        <v>0.480791037329342</v>
      </c>
      <c r="L276" s="98">
        <f t="shared" ref="L276:O276" si="279">IFERROR(E276/$J276,"-")</f>
        <v>0.280491676872137</v>
      </c>
      <c r="M276" s="98">
        <f t="shared" si="279"/>
        <v>0.0950242663400916</v>
      </c>
      <c r="N276" s="98">
        <f t="shared" si="279"/>
        <v>0</v>
      </c>
      <c r="O276" s="98">
        <f t="shared" si="279"/>
        <v>0.105365809407176</v>
      </c>
    </row>
    <row r="277" ht="14.25" spans="1:15">
      <c r="A277" s="94" t="s">
        <v>23</v>
      </c>
      <c r="B277" s="94" t="s">
        <v>401</v>
      </c>
      <c r="C277" s="94" t="s">
        <v>663</v>
      </c>
      <c r="D277" s="95" t="s">
        <v>664</v>
      </c>
      <c r="E277" s="94">
        <v>0</v>
      </c>
      <c r="F277" s="94">
        <v>0</v>
      </c>
      <c r="G277" s="94">
        <v>0</v>
      </c>
      <c r="H277" s="94">
        <v>0</v>
      </c>
      <c r="I277" s="94">
        <v>0</v>
      </c>
      <c r="J277" s="94">
        <v>0</v>
      </c>
      <c r="K277" s="97" t="str">
        <f t="shared" si="260"/>
        <v>-</v>
      </c>
      <c r="L277" s="98" t="str">
        <f t="shared" ref="L277:O277" si="280">IFERROR(E277/$J277,"-")</f>
        <v>-</v>
      </c>
      <c r="M277" s="98" t="str">
        <f t="shared" si="280"/>
        <v>-</v>
      </c>
      <c r="N277" s="98" t="str">
        <f t="shared" si="280"/>
        <v>-</v>
      </c>
      <c r="O277" s="98" t="str">
        <f t="shared" si="280"/>
        <v>-</v>
      </c>
    </row>
    <row r="278" ht="14.25" spans="1:15">
      <c r="A278" s="94" t="s">
        <v>23</v>
      </c>
      <c r="B278" s="94" t="s">
        <v>401</v>
      </c>
      <c r="C278" s="94" t="s">
        <v>665</v>
      </c>
      <c r="D278" s="95" t="s">
        <v>666</v>
      </c>
      <c r="E278" s="94">
        <v>8229</v>
      </c>
      <c r="F278" s="94">
        <v>1</v>
      </c>
      <c r="G278" s="94">
        <v>936</v>
      </c>
      <c r="H278" s="94">
        <v>12895</v>
      </c>
      <c r="I278" s="94">
        <v>22060</v>
      </c>
      <c r="J278" s="94">
        <v>38024</v>
      </c>
      <c r="K278" s="97">
        <f t="shared" si="260"/>
        <v>0.580159899011151</v>
      </c>
      <c r="L278" s="98">
        <f t="shared" ref="L278:O278" si="281">IFERROR(E278/$J278,"-")</f>
        <v>0.216415947822428</v>
      </c>
      <c r="M278" s="98">
        <f t="shared" si="281"/>
        <v>2.62991794656007e-5</v>
      </c>
      <c r="N278" s="98">
        <f t="shared" si="281"/>
        <v>0.0246160319798022</v>
      </c>
      <c r="O278" s="98">
        <f t="shared" si="281"/>
        <v>0.339127919208921</v>
      </c>
    </row>
    <row r="279" ht="14.25" spans="1:15">
      <c r="A279" s="94" t="s">
        <v>24</v>
      </c>
      <c r="B279" s="94" t="s">
        <v>667</v>
      </c>
      <c r="C279" s="94" t="s">
        <v>668</v>
      </c>
      <c r="D279" s="95" t="s">
        <v>669</v>
      </c>
      <c r="E279" s="94">
        <v>261541</v>
      </c>
      <c r="F279" s="94">
        <v>5</v>
      </c>
      <c r="G279" s="94">
        <v>2579</v>
      </c>
      <c r="H279" s="94">
        <v>1338</v>
      </c>
      <c r="I279" s="94">
        <v>265441</v>
      </c>
      <c r="J279" s="94">
        <v>626745</v>
      </c>
      <c r="K279" s="97">
        <f t="shared" si="260"/>
        <v>0.423523123439357</v>
      </c>
      <c r="L279" s="98">
        <f t="shared" ref="L279:O279" si="282">IFERROR(E279/$J279,"-")</f>
        <v>0.417300497012342</v>
      </c>
      <c r="M279" s="98">
        <f t="shared" si="282"/>
        <v>7.97772618848176e-6</v>
      </c>
      <c r="N279" s="98">
        <f t="shared" si="282"/>
        <v>0.00411491116801889</v>
      </c>
      <c r="O279" s="98">
        <f t="shared" si="282"/>
        <v>0.00213483952803772</v>
      </c>
    </row>
    <row r="280" ht="14.25" spans="1:15">
      <c r="A280" s="94" t="s">
        <v>23</v>
      </c>
      <c r="B280" s="94" t="s">
        <v>401</v>
      </c>
      <c r="C280" s="94" t="s">
        <v>670</v>
      </c>
      <c r="D280" s="95" t="s">
        <v>671</v>
      </c>
      <c r="E280" s="94">
        <v>23242</v>
      </c>
      <c r="F280" s="94">
        <v>8894</v>
      </c>
      <c r="G280" s="94">
        <v>189</v>
      </c>
      <c r="H280" s="94">
        <v>8448</v>
      </c>
      <c r="I280" s="94">
        <v>40769</v>
      </c>
      <c r="J280" s="94">
        <v>94857</v>
      </c>
      <c r="K280" s="97">
        <f t="shared" si="260"/>
        <v>0.429794321979401</v>
      </c>
      <c r="L280" s="98">
        <f t="shared" ref="L280:O280" si="283">IFERROR(E280/$J280,"-")</f>
        <v>0.245021453345562</v>
      </c>
      <c r="M280" s="98">
        <f t="shared" si="283"/>
        <v>0.0937621894008877</v>
      </c>
      <c r="N280" s="98">
        <f t="shared" si="283"/>
        <v>0.00199247288023024</v>
      </c>
      <c r="O280" s="98">
        <f t="shared" si="283"/>
        <v>0.0890603750909263</v>
      </c>
    </row>
    <row r="281" ht="14.25" spans="1:15">
      <c r="A281" s="94" t="s">
        <v>23</v>
      </c>
      <c r="B281" s="94" t="s">
        <v>401</v>
      </c>
      <c r="C281" s="94" t="s">
        <v>672</v>
      </c>
      <c r="D281" s="95" t="s">
        <v>673</v>
      </c>
      <c r="E281" s="94">
        <v>0</v>
      </c>
      <c r="F281" s="94">
        <v>2</v>
      </c>
      <c r="G281" s="94">
        <v>0</v>
      </c>
      <c r="H281" s="94">
        <v>9</v>
      </c>
      <c r="I281" s="94">
        <v>11</v>
      </c>
      <c r="J281" s="94">
        <v>2227</v>
      </c>
      <c r="K281" s="97">
        <f t="shared" si="260"/>
        <v>0.00493938033228559</v>
      </c>
      <c r="L281" s="98">
        <f t="shared" ref="L281:O281" si="284">IFERROR(E281/$J281,"-")</f>
        <v>0</v>
      </c>
      <c r="M281" s="98">
        <f t="shared" si="284"/>
        <v>0.000898069151324652</v>
      </c>
      <c r="N281" s="98">
        <f t="shared" si="284"/>
        <v>0</v>
      </c>
      <c r="O281" s="98">
        <f t="shared" si="284"/>
        <v>0.00404131118096093</v>
      </c>
    </row>
    <row r="282" ht="14.25" spans="1:15">
      <c r="A282" s="94" t="s">
        <v>23</v>
      </c>
      <c r="B282" s="94" t="s">
        <v>401</v>
      </c>
      <c r="C282" s="94" t="s">
        <v>674</v>
      </c>
      <c r="D282" s="95" t="s">
        <v>675</v>
      </c>
      <c r="E282" s="94">
        <v>0</v>
      </c>
      <c r="F282" s="94">
        <v>0</v>
      </c>
      <c r="G282" s="94">
        <v>0</v>
      </c>
      <c r="H282" s="94">
        <v>0</v>
      </c>
      <c r="I282" s="94">
        <v>0</v>
      </c>
      <c r="J282" s="94">
        <v>1</v>
      </c>
      <c r="K282" s="97">
        <f t="shared" si="260"/>
        <v>0</v>
      </c>
      <c r="L282" s="98">
        <f t="shared" ref="L282:O282" si="285">IFERROR(E282/$J282,"-")</f>
        <v>0</v>
      </c>
      <c r="M282" s="98">
        <f t="shared" si="285"/>
        <v>0</v>
      </c>
      <c r="N282" s="98">
        <f t="shared" si="285"/>
        <v>0</v>
      </c>
      <c r="O282" s="98">
        <f t="shared" si="285"/>
        <v>0</v>
      </c>
    </row>
    <row r="283" ht="14.25" spans="1:15">
      <c r="A283" s="94" t="s">
        <v>21</v>
      </c>
      <c r="B283" s="94" t="s">
        <v>404</v>
      </c>
      <c r="C283" s="94" t="s">
        <v>676</v>
      </c>
      <c r="D283" s="95" t="s">
        <v>677</v>
      </c>
      <c r="E283" s="94">
        <v>14586</v>
      </c>
      <c r="F283" s="94">
        <v>42352</v>
      </c>
      <c r="G283" s="94">
        <v>5085</v>
      </c>
      <c r="H283" s="94">
        <v>72368</v>
      </c>
      <c r="I283" s="94">
        <v>133978</v>
      </c>
      <c r="J283" s="94">
        <v>247984</v>
      </c>
      <c r="K283" s="97">
        <f t="shared" si="260"/>
        <v>0.540268727014646</v>
      </c>
      <c r="L283" s="98">
        <f t="shared" ref="L283:O283" si="286">IFERROR(E283/$J283,"-")</f>
        <v>0.0588183108587651</v>
      </c>
      <c r="M283" s="98">
        <f t="shared" si="286"/>
        <v>0.170785211949158</v>
      </c>
      <c r="N283" s="98">
        <f t="shared" si="286"/>
        <v>0.0205053551842054</v>
      </c>
      <c r="O283" s="98">
        <f t="shared" si="286"/>
        <v>0.291825279050261</v>
      </c>
    </row>
    <row r="284" ht="14.25" spans="1:15">
      <c r="A284" s="94" t="s">
        <v>21</v>
      </c>
      <c r="B284" s="94" t="s">
        <v>404</v>
      </c>
      <c r="C284" s="94" t="s">
        <v>678</v>
      </c>
      <c r="D284" s="95" t="s">
        <v>679</v>
      </c>
      <c r="E284" s="94">
        <v>9610</v>
      </c>
      <c r="F284" s="94">
        <v>7550</v>
      </c>
      <c r="G284" s="94">
        <v>2</v>
      </c>
      <c r="H284" s="94">
        <v>41293</v>
      </c>
      <c r="I284" s="94">
        <v>58402</v>
      </c>
      <c r="J284" s="94">
        <v>129944</v>
      </c>
      <c r="K284" s="97">
        <f t="shared" si="260"/>
        <v>0.449439758665271</v>
      </c>
      <c r="L284" s="98">
        <f t="shared" ref="L284:O284" si="287">IFERROR(E284/$J284,"-")</f>
        <v>0.0739549344332943</v>
      </c>
      <c r="M284" s="98">
        <f t="shared" si="287"/>
        <v>0.0581019516099243</v>
      </c>
      <c r="N284" s="98">
        <f t="shared" si="287"/>
        <v>1.53912454595826e-5</v>
      </c>
      <c r="O284" s="98">
        <f t="shared" si="287"/>
        <v>0.317775349381272</v>
      </c>
    </row>
    <row r="285" ht="14.25" spans="1:15">
      <c r="A285" s="94" t="s">
        <v>21</v>
      </c>
      <c r="B285" s="94" t="s">
        <v>404</v>
      </c>
      <c r="C285" s="94" t="s">
        <v>680</v>
      </c>
      <c r="D285" s="95" t="s">
        <v>681</v>
      </c>
      <c r="E285" s="94">
        <v>0</v>
      </c>
      <c r="F285" s="94">
        <v>7013</v>
      </c>
      <c r="G285" s="94">
        <v>8034</v>
      </c>
      <c r="H285" s="94">
        <v>57461</v>
      </c>
      <c r="I285" s="94">
        <v>72508</v>
      </c>
      <c r="J285" s="94">
        <v>116113</v>
      </c>
      <c r="K285" s="97">
        <f t="shared" si="260"/>
        <v>0.624460654707053</v>
      </c>
      <c r="L285" s="98">
        <f t="shared" ref="L285:O285" si="288">IFERROR(E285/$J285,"-")</f>
        <v>0</v>
      </c>
      <c r="M285" s="98">
        <f t="shared" si="288"/>
        <v>0.0603980605100204</v>
      </c>
      <c r="N285" s="98">
        <f t="shared" si="288"/>
        <v>0.0691912188988313</v>
      </c>
      <c r="O285" s="98">
        <f t="shared" si="288"/>
        <v>0.494871375298201</v>
      </c>
    </row>
    <row r="286" ht="14.25" spans="1:15">
      <c r="A286" s="94" t="s">
        <v>21</v>
      </c>
      <c r="B286" s="94" t="s">
        <v>404</v>
      </c>
      <c r="C286" s="94" t="s">
        <v>682</v>
      </c>
      <c r="D286" s="95" t="s">
        <v>683</v>
      </c>
      <c r="E286" s="94">
        <v>4889</v>
      </c>
      <c r="F286" s="94">
        <v>0</v>
      </c>
      <c r="G286" s="94">
        <v>1113</v>
      </c>
      <c r="H286" s="94">
        <v>23628</v>
      </c>
      <c r="I286" s="94">
        <v>29629</v>
      </c>
      <c r="J286" s="94">
        <v>87201</v>
      </c>
      <c r="K286" s="97">
        <f t="shared" si="260"/>
        <v>0.339778213552597</v>
      </c>
      <c r="L286" s="98">
        <f t="shared" ref="L286:O286" si="289">IFERROR(E286/$J286,"-")</f>
        <v>0.0560658708042339</v>
      </c>
      <c r="M286" s="98">
        <f t="shared" si="289"/>
        <v>0</v>
      </c>
      <c r="N286" s="98">
        <f t="shared" si="289"/>
        <v>0.0127636150961572</v>
      </c>
      <c r="O286" s="98">
        <f t="shared" si="289"/>
        <v>0.270960195410603</v>
      </c>
    </row>
    <row r="287" ht="14.25" spans="1:15">
      <c r="A287" s="94" t="s">
        <v>21</v>
      </c>
      <c r="B287" s="94" t="s">
        <v>404</v>
      </c>
      <c r="C287" s="94" t="s">
        <v>684</v>
      </c>
      <c r="D287" s="95" t="s">
        <v>685</v>
      </c>
      <c r="E287" s="94">
        <v>0</v>
      </c>
      <c r="F287" s="94">
        <v>1464</v>
      </c>
      <c r="G287" s="94">
        <v>0</v>
      </c>
      <c r="H287" s="94">
        <v>5921</v>
      </c>
      <c r="I287" s="94">
        <v>7385</v>
      </c>
      <c r="J287" s="94">
        <v>60697</v>
      </c>
      <c r="K287" s="97">
        <f t="shared" si="260"/>
        <v>0.121669934263637</v>
      </c>
      <c r="L287" s="98">
        <f t="shared" ref="L287:O287" si="290">IFERROR(E287/$J287,"-")</f>
        <v>0</v>
      </c>
      <c r="M287" s="98">
        <f t="shared" si="290"/>
        <v>0.0241198082277543</v>
      </c>
      <c r="N287" s="98">
        <f t="shared" si="290"/>
        <v>0</v>
      </c>
      <c r="O287" s="98">
        <f t="shared" si="290"/>
        <v>0.0975501260358832</v>
      </c>
    </row>
    <row r="288" ht="14.25" spans="1:15">
      <c r="A288" s="94" t="s">
        <v>21</v>
      </c>
      <c r="B288" s="94" t="s">
        <v>404</v>
      </c>
      <c r="C288" s="94" t="s">
        <v>686</v>
      </c>
      <c r="D288" s="95" t="s">
        <v>687</v>
      </c>
      <c r="E288" s="94">
        <v>16277</v>
      </c>
      <c r="F288" s="94">
        <v>1</v>
      </c>
      <c r="G288" s="94">
        <v>0</v>
      </c>
      <c r="H288" s="94">
        <v>19777</v>
      </c>
      <c r="I288" s="94">
        <v>36055</v>
      </c>
      <c r="J288" s="94">
        <v>252404</v>
      </c>
      <c r="K288" s="97">
        <f t="shared" si="260"/>
        <v>0.142846389122201</v>
      </c>
      <c r="L288" s="98">
        <f t="shared" ref="L288:O288" si="291">IFERROR(E288/$J288,"-")</f>
        <v>0.0644878845026228</v>
      </c>
      <c r="M288" s="98">
        <f t="shared" si="291"/>
        <v>3.96190234703095e-6</v>
      </c>
      <c r="N288" s="98">
        <f t="shared" si="291"/>
        <v>0</v>
      </c>
      <c r="O288" s="98">
        <f t="shared" si="291"/>
        <v>0.0783545427172311</v>
      </c>
    </row>
    <row r="289" ht="14.25" spans="1:15">
      <c r="A289" s="94" t="s">
        <v>21</v>
      </c>
      <c r="B289" s="94" t="s">
        <v>404</v>
      </c>
      <c r="C289" s="94" t="s">
        <v>688</v>
      </c>
      <c r="D289" s="95" t="s">
        <v>689</v>
      </c>
      <c r="E289" s="94">
        <v>2144</v>
      </c>
      <c r="F289" s="94">
        <v>15931</v>
      </c>
      <c r="G289" s="94">
        <v>3079</v>
      </c>
      <c r="H289" s="94">
        <v>55079</v>
      </c>
      <c r="I289" s="94">
        <v>76152</v>
      </c>
      <c r="J289" s="94">
        <v>247609</v>
      </c>
      <c r="K289" s="97">
        <f t="shared" si="260"/>
        <v>0.30754940248537</v>
      </c>
      <c r="L289" s="98">
        <f t="shared" ref="L289:O289" si="292">IFERROR(E289/$J289,"-")</f>
        <v>0.00865881288644597</v>
      </c>
      <c r="M289" s="98">
        <f t="shared" si="292"/>
        <v>0.0643393414617401</v>
      </c>
      <c r="N289" s="98">
        <f t="shared" si="292"/>
        <v>0.0124349276480257</v>
      </c>
      <c r="O289" s="98">
        <f t="shared" si="292"/>
        <v>0.222443449147648</v>
      </c>
    </row>
    <row r="290" ht="14.25" spans="1:15">
      <c r="A290" s="94" t="s">
        <v>21</v>
      </c>
      <c r="B290" s="94" t="s">
        <v>404</v>
      </c>
      <c r="C290" s="94" t="s">
        <v>690</v>
      </c>
      <c r="D290" s="95" t="s">
        <v>691</v>
      </c>
      <c r="E290" s="94">
        <v>0</v>
      </c>
      <c r="F290" s="94">
        <v>0</v>
      </c>
      <c r="G290" s="94">
        <v>0</v>
      </c>
      <c r="H290" s="94">
        <v>0</v>
      </c>
      <c r="I290" s="94">
        <v>0</v>
      </c>
      <c r="J290" s="94">
        <v>0</v>
      </c>
      <c r="K290" s="97" t="str">
        <f t="shared" si="260"/>
        <v>-</v>
      </c>
      <c r="L290" s="98" t="str">
        <f t="shared" ref="L290:O290" si="293">IFERROR(E290/$J290,"-")</f>
        <v>-</v>
      </c>
      <c r="M290" s="98" t="str">
        <f t="shared" si="293"/>
        <v>-</v>
      </c>
      <c r="N290" s="98" t="str">
        <f t="shared" si="293"/>
        <v>-</v>
      </c>
      <c r="O290" s="98" t="str">
        <f t="shared" si="293"/>
        <v>-</v>
      </c>
    </row>
    <row r="291" ht="14.25" spans="1:15">
      <c r="A291" s="94" t="s">
        <v>21</v>
      </c>
      <c r="B291" s="94" t="s">
        <v>404</v>
      </c>
      <c r="C291" s="94" t="s">
        <v>692</v>
      </c>
      <c r="D291" s="95" t="s">
        <v>693</v>
      </c>
      <c r="E291" s="94">
        <v>0</v>
      </c>
      <c r="F291" s="94">
        <v>30495</v>
      </c>
      <c r="G291" s="94">
        <v>1</v>
      </c>
      <c r="H291" s="94">
        <v>54879</v>
      </c>
      <c r="I291" s="94">
        <v>85371</v>
      </c>
      <c r="J291" s="94">
        <v>221661</v>
      </c>
      <c r="K291" s="97">
        <f t="shared" si="260"/>
        <v>0.38514217656692</v>
      </c>
      <c r="L291" s="98">
        <f t="shared" ref="L291:O291" si="294">IFERROR(E291/$J291,"-")</f>
        <v>0</v>
      </c>
      <c r="M291" s="98">
        <f t="shared" si="294"/>
        <v>0.137574945524923</v>
      </c>
      <c r="N291" s="98">
        <f t="shared" si="294"/>
        <v>4.51139352434574e-6</v>
      </c>
      <c r="O291" s="98">
        <f t="shared" si="294"/>
        <v>0.24758076522257</v>
      </c>
    </row>
    <row r="292" ht="14.25" spans="1:15">
      <c r="A292" s="94" t="s">
        <v>21</v>
      </c>
      <c r="B292" s="94" t="s">
        <v>404</v>
      </c>
      <c r="C292" s="94" t="s">
        <v>694</v>
      </c>
      <c r="D292" s="95" t="s">
        <v>695</v>
      </c>
      <c r="E292" s="94">
        <v>0</v>
      </c>
      <c r="F292" s="94">
        <v>1995</v>
      </c>
      <c r="G292" s="94">
        <v>1</v>
      </c>
      <c r="H292" s="94">
        <v>566</v>
      </c>
      <c r="I292" s="94">
        <v>2562</v>
      </c>
      <c r="J292" s="94">
        <v>45969</v>
      </c>
      <c r="K292" s="97">
        <f t="shared" si="260"/>
        <v>0.055733211512106</v>
      </c>
      <c r="L292" s="98">
        <f t="shared" ref="L292:O292" si="295">IFERROR(E292/$J292,"-")</f>
        <v>0</v>
      </c>
      <c r="M292" s="98">
        <f t="shared" si="295"/>
        <v>0.0433988122430333</v>
      </c>
      <c r="N292" s="98">
        <f t="shared" si="295"/>
        <v>2.17537905980117e-5</v>
      </c>
      <c r="O292" s="98">
        <f t="shared" si="295"/>
        <v>0.0123126454784746</v>
      </c>
    </row>
    <row r="293" ht="14.25" spans="1:15">
      <c r="A293" s="94" t="s">
        <v>21</v>
      </c>
      <c r="B293" s="94" t="s">
        <v>404</v>
      </c>
      <c r="C293" s="94" t="s">
        <v>696</v>
      </c>
      <c r="D293" s="95" t="s">
        <v>697</v>
      </c>
      <c r="E293" s="94">
        <v>0</v>
      </c>
      <c r="F293" s="94">
        <v>130303</v>
      </c>
      <c r="G293" s="94">
        <v>5514</v>
      </c>
      <c r="H293" s="94">
        <v>253759</v>
      </c>
      <c r="I293" s="94">
        <v>389084</v>
      </c>
      <c r="J293" s="94">
        <v>746526</v>
      </c>
      <c r="K293" s="97">
        <f t="shared" si="260"/>
        <v>0.52119283186386</v>
      </c>
      <c r="L293" s="98">
        <f t="shared" ref="L293:O293" si="296">IFERROR(E293/$J293,"-")</f>
        <v>0</v>
      </c>
      <c r="M293" s="98">
        <f t="shared" si="296"/>
        <v>0.174545829616115</v>
      </c>
      <c r="N293" s="98">
        <f t="shared" si="296"/>
        <v>0.00738621293833035</v>
      </c>
      <c r="O293" s="98">
        <f t="shared" si="296"/>
        <v>0.33991984204167</v>
      </c>
    </row>
    <row r="294" ht="14.25" spans="1:15">
      <c r="A294" s="94" t="s">
        <v>21</v>
      </c>
      <c r="B294" s="94" t="s">
        <v>404</v>
      </c>
      <c r="C294" s="94" t="s">
        <v>698</v>
      </c>
      <c r="D294" s="95" t="s">
        <v>699</v>
      </c>
      <c r="E294" s="94">
        <v>10625</v>
      </c>
      <c r="F294" s="94">
        <v>10246</v>
      </c>
      <c r="G294" s="94">
        <v>2847</v>
      </c>
      <c r="H294" s="94">
        <v>67306</v>
      </c>
      <c r="I294" s="94">
        <v>90924</v>
      </c>
      <c r="J294" s="94">
        <v>324894</v>
      </c>
      <c r="K294" s="97">
        <f t="shared" si="260"/>
        <v>0.279857430423461</v>
      </c>
      <c r="L294" s="98">
        <f t="shared" ref="L294:O294" si="297">IFERROR(E294/$J294,"-")</f>
        <v>0.0327029738930236</v>
      </c>
      <c r="M294" s="98">
        <f t="shared" si="297"/>
        <v>0.031536439577216</v>
      </c>
      <c r="N294" s="98">
        <f t="shared" si="297"/>
        <v>0.008762858039853</v>
      </c>
      <c r="O294" s="98">
        <f t="shared" si="297"/>
        <v>0.207162951608832</v>
      </c>
    </row>
    <row r="295" ht="14.25" spans="1:15">
      <c r="A295" s="94" t="s">
        <v>21</v>
      </c>
      <c r="B295" s="94" t="s">
        <v>404</v>
      </c>
      <c r="C295" s="94" t="s">
        <v>700</v>
      </c>
      <c r="D295" s="95" t="s">
        <v>701</v>
      </c>
      <c r="E295" s="94">
        <v>3847</v>
      </c>
      <c r="F295" s="94">
        <v>2514</v>
      </c>
      <c r="G295" s="94">
        <v>1</v>
      </c>
      <c r="H295" s="94">
        <v>34709</v>
      </c>
      <c r="I295" s="94">
        <v>41071</v>
      </c>
      <c r="J295" s="94">
        <v>161863</v>
      </c>
      <c r="K295" s="97">
        <f t="shared" si="260"/>
        <v>0.253739273336093</v>
      </c>
      <c r="L295" s="98">
        <f t="shared" ref="L295:O295" si="298">IFERROR(E295/$J295,"-")</f>
        <v>0.0237670128441954</v>
      </c>
      <c r="M295" s="98">
        <f t="shared" si="298"/>
        <v>0.0155316533117513</v>
      </c>
      <c r="N295" s="98">
        <f t="shared" si="298"/>
        <v>6.17806416537442e-6</v>
      </c>
      <c r="O295" s="98">
        <f t="shared" si="298"/>
        <v>0.214434429115981</v>
      </c>
    </row>
    <row r="296" ht="14.25" spans="1:15">
      <c r="A296" s="94" t="s">
        <v>21</v>
      </c>
      <c r="B296" s="94" t="s">
        <v>404</v>
      </c>
      <c r="C296" s="94" t="s">
        <v>702</v>
      </c>
      <c r="D296" s="95" t="s">
        <v>703</v>
      </c>
      <c r="E296" s="94">
        <v>0</v>
      </c>
      <c r="F296" s="94">
        <v>0</v>
      </c>
      <c r="G296" s="94">
        <v>1</v>
      </c>
      <c r="H296" s="94">
        <v>21006</v>
      </c>
      <c r="I296" s="94">
        <v>21007</v>
      </c>
      <c r="J296" s="94">
        <v>88708</v>
      </c>
      <c r="K296" s="97">
        <f t="shared" si="260"/>
        <v>0.236810659692474</v>
      </c>
      <c r="L296" s="98">
        <f t="shared" ref="L296:O296" si="299">IFERROR(E296/$J296,"-")</f>
        <v>0</v>
      </c>
      <c r="M296" s="98">
        <f t="shared" si="299"/>
        <v>0</v>
      </c>
      <c r="N296" s="98">
        <f t="shared" si="299"/>
        <v>1.12729404337827e-5</v>
      </c>
      <c r="O296" s="98">
        <f t="shared" si="299"/>
        <v>0.23679938675204</v>
      </c>
    </row>
    <row r="297" ht="14.25" spans="1:15">
      <c r="A297" s="94" t="s">
        <v>21</v>
      </c>
      <c r="B297" s="94" t="s">
        <v>404</v>
      </c>
      <c r="C297" s="94" t="s">
        <v>704</v>
      </c>
      <c r="D297" s="95" t="s">
        <v>705</v>
      </c>
      <c r="E297" s="94">
        <v>0</v>
      </c>
      <c r="F297" s="94">
        <v>0</v>
      </c>
      <c r="G297" s="94">
        <v>0</v>
      </c>
      <c r="H297" s="94">
        <v>432</v>
      </c>
      <c r="I297" s="94">
        <v>432</v>
      </c>
      <c r="J297" s="94">
        <v>8226</v>
      </c>
      <c r="K297" s="97">
        <f t="shared" si="260"/>
        <v>0.0525164113785558</v>
      </c>
      <c r="L297" s="98">
        <f t="shared" ref="L297:O297" si="300">IFERROR(E297/$J297,"-")</f>
        <v>0</v>
      </c>
      <c r="M297" s="98">
        <f t="shared" si="300"/>
        <v>0</v>
      </c>
      <c r="N297" s="98">
        <f t="shared" si="300"/>
        <v>0</v>
      </c>
      <c r="O297" s="98">
        <f t="shared" si="300"/>
        <v>0.0525164113785558</v>
      </c>
    </row>
    <row r="298" ht="14.25" spans="1:15">
      <c r="A298" s="94" t="s">
        <v>21</v>
      </c>
      <c r="B298" s="94" t="s">
        <v>404</v>
      </c>
      <c r="C298" s="94" t="s">
        <v>706</v>
      </c>
      <c r="D298" s="95" t="s">
        <v>707</v>
      </c>
      <c r="E298" s="94">
        <v>1410</v>
      </c>
      <c r="F298" s="94">
        <v>34775</v>
      </c>
      <c r="G298" s="94">
        <v>1</v>
      </c>
      <c r="H298" s="94">
        <v>24543</v>
      </c>
      <c r="I298" s="94">
        <v>60726</v>
      </c>
      <c r="J298" s="94">
        <v>86368</v>
      </c>
      <c r="K298" s="97">
        <f t="shared" si="260"/>
        <v>0.703107632456465</v>
      </c>
      <c r="L298" s="98">
        <f t="shared" ref="L298:O298" si="301">IFERROR(E298/$J298,"-")</f>
        <v>0.0163254909225639</v>
      </c>
      <c r="M298" s="98">
        <f t="shared" si="301"/>
        <v>0.402637550944794</v>
      </c>
      <c r="N298" s="98">
        <f t="shared" si="301"/>
        <v>1.15783623564283e-5</v>
      </c>
      <c r="O298" s="98">
        <f t="shared" si="301"/>
        <v>0.28416774731382</v>
      </c>
    </row>
    <row r="299" ht="14.25" spans="1:15">
      <c r="A299" s="94" t="s">
        <v>21</v>
      </c>
      <c r="B299" s="94" t="s">
        <v>404</v>
      </c>
      <c r="C299" s="94" t="s">
        <v>708</v>
      </c>
      <c r="D299" s="95" t="s">
        <v>709</v>
      </c>
      <c r="E299" s="94">
        <v>0</v>
      </c>
      <c r="F299" s="94">
        <v>2</v>
      </c>
      <c r="G299" s="94">
        <v>0</v>
      </c>
      <c r="H299" s="94">
        <v>17</v>
      </c>
      <c r="I299" s="94">
        <v>19</v>
      </c>
      <c r="J299" s="94">
        <v>1</v>
      </c>
      <c r="K299" s="97">
        <f t="shared" si="260"/>
        <v>19</v>
      </c>
      <c r="L299" s="98">
        <f t="shared" ref="L299:O299" si="302">IFERROR(E299/$J299,"-")</f>
        <v>0</v>
      </c>
      <c r="M299" s="98">
        <f t="shared" si="302"/>
        <v>2</v>
      </c>
      <c r="N299" s="98">
        <f t="shared" si="302"/>
        <v>0</v>
      </c>
      <c r="O299" s="98">
        <f t="shared" si="302"/>
        <v>17</v>
      </c>
    </row>
    <row r="300" ht="14.25" spans="1:15">
      <c r="A300" s="94" t="s">
        <v>21</v>
      </c>
      <c r="B300" s="94" t="s">
        <v>404</v>
      </c>
      <c r="C300" s="94" t="s">
        <v>710</v>
      </c>
      <c r="D300" s="95" t="s">
        <v>711</v>
      </c>
      <c r="E300" s="94">
        <v>0</v>
      </c>
      <c r="F300" s="94">
        <v>7229</v>
      </c>
      <c r="G300" s="94">
        <v>0</v>
      </c>
      <c r="H300" s="94">
        <v>24534</v>
      </c>
      <c r="I300" s="94">
        <v>31163</v>
      </c>
      <c r="J300" s="94">
        <v>70166</v>
      </c>
      <c r="K300" s="97">
        <f t="shared" si="260"/>
        <v>0.444132485819343</v>
      </c>
      <c r="L300" s="98">
        <f t="shared" ref="L300:O300" si="303">IFERROR(E300/$J300,"-")</f>
        <v>0</v>
      </c>
      <c r="M300" s="98">
        <f t="shared" si="303"/>
        <v>0.103027107145911</v>
      </c>
      <c r="N300" s="98">
        <f t="shared" si="303"/>
        <v>0</v>
      </c>
      <c r="O300" s="98">
        <f t="shared" si="303"/>
        <v>0.349656528803124</v>
      </c>
    </row>
    <row r="301" ht="14.25" spans="1:15">
      <c r="A301" s="94" t="s">
        <v>21</v>
      </c>
      <c r="B301" s="94" t="s">
        <v>404</v>
      </c>
      <c r="C301" s="94" t="s">
        <v>712</v>
      </c>
      <c r="D301" s="95" t="s">
        <v>713</v>
      </c>
      <c r="E301" s="94">
        <v>10207</v>
      </c>
      <c r="F301" s="94">
        <v>0</v>
      </c>
      <c r="G301" s="94">
        <v>5071</v>
      </c>
      <c r="H301" s="94">
        <v>32000</v>
      </c>
      <c r="I301" s="94">
        <v>45378</v>
      </c>
      <c r="J301" s="94">
        <v>141606</v>
      </c>
      <c r="K301" s="97">
        <f t="shared" si="260"/>
        <v>0.32045252319817</v>
      </c>
      <c r="L301" s="98">
        <f t="shared" ref="L301:O301" si="304">IFERROR(E301/$J301,"-")</f>
        <v>0.0720802790842196</v>
      </c>
      <c r="M301" s="98">
        <f t="shared" si="304"/>
        <v>0</v>
      </c>
      <c r="N301" s="98">
        <f t="shared" si="304"/>
        <v>0.0358106294931006</v>
      </c>
      <c r="O301" s="98">
        <f t="shared" si="304"/>
        <v>0.225979125178312</v>
      </c>
    </row>
    <row r="302" ht="14.25" spans="1:15">
      <c r="A302" s="94" t="s">
        <v>21</v>
      </c>
      <c r="B302" s="94" t="s">
        <v>404</v>
      </c>
      <c r="C302" s="94" t="s">
        <v>714</v>
      </c>
      <c r="D302" s="95" t="s">
        <v>715</v>
      </c>
      <c r="E302" s="94">
        <v>0</v>
      </c>
      <c r="F302" s="94">
        <v>2</v>
      </c>
      <c r="G302" s="94">
        <v>6334</v>
      </c>
      <c r="H302" s="94">
        <v>3140</v>
      </c>
      <c r="I302" s="94">
        <v>9476</v>
      </c>
      <c r="J302" s="94">
        <v>161793</v>
      </c>
      <c r="K302" s="97">
        <f t="shared" si="260"/>
        <v>0.0585686648989759</v>
      </c>
      <c r="L302" s="98">
        <f t="shared" ref="L302:O302" si="305">IFERROR(E302/$J302,"-")</f>
        <v>0</v>
      </c>
      <c r="M302" s="98">
        <f t="shared" si="305"/>
        <v>1.23614742294166e-5</v>
      </c>
      <c r="N302" s="98">
        <f t="shared" si="305"/>
        <v>0.0391487888845624</v>
      </c>
      <c r="O302" s="98">
        <f t="shared" si="305"/>
        <v>0.0194075145401841</v>
      </c>
    </row>
    <row r="303" ht="14.25" spans="1:15">
      <c r="A303" s="94" t="s">
        <v>21</v>
      </c>
      <c r="B303" s="94" t="s">
        <v>404</v>
      </c>
      <c r="C303" s="94" t="s">
        <v>716</v>
      </c>
      <c r="D303" s="95" t="s">
        <v>717</v>
      </c>
      <c r="E303" s="94">
        <v>0</v>
      </c>
      <c r="F303" s="94">
        <v>58</v>
      </c>
      <c r="G303" s="94">
        <v>0</v>
      </c>
      <c r="H303" s="94">
        <v>1340</v>
      </c>
      <c r="I303" s="94">
        <v>1398</v>
      </c>
      <c r="J303" s="94">
        <v>88840</v>
      </c>
      <c r="K303" s="97">
        <f t="shared" si="260"/>
        <v>0.0157361548851869</v>
      </c>
      <c r="L303" s="98">
        <f t="shared" ref="L303:O303" si="306">IFERROR(E303/$J303,"-")</f>
        <v>0</v>
      </c>
      <c r="M303" s="98">
        <f t="shared" si="306"/>
        <v>0.000652859072489869</v>
      </c>
      <c r="N303" s="98">
        <f t="shared" si="306"/>
        <v>0</v>
      </c>
      <c r="O303" s="98">
        <f t="shared" si="306"/>
        <v>0.015083295812697</v>
      </c>
    </row>
    <row r="304" ht="14.25" spans="1:15">
      <c r="A304" s="94" t="s">
        <v>21</v>
      </c>
      <c r="B304" s="94" t="s">
        <v>404</v>
      </c>
      <c r="C304" s="94" t="s">
        <v>718</v>
      </c>
      <c r="D304" s="95" t="s">
        <v>719</v>
      </c>
      <c r="E304" s="94">
        <v>5720</v>
      </c>
      <c r="F304" s="94">
        <v>7959</v>
      </c>
      <c r="G304" s="94">
        <v>22564</v>
      </c>
      <c r="H304" s="94">
        <v>73279</v>
      </c>
      <c r="I304" s="94">
        <v>109356</v>
      </c>
      <c r="J304" s="94">
        <v>213691</v>
      </c>
      <c r="K304" s="97">
        <f t="shared" si="260"/>
        <v>0.511748272037662</v>
      </c>
      <c r="L304" s="98">
        <f t="shared" ref="L304:O304" si="307">IFERROR(E304/$J304,"-")</f>
        <v>0.0267676224080565</v>
      </c>
      <c r="M304" s="98">
        <f t="shared" si="307"/>
        <v>0.0372453683121891</v>
      </c>
      <c r="N304" s="98">
        <f t="shared" si="307"/>
        <v>0.105591718883809</v>
      </c>
      <c r="O304" s="98">
        <f t="shared" si="307"/>
        <v>0.342920385041953</v>
      </c>
    </row>
    <row r="305" ht="14.25" spans="1:15">
      <c r="A305" s="94" t="s">
        <v>21</v>
      </c>
      <c r="B305" s="94" t="s">
        <v>404</v>
      </c>
      <c r="C305" s="94" t="s">
        <v>720</v>
      </c>
      <c r="D305" s="95" t="s">
        <v>721</v>
      </c>
      <c r="E305" s="94">
        <v>0</v>
      </c>
      <c r="F305" s="94">
        <v>2618</v>
      </c>
      <c r="G305" s="94">
        <v>0</v>
      </c>
      <c r="H305" s="94">
        <v>17741</v>
      </c>
      <c r="I305" s="94">
        <v>20357</v>
      </c>
      <c r="J305" s="94">
        <v>73479</v>
      </c>
      <c r="K305" s="97">
        <f t="shared" si="260"/>
        <v>0.277045142149458</v>
      </c>
      <c r="L305" s="98">
        <f t="shared" ref="L305:O305" si="308">IFERROR(E305/$J305,"-")</f>
        <v>0</v>
      </c>
      <c r="M305" s="98">
        <f t="shared" si="308"/>
        <v>0.0356292273983043</v>
      </c>
      <c r="N305" s="98">
        <f t="shared" si="308"/>
        <v>0</v>
      </c>
      <c r="O305" s="98">
        <f t="shared" si="308"/>
        <v>0.241443133412267</v>
      </c>
    </row>
    <row r="306" ht="14.25" spans="1:15">
      <c r="A306" s="94" t="s">
        <v>21</v>
      </c>
      <c r="B306" s="94" t="s">
        <v>404</v>
      </c>
      <c r="C306" s="94" t="s">
        <v>722</v>
      </c>
      <c r="D306" s="95" t="s">
        <v>723</v>
      </c>
      <c r="E306" s="94">
        <v>0</v>
      </c>
      <c r="F306" s="94">
        <v>5732</v>
      </c>
      <c r="G306" s="94">
        <v>6499</v>
      </c>
      <c r="H306" s="94">
        <v>90189</v>
      </c>
      <c r="I306" s="94">
        <v>102414</v>
      </c>
      <c r="J306" s="94">
        <v>256066</v>
      </c>
      <c r="K306" s="97">
        <f t="shared" si="260"/>
        <v>0.399951574984574</v>
      </c>
      <c r="L306" s="98">
        <f t="shared" ref="L306:O306" si="309">IFERROR(E306/$J306,"-")</f>
        <v>0</v>
      </c>
      <c r="M306" s="98">
        <f t="shared" si="309"/>
        <v>0.0223848539048527</v>
      </c>
      <c r="N306" s="98">
        <f t="shared" si="309"/>
        <v>0.0253801754235236</v>
      </c>
      <c r="O306" s="98">
        <f t="shared" si="309"/>
        <v>0.352209977115275</v>
      </c>
    </row>
    <row r="307" ht="14.25" spans="1:15">
      <c r="A307" s="94" t="s">
        <v>21</v>
      </c>
      <c r="B307" s="94" t="s">
        <v>404</v>
      </c>
      <c r="C307" s="94" t="s">
        <v>724</v>
      </c>
      <c r="D307" s="95" t="s">
        <v>725</v>
      </c>
      <c r="E307" s="94">
        <v>0</v>
      </c>
      <c r="F307" s="94">
        <v>13087</v>
      </c>
      <c r="G307" s="94">
        <v>5032</v>
      </c>
      <c r="H307" s="94">
        <v>56109</v>
      </c>
      <c r="I307" s="94">
        <v>74217</v>
      </c>
      <c r="J307" s="94">
        <v>198672</v>
      </c>
      <c r="K307" s="97">
        <f t="shared" si="260"/>
        <v>0.373565474752356</v>
      </c>
      <c r="L307" s="98">
        <f t="shared" ref="L307:O307" si="310">IFERROR(E307/$J307,"-")</f>
        <v>0</v>
      </c>
      <c r="M307" s="98">
        <f t="shared" si="310"/>
        <v>0.0658723926874446</v>
      </c>
      <c r="N307" s="98">
        <f t="shared" si="310"/>
        <v>0.0253281791092857</v>
      </c>
      <c r="O307" s="98">
        <f t="shared" si="310"/>
        <v>0.282420270596763</v>
      </c>
    </row>
    <row r="308" ht="14.25" spans="1:15">
      <c r="A308" s="94" t="s">
        <v>21</v>
      </c>
      <c r="B308" s="94" t="s">
        <v>404</v>
      </c>
      <c r="C308" s="94" t="s">
        <v>726</v>
      </c>
      <c r="D308" s="95" t="s">
        <v>727</v>
      </c>
      <c r="E308" s="94">
        <v>0</v>
      </c>
      <c r="F308" s="94">
        <v>6819</v>
      </c>
      <c r="G308" s="94">
        <v>5829</v>
      </c>
      <c r="H308" s="94">
        <v>75811</v>
      </c>
      <c r="I308" s="94">
        <v>88449</v>
      </c>
      <c r="J308" s="94">
        <v>187324</v>
      </c>
      <c r="K308" s="97">
        <f t="shared" si="260"/>
        <v>0.472171211377079</v>
      </c>
      <c r="L308" s="98">
        <f t="shared" ref="L308:O308" si="311">IFERROR(E308/$J308,"-")</f>
        <v>0</v>
      </c>
      <c r="M308" s="98">
        <f t="shared" si="311"/>
        <v>0.0364021695031069</v>
      </c>
      <c r="N308" s="98">
        <f t="shared" si="311"/>
        <v>0.0311172086865538</v>
      </c>
      <c r="O308" s="98">
        <f t="shared" si="311"/>
        <v>0.40470521663001</v>
      </c>
    </row>
    <row r="309" ht="14.25" spans="1:15">
      <c r="A309" s="94" t="s">
        <v>21</v>
      </c>
      <c r="B309" s="94" t="s">
        <v>404</v>
      </c>
      <c r="C309" s="94" t="s">
        <v>728</v>
      </c>
      <c r="D309" s="95" t="s">
        <v>729</v>
      </c>
      <c r="E309" s="94">
        <v>0</v>
      </c>
      <c r="F309" s="94">
        <v>3643</v>
      </c>
      <c r="G309" s="94">
        <v>603</v>
      </c>
      <c r="H309" s="94">
        <v>70010</v>
      </c>
      <c r="I309" s="94">
        <v>74256</v>
      </c>
      <c r="J309" s="94">
        <v>178288</v>
      </c>
      <c r="K309" s="97">
        <f t="shared" si="260"/>
        <v>0.416494660324868</v>
      </c>
      <c r="L309" s="98">
        <f t="shared" ref="L309:O309" si="312">IFERROR(E309/$J309,"-")</f>
        <v>0</v>
      </c>
      <c r="M309" s="98">
        <f t="shared" si="312"/>
        <v>0.0204332316252356</v>
      </c>
      <c r="N309" s="98">
        <f t="shared" si="312"/>
        <v>0.00338216817733106</v>
      </c>
      <c r="O309" s="98">
        <f t="shared" si="312"/>
        <v>0.392679260522301</v>
      </c>
    </row>
    <row r="310" ht="14.25" spans="1:15">
      <c r="A310" s="94" t="s">
        <v>21</v>
      </c>
      <c r="B310" s="94" t="s">
        <v>404</v>
      </c>
      <c r="C310" s="94" t="s">
        <v>730</v>
      </c>
      <c r="D310" s="95" t="s">
        <v>731</v>
      </c>
      <c r="E310" s="94">
        <v>350</v>
      </c>
      <c r="F310" s="94">
        <v>0</v>
      </c>
      <c r="G310" s="94">
        <v>2</v>
      </c>
      <c r="H310" s="94">
        <v>1300</v>
      </c>
      <c r="I310" s="94">
        <v>1652</v>
      </c>
      <c r="J310" s="94">
        <v>13142</v>
      </c>
      <c r="K310" s="97">
        <f t="shared" si="260"/>
        <v>0.125703850251103</v>
      </c>
      <c r="L310" s="98">
        <f t="shared" ref="L310:O310" si="313">IFERROR(E310/$J310,"-")</f>
        <v>0.0266321716633693</v>
      </c>
      <c r="M310" s="98">
        <f t="shared" si="313"/>
        <v>0</v>
      </c>
      <c r="N310" s="98">
        <f t="shared" si="313"/>
        <v>0.000152183838076396</v>
      </c>
      <c r="O310" s="98">
        <f t="shared" si="313"/>
        <v>0.0989194947496576</v>
      </c>
    </row>
    <row r="311" ht="14.25" spans="1:15">
      <c r="A311" s="94" t="s">
        <v>21</v>
      </c>
      <c r="B311" s="94" t="s">
        <v>404</v>
      </c>
      <c r="C311" s="94" t="s">
        <v>732</v>
      </c>
      <c r="D311" s="95" t="s">
        <v>733</v>
      </c>
      <c r="E311" s="94">
        <v>0</v>
      </c>
      <c r="F311" s="94">
        <v>2</v>
      </c>
      <c r="G311" s="94">
        <v>1</v>
      </c>
      <c r="H311" s="94">
        <v>8740</v>
      </c>
      <c r="I311" s="94">
        <v>8743</v>
      </c>
      <c r="J311" s="94">
        <v>74947</v>
      </c>
      <c r="K311" s="97">
        <f t="shared" si="260"/>
        <v>0.116655770077521</v>
      </c>
      <c r="L311" s="98">
        <f t="shared" ref="L311:O311" si="314">IFERROR(E311/$J311,"-")</f>
        <v>0</v>
      </c>
      <c r="M311" s="98">
        <f t="shared" si="314"/>
        <v>2.6685524437269e-5</v>
      </c>
      <c r="N311" s="98">
        <f t="shared" si="314"/>
        <v>1.33427622186345e-5</v>
      </c>
      <c r="O311" s="98">
        <f t="shared" si="314"/>
        <v>0.116615741790866</v>
      </c>
    </row>
    <row r="312" ht="14.25" spans="1:15">
      <c r="A312" s="94" t="s">
        <v>21</v>
      </c>
      <c r="B312" s="94" t="s">
        <v>404</v>
      </c>
      <c r="C312" s="94" t="s">
        <v>734</v>
      </c>
      <c r="D312" s="95" t="s">
        <v>735</v>
      </c>
      <c r="E312" s="94">
        <v>8258</v>
      </c>
      <c r="F312" s="94">
        <v>50113</v>
      </c>
      <c r="G312" s="94">
        <v>1447</v>
      </c>
      <c r="H312" s="94">
        <v>45133</v>
      </c>
      <c r="I312" s="94">
        <v>104800</v>
      </c>
      <c r="J312" s="94">
        <v>155857</v>
      </c>
      <c r="K312" s="97">
        <f t="shared" si="260"/>
        <v>0.672411248772914</v>
      </c>
      <c r="L312" s="98">
        <f t="shared" ref="L312:O312" si="315">IFERROR(E312/$J312,"-")</f>
        <v>0.0529844665302168</v>
      </c>
      <c r="M312" s="98">
        <f t="shared" si="315"/>
        <v>0.321531917077834</v>
      </c>
      <c r="N312" s="98">
        <f t="shared" si="315"/>
        <v>0.00928415149784739</v>
      </c>
      <c r="O312" s="98">
        <f t="shared" si="315"/>
        <v>0.289579550485381</v>
      </c>
    </row>
    <row r="313" ht="14.25" spans="1:15">
      <c r="A313" s="94" t="s">
        <v>21</v>
      </c>
      <c r="B313" s="94" t="s">
        <v>404</v>
      </c>
      <c r="C313" s="94" t="s">
        <v>736</v>
      </c>
      <c r="D313" s="95" t="s">
        <v>737</v>
      </c>
      <c r="E313" s="94">
        <v>37904</v>
      </c>
      <c r="F313" s="94">
        <v>64576</v>
      </c>
      <c r="G313" s="94">
        <v>7841</v>
      </c>
      <c r="H313" s="94">
        <v>56294</v>
      </c>
      <c r="I313" s="94">
        <v>166142</v>
      </c>
      <c r="J313" s="94">
        <v>257396</v>
      </c>
      <c r="K313" s="97">
        <f t="shared" si="260"/>
        <v>0.645472346112605</v>
      </c>
      <c r="L313" s="98">
        <f t="shared" ref="L313:O313" si="316">IFERROR(E313/$J313,"-")</f>
        <v>0.147259475671728</v>
      </c>
      <c r="M313" s="98">
        <f t="shared" si="316"/>
        <v>0.250881909586785</v>
      </c>
      <c r="N313" s="98">
        <f t="shared" si="316"/>
        <v>0.0304627888545277</v>
      </c>
      <c r="O313" s="98">
        <f t="shared" si="316"/>
        <v>0.218705807394054</v>
      </c>
    </row>
    <row r="314" ht="14.25" spans="1:15">
      <c r="A314" s="94" t="s">
        <v>21</v>
      </c>
      <c r="B314" s="94" t="s">
        <v>404</v>
      </c>
      <c r="C314" s="94" t="s">
        <v>738</v>
      </c>
      <c r="D314" s="95" t="s">
        <v>739</v>
      </c>
      <c r="E314" s="94">
        <v>0</v>
      </c>
      <c r="F314" s="94">
        <v>1</v>
      </c>
      <c r="G314" s="94">
        <v>1</v>
      </c>
      <c r="H314" s="94">
        <v>893</v>
      </c>
      <c r="I314" s="94">
        <v>895</v>
      </c>
      <c r="J314" s="94">
        <v>76778</v>
      </c>
      <c r="K314" s="97">
        <f t="shared" si="260"/>
        <v>0.0116569850738493</v>
      </c>
      <c r="L314" s="98">
        <f t="shared" ref="L314:O314" si="317">IFERROR(E314/$J314,"-")</f>
        <v>0</v>
      </c>
      <c r="M314" s="98">
        <f t="shared" si="317"/>
        <v>1.30245643283232e-5</v>
      </c>
      <c r="N314" s="98">
        <f t="shared" si="317"/>
        <v>1.30245643283232e-5</v>
      </c>
      <c r="O314" s="98">
        <f t="shared" si="317"/>
        <v>0.0116309359451926</v>
      </c>
    </row>
    <row r="315" ht="14.25" spans="1:15">
      <c r="A315" s="94" t="s">
        <v>21</v>
      </c>
      <c r="B315" s="94" t="s">
        <v>404</v>
      </c>
      <c r="C315" s="94" t="s">
        <v>740</v>
      </c>
      <c r="D315" s="95" t="s">
        <v>741</v>
      </c>
      <c r="E315" s="94">
        <v>0</v>
      </c>
      <c r="F315" s="94">
        <v>0</v>
      </c>
      <c r="G315" s="94">
        <v>0</v>
      </c>
      <c r="H315" s="94">
        <v>0</v>
      </c>
      <c r="I315" s="94">
        <v>0</v>
      </c>
      <c r="J315" s="94">
        <v>0</v>
      </c>
      <c r="K315" s="97" t="str">
        <f t="shared" si="260"/>
        <v>-</v>
      </c>
      <c r="L315" s="98" t="str">
        <f t="shared" ref="L315:O315" si="318">IFERROR(E315/$J315,"-")</f>
        <v>-</v>
      </c>
      <c r="M315" s="98" t="str">
        <f t="shared" si="318"/>
        <v>-</v>
      </c>
      <c r="N315" s="98" t="str">
        <f t="shared" si="318"/>
        <v>-</v>
      </c>
      <c r="O315" s="98" t="str">
        <f t="shared" si="318"/>
        <v>-</v>
      </c>
    </row>
    <row r="316" ht="14.25" spans="1:15">
      <c r="A316" s="94" t="s">
        <v>21</v>
      </c>
      <c r="B316" s="94" t="s">
        <v>404</v>
      </c>
      <c r="C316" s="94" t="s">
        <v>742</v>
      </c>
      <c r="D316" s="95" t="s">
        <v>743</v>
      </c>
      <c r="E316" s="94">
        <v>0</v>
      </c>
      <c r="F316" s="94">
        <v>118</v>
      </c>
      <c r="G316" s="94">
        <v>3080</v>
      </c>
      <c r="H316" s="94">
        <v>10883</v>
      </c>
      <c r="I316" s="94">
        <v>14015</v>
      </c>
      <c r="J316" s="94">
        <v>136215</v>
      </c>
      <c r="K316" s="97">
        <f t="shared" si="260"/>
        <v>0.102888815475535</v>
      </c>
      <c r="L316" s="98">
        <f t="shared" ref="L316:O316" si="319">IFERROR(E316/$J316,"-")</f>
        <v>0</v>
      </c>
      <c r="M316" s="98">
        <f t="shared" si="319"/>
        <v>0.000866277575891055</v>
      </c>
      <c r="N316" s="98">
        <f t="shared" si="319"/>
        <v>0.0226113129978343</v>
      </c>
      <c r="O316" s="98">
        <f t="shared" si="319"/>
        <v>0.0798957530374775</v>
      </c>
    </row>
    <row r="317" ht="14.25" spans="1:15">
      <c r="A317" s="94" t="s">
        <v>21</v>
      </c>
      <c r="B317" s="94" t="s">
        <v>404</v>
      </c>
      <c r="C317" s="94" t="s">
        <v>744</v>
      </c>
      <c r="D317" s="95" t="s">
        <v>745</v>
      </c>
      <c r="E317" s="94">
        <v>0</v>
      </c>
      <c r="F317" s="94">
        <v>175</v>
      </c>
      <c r="G317" s="94">
        <v>11045</v>
      </c>
      <c r="H317" s="94">
        <v>3397</v>
      </c>
      <c r="I317" s="94">
        <v>14617</v>
      </c>
      <c r="J317" s="94">
        <v>146525</v>
      </c>
      <c r="K317" s="97">
        <f t="shared" si="260"/>
        <v>0.0997577205255076</v>
      </c>
      <c r="L317" s="98">
        <f t="shared" ref="L317:O317" si="320">IFERROR(E317/$J317,"-")</f>
        <v>0</v>
      </c>
      <c r="M317" s="98">
        <f t="shared" si="320"/>
        <v>0.00119433543763863</v>
      </c>
      <c r="N317" s="98">
        <f t="shared" si="320"/>
        <v>0.0753796280498208</v>
      </c>
      <c r="O317" s="98">
        <f t="shared" si="320"/>
        <v>0.0231837570380481</v>
      </c>
    </row>
    <row r="318" ht="14.25" spans="1:15">
      <c r="A318" s="94" t="s">
        <v>21</v>
      </c>
      <c r="B318" s="94" t="s">
        <v>404</v>
      </c>
      <c r="C318" s="94" t="s">
        <v>746</v>
      </c>
      <c r="D318" s="95" t="s">
        <v>747</v>
      </c>
      <c r="E318" s="94">
        <v>8161</v>
      </c>
      <c r="F318" s="94">
        <v>1195</v>
      </c>
      <c r="G318" s="94">
        <v>14105</v>
      </c>
      <c r="H318" s="94">
        <v>80556</v>
      </c>
      <c r="I318" s="94">
        <v>104015</v>
      </c>
      <c r="J318" s="94">
        <v>249553</v>
      </c>
      <c r="K318" s="97">
        <f t="shared" si="260"/>
        <v>0.416805247783036</v>
      </c>
      <c r="L318" s="98">
        <f t="shared" ref="L318:O318" si="321">IFERROR(E318/$J318,"-")</f>
        <v>0.0327024720199717</v>
      </c>
      <c r="M318" s="98">
        <f t="shared" si="321"/>
        <v>0.00478856194876439</v>
      </c>
      <c r="N318" s="98">
        <f t="shared" si="321"/>
        <v>0.0565210596546625</v>
      </c>
      <c r="O318" s="98">
        <f t="shared" si="321"/>
        <v>0.322801168489259</v>
      </c>
    </row>
    <row r="319" ht="14.25" spans="1:15">
      <c r="A319" s="94" t="s">
        <v>21</v>
      </c>
      <c r="B319" s="94" t="s">
        <v>404</v>
      </c>
      <c r="C319" s="94" t="s">
        <v>748</v>
      </c>
      <c r="D319" s="95" t="s">
        <v>749</v>
      </c>
      <c r="E319" s="94">
        <v>0</v>
      </c>
      <c r="F319" s="94">
        <v>31313</v>
      </c>
      <c r="G319" s="94">
        <v>1374</v>
      </c>
      <c r="H319" s="94">
        <v>26650</v>
      </c>
      <c r="I319" s="94">
        <v>58231</v>
      </c>
      <c r="J319" s="94">
        <v>157949</v>
      </c>
      <c r="K319" s="97">
        <f t="shared" si="260"/>
        <v>0.36866963386916</v>
      </c>
      <c r="L319" s="98">
        <f t="shared" ref="L319:O319" si="322">IFERROR(E319/$J319,"-")</f>
        <v>0</v>
      </c>
      <c r="M319" s="98">
        <f t="shared" si="322"/>
        <v>0.198247535596933</v>
      </c>
      <c r="N319" s="98">
        <f t="shared" si="322"/>
        <v>0.00869901044007876</v>
      </c>
      <c r="O319" s="98">
        <f t="shared" si="322"/>
        <v>0.168725348055385</v>
      </c>
    </row>
    <row r="320" ht="14.25" spans="1:15">
      <c r="A320" s="94" t="s">
        <v>21</v>
      </c>
      <c r="B320" s="94" t="s">
        <v>404</v>
      </c>
      <c r="C320" s="94" t="s">
        <v>750</v>
      </c>
      <c r="D320" s="95" t="s">
        <v>751</v>
      </c>
      <c r="E320" s="94">
        <v>0</v>
      </c>
      <c r="F320" s="94">
        <v>0</v>
      </c>
      <c r="G320" s="94">
        <v>0</v>
      </c>
      <c r="H320" s="94">
        <v>0</v>
      </c>
      <c r="I320" s="94">
        <v>0</v>
      </c>
      <c r="J320" s="94">
        <v>0</v>
      </c>
      <c r="K320" s="97" t="str">
        <f t="shared" si="260"/>
        <v>-</v>
      </c>
      <c r="L320" s="98" t="str">
        <f t="shared" ref="L320:O320" si="323">IFERROR(E320/$J320,"-")</f>
        <v>-</v>
      </c>
      <c r="M320" s="98" t="str">
        <f t="shared" si="323"/>
        <v>-</v>
      </c>
      <c r="N320" s="98" t="str">
        <f t="shared" si="323"/>
        <v>-</v>
      </c>
      <c r="O320" s="98" t="str">
        <f t="shared" si="323"/>
        <v>-</v>
      </c>
    </row>
    <row r="321" ht="14.25" spans="1:15">
      <c r="A321" s="94" t="s">
        <v>21</v>
      </c>
      <c r="B321" s="94" t="s">
        <v>404</v>
      </c>
      <c r="C321" s="94" t="s">
        <v>752</v>
      </c>
      <c r="D321" s="95" t="s">
        <v>753</v>
      </c>
      <c r="E321" s="94">
        <v>3857</v>
      </c>
      <c r="F321" s="94">
        <v>9817</v>
      </c>
      <c r="G321" s="94">
        <v>0</v>
      </c>
      <c r="H321" s="94">
        <v>26879</v>
      </c>
      <c r="I321" s="94">
        <v>40544</v>
      </c>
      <c r="J321" s="94">
        <v>74020</v>
      </c>
      <c r="K321" s="97">
        <f t="shared" si="260"/>
        <v>0.547743853012699</v>
      </c>
      <c r="L321" s="98">
        <f t="shared" ref="L321:O321" si="324">IFERROR(E321/$J321,"-")</f>
        <v>0.0521075385031073</v>
      </c>
      <c r="M321" s="98">
        <f t="shared" si="324"/>
        <v>0.132626317211564</v>
      </c>
      <c r="N321" s="98">
        <f t="shared" si="324"/>
        <v>0</v>
      </c>
      <c r="O321" s="98">
        <f t="shared" si="324"/>
        <v>0.363131586057822</v>
      </c>
    </row>
    <row r="322" ht="14.25" spans="1:15">
      <c r="A322" s="94" t="s">
        <v>21</v>
      </c>
      <c r="B322" s="94" t="s">
        <v>404</v>
      </c>
      <c r="C322" s="94" t="s">
        <v>754</v>
      </c>
      <c r="D322" s="95" t="s">
        <v>755</v>
      </c>
      <c r="E322" s="94">
        <v>11190</v>
      </c>
      <c r="F322" s="94">
        <v>6072</v>
      </c>
      <c r="G322" s="94">
        <v>6</v>
      </c>
      <c r="H322" s="94">
        <v>57521</v>
      </c>
      <c r="I322" s="94">
        <v>74629</v>
      </c>
      <c r="J322" s="94">
        <v>305124</v>
      </c>
      <c r="K322" s="97">
        <f t="shared" ref="K322:K385" si="325">IFERROR(I322/J322,"-")</f>
        <v>0.244585807737182</v>
      </c>
      <c r="L322" s="98">
        <f t="shared" ref="L322:O322" si="326">IFERROR(E322/$J322,"-")</f>
        <v>0.0366736146615802</v>
      </c>
      <c r="M322" s="98">
        <f t="shared" si="326"/>
        <v>0.0199001061863374</v>
      </c>
      <c r="N322" s="98">
        <f t="shared" si="326"/>
        <v>1.96641365477642e-5</v>
      </c>
      <c r="O322" s="98">
        <f t="shared" si="326"/>
        <v>0.188516799727324</v>
      </c>
    </row>
    <row r="323" ht="14.25" spans="1:15">
      <c r="A323" s="94" t="s">
        <v>21</v>
      </c>
      <c r="B323" s="94" t="s">
        <v>404</v>
      </c>
      <c r="C323" s="94" t="s">
        <v>756</v>
      </c>
      <c r="D323" s="95" t="s">
        <v>757</v>
      </c>
      <c r="E323" s="94">
        <v>26679</v>
      </c>
      <c r="F323" s="94">
        <v>19920</v>
      </c>
      <c r="G323" s="94">
        <v>1639</v>
      </c>
      <c r="H323" s="94">
        <v>94490</v>
      </c>
      <c r="I323" s="94">
        <v>142497</v>
      </c>
      <c r="J323" s="94">
        <v>301747</v>
      </c>
      <c r="K323" s="97">
        <f t="shared" si="325"/>
        <v>0.472239989129967</v>
      </c>
      <c r="L323" s="98">
        <f t="shared" ref="L323:O323" si="327">IFERROR(E323/$J323,"-")</f>
        <v>0.0884151292307794</v>
      </c>
      <c r="M323" s="98">
        <f t="shared" si="327"/>
        <v>0.066015569334575</v>
      </c>
      <c r="N323" s="98">
        <f t="shared" si="327"/>
        <v>0.00543170271783978</v>
      </c>
      <c r="O323" s="98">
        <f t="shared" si="327"/>
        <v>0.313143129840562</v>
      </c>
    </row>
    <row r="324" ht="14.25" spans="1:15">
      <c r="A324" s="94" t="s">
        <v>21</v>
      </c>
      <c r="B324" s="94" t="s">
        <v>404</v>
      </c>
      <c r="C324" s="94" t="s">
        <v>758</v>
      </c>
      <c r="D324" s="95" t="s">
        <v>759</v>
      </c>
      <c r="E324" s="94">
        <v>0</v>
      </c>
      <c r="F324" s="94">
        <v>0</v>
      </c>
      <c r="G324" s="94">
        <v>0</v>
      </c>
      <c r="H324" s="94">
        <v>0</v>
      </c>
      <c r="I324" s="94">
        <v>0</v>
      </c>
      <c r="J324" s="94">
        <v>0</v>
      </c>
      <c r="K324" s="97" t="str">
        <f t="shared" si="325"/>
        <v>-</v>
      </c>
      <c r="L324" s="98" t="str">
        <f t="shared" ref="L324:O324" si="328">IFERROR(E324/$J324,"-")</f>
        <v>-</v>
      </c>
      <c r="M324" s="98" t="str">
        <f t="shared" si="328"/>
        <v>-</v>
      </c>
      <c r="N324" s="98" t="str">
        <f t="shared" si="328"/>
        <v>-</v>
      </c>
      <c r="O324" s="98" t="str">
        <f t="shared" si="328"/>
        <v>-</v>
      </c>
    </row>
    <row r="325" ht="14.25" spans="1:15">
      <c r="A325" s="94" t="s">
        <v>21</v>
      </c>
      <c r="B325" s="94" t="s">
        <v>404</v>
      </c>
      <c r="C325" s="94" t="s">
        <v>760</v>
      </c>
      <c r="D325" s="95" t="s">
        <v>761</v>
      </c>
      <c r="E325" s="94">
        <v>2142</v>
      </c>
      <c r="F325" s="94">
        <v>7163</v>
      </c>
      <c r="G325" s="94">
        <v>0</v>
      </c>
      <c r="H325" s="94">
        <v>20543</v>
      </c>
      <c r="I325" s="94">
        <v>29848</v>
      </c>
      <c r="J325" s="94">
        <v>148958</v>
      </c>
      <c r="K325" s="97">
        <f t="shared" si="325"/>
        <v>0.200378630217914</v>
      </c>
      <c r="L325" s="98">
        <f t="shared" ref="L325:O325" si="329">IFERROR(E325/$J325,"-")</f>
        <v>0.0143798923186402</v>
      </c>
      <c r="M325" s="98">
        <f t="shared" si="329"/>
        <v>0.0480873803353966</v>
      </c>
      <c r="N325" s="98">
        <f t="shared" si="329"/>
        <v>0</v>
      </c>
      <c r="O325" s="98">
        <f t="shared" si="329"/>
        <v>0.137911357563877</v>
      </c>
    </row>
    <row r="326" ht="14.25" spans="1:15">
      <c r="A326" s="94" t="s">
        <v>21</v>
      </c>
      <c r="B326" s="94" t="s">
        <v>404</v>
      </c>
      <c r="C326" s="94" t="s">
        <v>762</v>
      </c>
      <c r="D326" s="95" t="s">
        <v>763</v>
      </c>
      <c r="E326" s="94">
        <v>0</v>
      </c>
      <c r="F326" s="94">
        <v>983</v>
      </c>
      <c r="G326" s="94">
        <v>0</v>
      </c>
      <c r="H326" s="94">
        <v>10860</v>
      </c>
      <c r="I326" s="94">
        <v>11843</v>
      </c>
      <c r="J326" s="94">
        <v>95376</v>
      </c>
      <c r="K326" s="97">
        <f t="shared" si="325"/>
        <v>0.124171699379299</v>
      </c>
      <c r="L326" s="98">
        <f t="shared" ref="L326:O326" si="330">IFERROR(E326/$J326,"-")</f>
        <v>0</v>
      </c>
      <c r="M326" s="98">
        <f t="shared" si="330"/>
        <v>0.0103065760778393</v>
      </c>
      <c r="N326" s="98">
        <f t="shared" si="330"/>
        <v>0</v>
      </c>
      <c r="O326" s="98">
        <f t="shared" si="330"/>
        <v>0.113865123301459</v>
      </c>
    </row>
    <row r="327" ht="14.25" spans="1:15">
      <c r="A327" s="94" t="s">
        <v>21</v>
      </c>
      <c r="B327" s="94" t="s">
        <v>404</v>
      </c>
      <c r="C327" s="94" t="s">
        <v>764</v>
      </c>
      <c r="D327" s="95" t="s">
        <v>765</v>
      </c>
      <c r="E327" s="94">
        <v>0</v>
      </c>
      <c r="F327" s="94">
        <v>0</v>
      </c>
      <c r="G327" s="94">
        <v>0</v>
      </c>
      <c r="H327" s="94">
        <v>0</v>
      </c>
      <c r="I327" s="94">
        <v>0</v>
      </c>
      <c r="J327" s="94">
        <v>0</v>
      </c>
      <c r="K327" s="97" t="str">
        <f t="shared" si="325"/>
        <v>-</v>
      </c>
      <c r="L327" s="98" t="str">
        <f t="shared" ref="L327:O327" si="331">IFERROR(E327/$J327,"-")</f>
        <v>-</v>
      </c>
      <c r="M327" s="98" t="str">
        <f t="shared" si="331"/>
        <v>-</v>
      </c>
      <c r="N327" s="98" t="str">
        <f t="shared" si="331"/>
        <v>-</v>
      </c>
      <c r="O327" s="98" t="str">
        <f t="shared" si="331"/>
        <v>-</v>
      </c>
    </row>
    <row r="328" ht="14.25" spans="1:15">
      <c r="A328" s="94" t="s">
        <v>21</v>
      </c>
      <c r="B328" s="94" t="s">
        <v>404</v>
      </c>
      <c r="C328" s="94" t="s">
        <v>766</v>
      </c>
      <c r="D328" s="95" t="s">
        <v>767</v>
      </c>
      <c r="E328" s="94">
        <v>0</v>
      </c>
      <c r="F328" s="94">
        <v>2</v>
      </c>
      <c r="G328" s="94">
        <v>3</v>
      </c>
      <c r="H328" s="94">
        <v>28388</v>
      </c>
      <c r="I328" s="94">
        <v>28392</v>
      </c>
      <c r="J328" s="94">
        <v>130130</v>
      </c>
      <c r="K328" s="97">
        <f t="shared" si="325"/>
        <v>0.218181818181818</v>
      </c>
      <c r="L328" s="98">
        <f t="shared" ref="L328:O328" si="332">IFERROR(E328/$J328,"-")</f>
        <v>0</v>
      </c>
      <c r="M328" s="98">
        <f t="shared" si="332"/>
        <v>1.53692461384769e-5</v>
      </c>
      <c r="N328" s="98">
        <f t="shared" si="332"/>
        <v>2.30538692077154e-5</v>
      </c>
      <c r="O328" s="98">
        <f t="shared" si="332"/>
        <v>0.218151079689541</v>
      </c>
    </row>
    <row r="329" ht="14.25" spans="1:15">
      <c r="A329" s="94" t="s">
        <v>21</v>
      </c>
      <c r="B329" s="94" t="s">
        <v>404</v>
      </c>
      <c r="C329" s="94" t="s">
        <v>768</v>
      </c>
      <c r="D329" s="95" t="s">
        <v>769</v>
      </c>
      <c r="E329" s="94">
        <v>0</v>
      </c>
      <c r="F329" s="94">
        <v>0</v>
      </c>
      <c r="G329" s="94">
        <v>0</v>
      </c>
      <c r="H329" s="94">
        <v>0</v>
      </c>
      <c r="I329" s="94">
        <v>0</v>
      </c>
      <c r="J329" s="94">
        <v>0</v>
      </c>
      <c r="K329" s="97" t="str">
        <f t="shared" si="325"/>
        <v>-</v>
      </c>
      <c r="L329" s="98" t="str">
        <f t="shared" ref="L329:O329" si="333">IFERROR(E329/$J329,"-")</f>
        <v>-</v>
      </c>
      <c r="M329" s="98" t="str">
        <f t="shared" si="333"/>
        <v>-</v>
      </c>
      <c r="N329" s="98" t="str">
        <f t="shared" si="333"/>
        <v>-</v>
      </c>
      <c r="O329" s="98" t="str">
        <f t="shared" si="333"/>
        <v>-</v>
      </c>
    </row>
    <row r="330" ht="14.25" spans="1:15">
      <c r="A330" s="94" t="s">
        <v>21</v>
      </c>
      <c r="B330" s="94" t="s">
        <v>404</v>
      </c>
      <c r="C330" s="94" t="s">
        <v>770</v>
      </c>
      <c r="D330" s="95" t="s">
        <v>771</v>
      </c>
      <c r="E330" s="94">
        <v>23476</v>
      </c>
      <c r="F330" s="94">
        <v>28446</v>
      </c>
      <c r="G330" s="94">
        <v>0</v>
      </c>
      <c r="H330" s="94">
        <v>70533</v>
      </c>
      <c r="I330" s="94">
        <v>119234</v>
      </c>
      <c r="J330" s="94">
        <v>247299</v>
      </c>
      <c r="K330" s="97">
        <f t="shared" si="325"/>
        <v>0.482145095613003</v>
      </c>
      <c r="L330" s="98">
        <f t="shared" ref="L330:O330" si="334">IFERROR(E330/$J330,"-")</f>
        <v>0.0949296196102694</v>
      </c>
      <c r="M330" s="98">
        <f t="shared" si="334"/>
        <v>0.115026748996154</v>
      </c>
      <c r="N330" s="98">
        <f t="shared" si="334"/>
        <v>0</v>
      </c>
      <c r="O330" s="98">
        <f t="shared" si="334"/>
        <v>0.285213446071355</v>
      </c>
    </row>
    <row r="331" ht="14.25" spans="1:15">
      <c r="A331" s="94" t="s">
        <v>21</v>
      </c>
      <c r="B331" s="94" t="s">
        <v>404</v>
      </c>
      <c r="C331" s="94" t="s">
        <v>772</v>
      </c>
      <c r="D331" s="95" t="s">
        <v>773</v>
      </c>
      <c r="E331" s="94">
        <v>1936</v>
      </c>
      <c r="F331" s="94">
        <v>56</v>
      </c>
      <c r="G331" s="94">
        <v>1</v>
      </c>
      <c r="H331" s="94">
        <v>53349</v>
      </c>
      <c r="I331" s="94">
        <v>55342</v>
      </c>
      <c r="J331" s="94">
        <v>283023</v>
      </c>
      <c r="K331" s="97">
        <f t="shared" si="325"/>
        <v>0.195538878465708</v>
      </c>
      <c r="L331" s="98">
        <f t="shared" ref="L331:O331" si="335">IFERROR(E331/$J331,"-")</f>
        <v>0.00684043346300477</v>
      </c>
      <c r="M331" s="98">
        <f t="shared" si="335"/>
        <v>0.00019786377785551</v>
      </c>
      <c r="N331" s="98">
        <f t="shared" si="335"/>
        <v>3.53328174741982e-6</v>
      </c>
      <c r="O331" s="98">
        <f t="shared" si="335"/>
        <v>0.1884970479431</v>
      </c>
    </row>
    <row r="332" ht="14.25" spans="1:15">
      <c r="A332" s="94" t="s">
        <v>21</v>
      </c>
      <c r="B332" s="94" t="s">
        <v>404</v>
      </c>
      <c r="C332" s="94" t="s">
        <v>774</v>
      </c>
      <c r="D332" s="95" t="s">
        <v>775</v>
      </c>
      <c r="E332" s="94">
        <v>0</v>
      </c>
      <c r="F332" s="94">
        <v>35912</v>
      </c>
      <c r="G332" s="94">
        <v>4572</v>
      </c>
      <c r="H332" s="94">
        <v>27494</v>
      </c>
      <c r="I332" s="94">
        <v>67966</v>
      </c>
      <c r="J332" s="94">
        <v>160433</v>
      </c>
      <c r="K332" s="97">
        <f t="shared" si="325"/>
        <v>0.423641021485605</v>
      </c>
      <c r="L332" s="98">
        <f t="shared" ref="L332:O332" si="336">IFERROR(E332/$J332,"-")</f>
        <v>0</v>
      </c>
      <c r="M332" s="98">
        <f t="shared" si="336"/>
        <v>0.223844221575362</v>
      </c>
      <c r="N332" s="98">
        <f t="shared" si="336"/>
        <v>0.0284978776186944</v>
      </c>
      <c r="O332" s="98">
        <f t="shared" si="336"/>
        <v>0.1713737198706</v>
      </c>
    </row>
    <row r="333" ht="14.25" spans="1:15">
      <c r="A333" s="94" t="s">
        <v>21</v>
      </c>
      <c r="B333" s="94" t="s">
        <v>404</v>
      </c>
      <c r="C333" s="94" t="s">
        <v>776</v>
      </c>
      <c r="D333" s="95" t="s">
        <v>777</v>
      </c>
      <c r="E333" s="94">
        <v>0</v>
      </c>
      <c r="F333" s="94">
        <v>683</v>
      </c>
      <c r="G333" s="94">
        <v>0</v>
      </c>
      <c r="H333" s="94">
        <v>33348</v>
      </c>
      <c r="I333" s="94">
        <v>34030</v>
      </c>
      <c r="J333" s="94">
        <v>117155</v>
      </c>
      <c r="K333" s="97">
        <f t="shared" si="325"/>
        <v>0.290469890316248</v>
      </c>
      <c r="L333" s="98">
        <f t="shared" ref="L333:O333" si="337">IFERROR(E333/$J333,"-")</f>
        <v>0</v>
      </c>
      <c r="M333" s="98">
        <f t="shared" si="337"/>
        <v>0.00582988348768725</v>
      </c>
      <c r="N333" s="98">
        <f t="shared" si="337"/>
        <v>0</v>
      </c>
      <c r="O333" s="98">
        <f t="shared" si="337"/>
        <v>0.284648542529128</v>
      </c>
    </row>
    <row r="334" ht="14.25" spans="1:15">
      <c r="A334" s="94" t="s">
        <v>21</v>
      </c>
      <c r="B334" s="94" t="s">
        <v>404</v>
      </c>
      <c r="C334" s="94" t="s">
        <v>778</v>
      </c>
      <c r="D334" s="95" t="s">
        <v>779</v>
      </c>
      <c r="E334" s="94">
        <v>0</v>
      </c>
      <c r="F334" s="94">
        <v>15438</v>
      </c>
      <c r="G334" s="94">
        <v>841</v>
      </c>
      <c r="H334" s="94">
        <v>37436</v>
      </c>
      <c r="I334" s="94">
        <v>53710</v>
      </c>
      <c r="J334" s="94">
        <v>148766</v>
      </c>
      <c r="K334" s="97">
        <f t="shared" si="325"/>
        <v>0.361036796042106</v>
      </c>
      <c r="L334" s="98">
        <f t="shared" ref="L334:O334" si="338">IFERROR(E334/$J334,"-")</f>
        <v>0</v>
      </c>
      <c r="M334" s="98">
        <f t="shared" si="338"/>
        <v>0.103773711735208</v>
      </c>
      <c r="N334" s="98">
        <f t="shared" si="338"/>
        <v>0.00565317344016778</v>
      </c>
      <c r="O334" s="98">
        <f t="shared" si="338"/>
        <v>0.251643520696933</v>
      </c>
    </row>
    <row r="335" ht="14.25" spans="1:15">
      <c r="A335" s="94" t="s">
        <v>21</v>
      </c>
      <c r="B335" s="94" t="s">
        <v>404</v>
      </c>
      <c r="C335" s="94" t="s">
        <v>780</v>
      </c>
      <c r="D335" s="95" t="s">
        <v>781</v>
      </c>
      <c r="E335" s="94">
        <v>0</v>
      </c>
      <c r="F335" s="94">
        <v>6514</v>
      </c>
      <c r="G335" s="94">
        <v>0</v>
      </c>
      <c r="H335" s="94">
        <v>13416</v>
      </c>
      <c r="I335" s="94">
        <v>19930</v>
      </c>
      <c r="J335" s="94">
        <v>100351</v>
      </c>
      <c r="K335" s="97">
        <f t="shared" si="325"/>
        <v>0.198602903807635</v>
      </c>
      <c r="L335" s="98">
        <f t="shared" ref="L335:O335" si="339">IFERROR(E335/$J335,"-")</f>
        <v>0</v>
      </c>
      <c r="M335" s="98">
        <f t="shared" si="339"/>
        <v>0.0649121583242818</v>
      </c>
      <c r="N335" s="98">
        <f t="shared" si="339"/>
        <v>0</v>
      </c>
      <c r="O335" s="98">
        <f t="shared" si="339"/>
        <v>0.133690745483353</v>
      </c>
    </row>
    <row r="336" ht="14.25" spans="1:15">
      <c r="A336" s="94" t="s">
        <v>21</v>
      </c>
      <c r="B336" s="94" t="s">
        <v>404</v>
      </c>
      <c r="C336" s="94" t="s">
        <v>782</v>
      </c>
      <c r="D336" s="95" t="s">
        <v>783</v>
      </c>
      <c r="E336" s="94">
        <v>0</v>
      </c>
      <c r="F336" s="94">
        <v>0</v>
      </c>
      <c r="G336" s="94">
        <v>0</v>
      </c>
      <c r="H336" s="94">
        <v>0</v>
      </c>
      <c r="I336" s="94">
        <v>0</v>
      </c>
      <c r="J336" s="94">
        <v>0</v>
      </c>
      <c r="K336" s="97" t="str">
        <f t="shared" si="325"/>
        <v>-</v>
      </c>
      <c r="L336" s="98" t="str">
        <f t="shared" ref="L336:O336" si="340">IFERROR(E336/$J336,"-")</f>
        <v>-</v>
      </c>
      <c r="M336" s="98" t="str">
        <f t="shared" si="340"/>
        <v>-</v>
      </c>
      <c r="N336" s="98" t="str">
        <f t="shared" si="340"/>
        <v>-</v>
      </c>
      <c r="O336" s="98" t="str">
        <f t="shared" si="340"/>
        <v>-</v>
      </c>
    </row>
    <row r="337" ht="14.25" spans="1:15">
      <c r="A337" s="94" t="s">
        <v>21</v>
      </c>
      <c r="B337" s="94" t="s">
        <v>404</v>
      </c>
      <c r="C337" s="94" t="s">
        <v>784</v>
      </c>
      <c r="D337" s="95" t="s">
        <v>785</v>
      </c>
      <c r="E337" s="94">
        <v>6713</v>
      </c>
      <c r="F337" s="94">
        <v>29459</v>
      </c>
      <c r="G337" s="94">
        <v>32761</v>
      </c>
      <c r="H337" s="94">
        <v>19424</v>
      </c>
      <c r="I337" s="94">
        <v>80114</v>
      </c>
      <c r="J337" s="94">
        <v>119150</v>
      </c>
      <c r="K337" s="97">
        <f t="shared" si="325"/>
        <v>0.67237935375577</v>
      </c>
      <c r="L337" s="98">
        <f t="shared" ref="L337:O337" si="341">IFERROR(E337/$J337,"-")</f>
        <v>0.0563407469576164</v>
      </c>
      <c r="M337" s="98">
        <f t="shared" si="341"/>
        <v>0.247242971044901</v>
      </c>
      <c r="N337" s="98">
        <f t="shared" si="341"/>
        <v>0.274955937893412</v>
      </c>
      <c r="O337" s="98">
        <f t="shared" si="341"/>
        <v>0.163021401594629</v>
      </c>
    </row>
    <row r="338" ht="14.25" spans="1:15">
      <c r="A338" s="94" t="s">
        <v>21</v>
      </c>
      <c r="B338" s="94" t="s">
        <v>404</v>
      </c>
      <c r="C338" s="94" t="s">
        <v>786</v>
      </c>
      <c r="D338" s="95" t="s">
        <v>787</v>
      </c>
      <c r="E338" s="94">
        <v>0</v>
      </c>
      <c r="F338" s="94">
        <v>35</v>
      </c>
      <c r="G338" s="94">
        <v>2</v>
      </c>
      <c r="H338" s="94">
        <v>35879</v>
      </c>
      <c r="I338" s="94">
        <v>35915</v>
      </c>
      <c r="J338" s="94">
        <v>144909</v>
      </c>
      <c r="K338" s="97">
        <f t="shared" si="325"/>
        <v>0.247845199401003</v>
      </c>
      <c r="L338" s="98">
        <f t="shared" ref="L338:O338" si="342">IFERROR(E338/$J338,"-")</f>
        <v>0</v>
      </c>
      <c r="M338" s="98">
        <f t="shared" si="342"/>
        <v>0.000241530891801061</v>
      </c>
      <c r="N338" s="98">
        <f t="shared" si="342"/>
        <v>1.38017652457749e-5</v>
      </c>
      <c r="O338" s="98">
        <f t="shared" si="342"/>
        <v>0.247596767626579</v>
      </c>
    </row>
    <row r="339" ht="14.25" spans="1:15">
      <c r="A339" s="94" t="s">
        <v>21</v>
      </c>
      <c r="B339" s="94" t="s">
        <v>404</v>
      </c>
      <c r="C339" s="94" t="s">
        <v>788</v>
      </c>
      <c r="D339" s="95" t="s">
        <v>789</v>
      </c>
      <c r="E339" s="94">
        <v>0</v>
      </c>
      <c r="F339" s="94">
        <v>12782</v>
      </c>
      <c r="G339" s="94">
        <v>0</v>
      </c>
      <c r="H339" s="94">
        <v>53251</v>
      </c>
      <c r="I339" s="94">
        <v>66033</v>
      </c>
      <c r="J339" s="94">
        <v>170717</v>
      </c>
      <c r="K339" s="97">
        <f t="shared" si="325"/>
        <v>0.386798034173515</v>
      </c>
      <c r="L339" s="98">
        <f t="shared" ref="L339:O339" si="343">IFERROR(E339/$J339,"-")</f>
        <v>0</v>
      </c>
      <c r="M339" s="98">
        <f t="shared" si="343"/>
        <v>0.0748724497267407</v>
      </c>
      <c r="N339" s="98">
        <f t="shared" si="343"/>
        <v>0</v>
      </c>
      <c r="O339" s="98">
        <f t="shared" si="343"/>
        <v>0.311925584446774</v>
      </c>
    </row>
    <row r="340" ht="14.25" spans="1:15">
      <c r="A340" s="94" t="s">
        <v>21</v>
      </c>
      <c r="B340" s="94" t="s">
        <v>404</v>
      </c>
      <c r="C340" s="94" t="s">
        <v>790</v>
      </c>
      <c r="D340" s="95" t="s">
        <v>791</v>
      </c>
      <c r="E340" s="94">
        <v>0</v>
      </c>
      <c r="F340" s="94">
        <v>10349</v>
      </c>
      <c r="G340" s="94">
        <v>4</v>
      </c>
      <c r="H340" s="94">
        <v>63394</v>
      </c>
      <c r="I340" s="94">
        <v>73732</v>
      </c>
      <c r="J340" s="94">
        <v>223525</v>
      </c>
      <c r="K340" s="97">
        <f t="shared" si="325"/>
        <v>0.329860194609104</v>
      </c>
      <c r="L340" s="98">
        <f t="shared" ref="L340:O340" si="344">IFERROR(E340/$J340,"-")</f>
        <v>0</v>
      </c>
      <c r="M340" s="98">
        <f t="shared" si="344"/>
        <v>0.0462990716922045</v>
      </c>
      <c r="N340" s="98">
        <f t="shared" si="344"/>
        <v>1.78950900346717e-5</v>
      </c>
      <c r="O340" s="98">
        <f t="shared" si="344"/>
        <v>0.283610334414495</v>
      </c>
    </row>
    <row r="341" ht="14.25" spans="1:15">
      <c r="A341" s="94" t="s">
        <v>21</v>
      </c>
      <c r="B341" s="94" t="s">
        <v>404</v>
      </c>
      <c r="C341" s="94" t="s">
        <v>792</v>
      </c>
      <c r="D341" s="95" t="s">
        <v>793</v>
      </c>
      <c r="E341" s="94">
        <v>7902</v>
      </c>
      <c r="F341" s="94">
        <v>14215</v>
      </c>
      <c r="G341" s="94">
        <v>2</v>
      </c>
      <c r="H341" s="94">
        <v>24840</v>
      </c>
      <c r="I341" s="94">
        <v>46893</v>
      </c>
      <c r="J341" s="94">
        <v>129576</v>
      </c>
      <c r="K341" s="97">
        <f t="shared" si="325"/>
        <v>0.361895721429894</v>
      </c>
      <c r="L341" s="98">
        <f t="shared" ref="L341:O341" si="345">IFERROR(E341/$J341,"-")</f>
        <v>0.060983515465827</v>
      </c>
      <c r="M341" s="98">
        <f t="shared" si="345"/>
        <v>0.109703957522998</v>
      </c>
      <c r="N341" s="98">
        <f t="shared" si="345"/>
        <v>1.54349570908193e-5</v>
      </c>
      <c r="O341" s="98">
        <f t="shared" si="345"/>
        <v>0.191702167067976</v>
      </c>
    </row>
    <row r="342" ht="14.25" spans="1:15">
      <c r="A342" s="94" t="s">
        <v>21</v>
      </c>
      <c r="B342" s="94" t="s">
        <v>404</v>
      </c>
      <c r="C342" s="94" t="s">
        <v>794</v>
      </c>
      <c r="D342" s="95" t="s">
        <v>795</v>
      </c>
      <c r="E342" s="94">
        <v>22265</v>
      </c>
      <c r="F342" s="94">
        <v>23172</v>
      </c>
      <c r="G342" s="94">
        <v>2</v>
      </c>
      <c r="H342" s="94">
        <v>56920</v>
      </c>
      <c r="I342" s="94">
        <v>102304</v>
      </c>
      <c r="J342" s="94">
        <v>244762</v>
      </c>
      <c r="K342" s="97">
        <f t="shared" si="325"/>
        <v>0.417973378220475</v>
      </c>
      <c r="L342" s="98">
        <f t="shared" ref="L342:O342" si="346">IFERROR(E342/$J342,"-")</f>
        <v>0.0909659179120942</v>
      </c>
      <c r="M342" s="98">
        <f t="shared" si="346"/>
        <v>0.094671558493557</v>
      </c>
      <c r="N342" s="98">
        <f t="shared" si="346"/>
        <v>8.1712030462245e-6</v>
      </c>
      <c r="O342" s="98">
        <f t="shared" si="346"/>
        <v>0.232552438695549</v>
      </c>
    </row>
    <row r="343" ht="14.25" spans="1:15">
      <c r="A343" s="94" t="s">
        <v>21</v>
      </c>
      <c r="B343" s="94" t="s">
        <v>404</v>
      </c>
      <c r="C343" s="94" t="s">
        <v>796</v>
      </c>
      <c r="D343" s="95" t="s">
        <v>797</v>
      </c>
      <c r="E343" s="94">
        <v>0</v>
      </c>
      <c r="F343" s="94">
        <v>3</v>
      </c>
      <c r="G343" s="94">
        <v>14308</v>
      </c>
      <c r="H343" s="94">
        <v>17157</v>
      </c>
      <c r="I343" s="94">
        <v>31386</v>
      </c>
      <c r="J343" s="94">
        <v>145442</v>
      </c>
      <c r="K343" s="97">
        <f t="shared" si="325"/>
        <v>0.215797362522518</v>
      </c>
      <c r="L343" s="98">
        <f t="shared" ref="L343:O343" si="347">IFERROR(E343/$J343,"-")</f>
        <v>0</v>
      </c>
      <c r="M343" s="98">
        <f t="shared" si="347"/>
        <v>2.06267790596939e-5</v>
      </c>
      <c r="N343" s="98">
        <f t="shared" si="347"/>
        <v>0.0983759849287001</v>
      </c>
      <c r="O343" s="98">
        <f t="shared" si="347"/>
        <v>0.117964549442389</v>
      </c>
    </row>
    <row r="344" ht="14.25" spans="1:15">
      <c r="A344" s="94" t="s">
        <v>21</v>
      </c>
      <c r="B344" s="94" t="s">
        <v>404</v>
      </c>
      <c r="C344" s="94" t="s">
        <v>798</v>
      </c>
      <c r="D344" s="95" t="s">
        <v>799</v>
      </c>
      <c r="E344" s="94">
        <v>12837</v>
      </c>
      <c r="F344" s="94">
        <v>21351</v>
      </c>
      <c r="G344" s="94">
        <v>4577</v>
      </c>
      <c r="H344" s="94">
        <v>58985</v>
      </c>
      <c r="I344" s="94">
        <v>97747</v>
      </c>
      <c r="J344" s="94">
        <v>332757</v>
      </c>
      <c r="K344" s="97">
        <f t="shared" si="325"/>
        <v>0.293748891833981</v>
      </c>
      <c r="L344" s="98">
        <f t="shared" ref="L344:O344" si="348">IFERROR(E344/$J344,"-")</f>
        <v>0.0385777008447606</v>
      </c>
      <c r="M344" s="98">
        <f t="shared" si="348"/>
        <v>0.0641639394513113</v>
      </c>
      <c r="N344" s="98">
        <f t="shared" si="348"/>
        <v>0.0137547820181093</v>
      </c>
      <c r="O344" s="98">
        <f t="shared" si="348"/>
        <v>0.177261485107751</v>
      </c>
    </row>
    <row r="345" ht="14.25" spans="1:15">
      <c r="A345" s="94" t="s">
        <v>21</v>
      </c>
      <c r="B345" s="94" t="s">
        <v>404</v>
      </c>
      <c r="C345" s="94" t="s">
        <v>800</v>
      </c>
      <c r="D345" s="95" t="s">
        <v>801</v>
      </c>
      <c r="E345" s="94">
        <v>0</v>
      </c>
      <c r="F345" s="94">
        <v>33915</v>
      </c>
      <c r="G345" s="94">
        <v>12440</v>
      </c>
      <c r="H345" s="94">
        <v>86338</v>
      </c>
      <c r="I345" s="94">
        <v>132675</v>
      </c>
      <c r="J345" s="94">
        <v>220156</v>
      </c>
      <c r="K345" s="97">
        <f t="shared" si="325"/>
        <v>0.602640854666691</v>
      </c>
      <c r="L345" s="98">
        <f t="shared" ref="L345:O345" si="349">IFERROR(E345/$J345,"-")</f>
        <v>0</v>
      </c>
      <c r="M345" s="98">
        <f t="shared" si="349"/>
        <v>0.154049855556969</v>
      </c>
      <c r="N345" s="98">
        <f t="shared" si="349"/>
        <v>0.056505387089155</v>
      </c>
      <c r="O345" s="98">
        <f t="shared" si="349"/>
        <v>0.392167372226966</v>
      </c>
    </row>
    <row r="346" ht="14.25" spans="1:15">
      <c r="A346" s="94" t="s">
        <v>21</v>
      </c>
      <c r="B346" s="94" t="s">
        <v>404</v>
      </c>
      <c r="C346" s="94" t="s">
        <v>802</v>
      </c>
      <c r="D346" s="95" t="s">
        <v>803</v>
      </c>
      <c r="E346" s="94">
        <v>0</v>
      </c>
      <c r="F346" s="94">
        <v>812</v>
      </c>
      <c r="G346" s="94">
        <v>0</v>
      </c>
      <c r="H346" s="94">
        <v>39870</v>
      </c>
      <c r="I346" s="94">
        <v>40682</v>
      </c>
      <c r="J346" s="94">
        <v>96424</v>
      </c>
      <c r="K346" s="97">
        <f t="shared" si="325"/>
        <v>0.421907408943831</v>
      </c>
      <c r="L346" s="98">
        <f t="shared" ref="L346:O346" si="350">IFERROR(E346/$J346,"-")</f>
        <v>0</v>
      </c>
      <c r="M346" s="98">
        <f t="shared" si="350"/>
        <v>0.0084211399651539</v>
      </c>
      <c r="N346" s="98">
        <f t="shared" si="350"/>
        <v>0</v>
      </c>
      <c r="O346" s="98">
        <f t="shared" si="350"/>
        <v>0.413486268978678</v>
      </c>
    </row>
    <row r="347" ht="14.25" spans="1:15">
      <c r="A347" s="94" t="s">
        <v>21</v>
      </c>
      <c r="B347" s="94" t="s">
        <v>404</v>
      </c>
      <c r="C347" s="94" t="s">
        <v>804</v>
      </c>
      <c r="D347" s="95" t="s">
        <v>805</v>
      </c>
      <c r="E347" s="94">
        <v>0</v>
      </c>
      <c r="F347" s="94">
        <v>0</v>
      </c>
      <c r="G347" s="94">
        <v>0</v>
      </c>
      <c r="H347" s="94">
        <v>0</v>
      </c>
      <c r="I347" s="94">
        <v>0</v>
      </c>
      <c r="J347" s="94">
        <v>0</v>
      </c>
      <c r="K347" s="97" t="str">
        <f t="shared" si="325"/>
        <v>-</v>
      </c>
      <c r="L347" s="98" t="str">
        <f t="shared" ref="L347:O347" si="351">IFERROR(E347/$J347,"-")</f>
        <v>-</v>
      </c>
      <c r="M347" s="98" t="str">
        <f t="shared" si="351"/>
        <v>-</v>
      </c>
      <c r="N347" s="98" t="str">
        <f t="shared" si="351"/>
        <v>-</v>
      </c>
      <c r="O347" s="98" t="str">
        <f t="shared" si="351"/>
        <v>-</v>
      </c>
    </row>
    <row r="348" ht="14.25" spans="1:15">
      <c r="A348" s="94" t="s">
        <v>21</v>
      </c>
      <c r="B348" s="94" t="s">
        <v>404</v>
      </c>
      <c r="C348" s="94" t="s">
        <v>806</v>
      </c>
      <c r="D348" s="95" t="s">
        <v>807</v>
      </c>
      <c r="E348" s="94">
        <v>0</v>
      </c>
      <c r="F348" s="94">
        <v>9023</v>
      </c>
      <c r="G348" s="94">
        <v>852</v>
      </c>
      <c r="H348" s="94">
        <v>21647</v>
      </c>
      <c r="I348" s="94">
        <v>31522</v>
      </c>
      <c r="J348" s="94">
        <v>162114</v>
      </c>
      <c r="K348" s="97">
        <f t="shared" si="325"/>
        <v>0.194443416361326</v>
      </c>
      <c r="L348" s="98">
        <f t="shared" ref="L348:O348" si="352">IFERROR(E348/$J348,"-")</f>
        <v>0</v>
      </c>
      <c r="M348" s="98">
        <f t="shared" si="352"/>
        <v>0.055658363867402</v>
      </c>
      <c r="N348" s="98">
        <f t="shared" si="352"/>
        <v>0.00525556090158777</v>
      </c>
      <c r="O348" s="98">
        <f t="shared" si="352"/>
        <v>0.133529491592336</v>
      </c>
    </row>
    <row r="349" ht="14.25" spans="1:15">
      <c r="A349" s="94" t="s">
        <v>21</v>
      </c>
      <c r="B349" s="94" t="s">
        <v>404</v>
      </c>
      <c r="C349" s="94" t="s">
        <v>808</v>
      </c>
      <c r="D349" s="95" t="s">
        <v>809</v>
      </c>
      <c r="E349" s="94">
        <v>2835</v>
      </c>
      <c r="F349" s="94">
        <v>451</v>
      </c>
      <c r="G349" s="94">
        <v>1</v>
      </c>
      <c r="H349" s="94">
        <v>17053</v>
      </c>
      <c r="I349" s="94">
        <v>20338</v>
      </c>
      <c r="J349" s="94">
        <v>102011</v>
      </c>
      <c r="K349" s="97">
        <f t="shared" si="325"/>
        <v>0.199370656105714</v>
      </c>
      <c r="L349" s="98">
        <f t="shared" ref="L349:O349" si="353">IFERROR(E349/$J349,"-")</f>
        <v>0.0277911205654292</v>
      </c>
      <c r="M349" s="98">
        <f t="shared" si="353"/>
        <v>0.00442109184303653</v>
      </c>
      <c r="N349" s="98">
        <f t="shared" si="353"/>
        <v>9.8028643969768e-6</v>
      </c>
      <c r="O349" s="98">
        <f t="shared" si="353"/>
        <v>0.167168246561645</v>
      </c>
    </row>
    <row r="350" ht="14.25" spans="1:15">
      <c r="A350" s="94" t="s">
        <v>21</v>
      </c>
      <c r="B350" s="94" t="s">
        <v>404</v>
      </c>
      <c r="C350" s="94" t="s">
        <v>810</v>
      </c>
      <c r="D350" s="95" t="s">
        <v>811</v>
      </c>
      <c r="E350" s="94">
        <v>2923</v>
      </c>
      <c r="F350" s="94">
        <v>35760</v>
      </c>
      <c r="G350" s="94">
        <v>6992</v>
      </c>
      <c r="H350" s="94">
        <v>14301</v>
      </c>
      <c r="I350" s="94">
        <v>59959</v>
      </c>
      <c r="J350" s="94">
        <v>118489</v>
      </c>
      <c r="K350" s="97">
        <f t="shared" si="325"/>
        <v>0.506030095620691</v>
      </c>
      <c r="L350" s="98">
        <f t="shared" ref="L350:O350" si="354">IFERROR(E350/$J350,"-")</f>
        <v>0.0246689566120062</v>
      </c>
      <c r="M350" s="98">
        <f t="shared" si="354"/>
        <v>0.301800167104119</v>
      </c>
      <c r="N350" s="98">
        <f t="shared" si="354"/>
        <v>0.0590096971026846</v>
      </c>
      <c r="O350" s="98">
        <f t="shared" si="354"/>
        <v>0.120694748035683</v>
      </c>
    </row>
    <row r="351" ht="14.25" spans="1:15">
      <c r="A351" s="94" t="s">
        <v>21</v>
      </c>
      <c r="B351" s="94" t="s">
        <v>404</v>
      </c>
      <c r="C351" s="94" t="s">
        <v>812</v>
      </c>
      <c r="D351" s="95" t="s">
        <v>813</v>
      </c>
      <c r="E351" s="94">
        <v>0</v>
      </c>
      <c r="F351" s="94">
        <v>5217</v>
      </c>
      <c r="G351" s="94">
        <v>0</v>
      </c>
      <c r="H351" s="94">
        <v>13730</v>
      </c>
      <c r="I351" s="94">
        <v>18946</v>
      </c>
      <c r="J351" s="94">
        <v>154101</v>
      </c>
      <c r="K351" s="97">
        <f t="shared" si="325"/>
        <v>0.122945341042563</v>
      </c>
      <c r="L351" s="98">
        <f t="shared" ref="L351:O351" si="355">IFERROR(E351/$J351,"-")</f>
        <v>0</v>
      </c>
      <c r="M351" s="98">
        <f t="shared" si="355"/>
        <v>0.0338544201530165</v>
      </c>
      <c r="N351" s="98">
        <f t="shared" si="355"/>
        <v>0</v>
      </c>
      <c r="O351" s="98">
        <f t="shared" si="355"/>
        <v>0.0890974101401029</v>
      </c>
    </row>
    <row r="352" ht="14.25" spans="1:15">
      <c r="A352" s="94" t="s">
        <v>21</v>
      </c>
      <c r="B352" s="94" t="s">
        <v>404</v>
      </c>
      <c r="C352" s="94" t="s">
        <v>814</v>
      </c>
      <c r="D352" s="95" t="s">
        <v>815</v>
      </c>
      <c r="E352" s="94">
        <v>0</v>
      </c>
      <c r="F352" s="94">
        <v>2336</v>
      </c>
      <c r="G352" s="94">
        <v>20174</v>
      </c>
      <c r="H352" s="94">
        <v>61659</v>
      </c>
      <c r="I352" s="94">
        <v>84130</v>
      </c>
      <c r="J352" s="94">
        <v>238503</v>
      </c>
      <c r="K352" s="97">
        <f t="shared" si="325"/>
        <v>0.352741894231938</v>
      </c>
      <c r="L352" s="98">
        <f t="shared" ref="L352:O352" si="356">IFERROR(E352/$J352,"-")</f>
        <v>0</v>
      </c>
      <c r="M352" s="98">
        <f t="shared" si="356"/>
        <v>0.00979442606591951</v>
      </c>
      <c r="N352" s="98">
        <f t="shared" si="356"/>
        <v>0.0845859381223716</v>
      </c>
      <c r="O352" s="98">
        <f t="shared" si="356"/>
        <v>0.258525049999371</v>
      </c>
    </row>
    <row r="353" ht="14.25" spans="1:15">
      <c r="A353" s="94" t="s">
        <v>21</v>
      </c>
      <c r="B353" s="94" t="s">
        <v>404</v>
      </c>
      <c r="C353" s="94" t="s">
        <v>816</v>
      </c>
      <c r="D353" s="95" t="s">
        <v>817</v>
      </c>
      <c r="E353" s="94">
        <v>1830</v>
      </c>
      <c r="F353" s="94">
        <v>24094</v>
      </c>
      <c r="G353" s="94">
        <v>8348</v>
      </c>
      <c r="H353" s="94">
        <v>25697</v>
      </c>
      <c r="I353" s="94">
        <v>59931</v>
      </c>
      <c r="J353" s="94">
        <v>179122</v>
      </c>
      <c r="K353" s="97">
        <f t="shared" si="325"/>
        <v>0.33458201672603</v>
      </c>
      <c r="L353" s="98">
        <f t="shared" ref="L353:O353" si="357">IFERROR(E353/$J353,"-")</f>
        <v>0.0102165004857025</v>
      </c>
      <c r="M353" s="98">
        <f t="shared" si="357"/>
        <v>0.134511673607932</v>
      </c>
      <c r="N353" s="98">
        <f t="shared" si="357"/>
        <v>0.0466051071336854</v>
      </c>
      <c r="O353" s="98">
        <f t="shared" si="357"/>
        <v>0.143460881410435</v>
      </c>
    </row>
    <row r="354" ht="14.25" spans="1:15">
      <c r="A354" s="94" t="s">
        <v>21</v>
      </c>
      <c r="B354" s="94" t="s">
        <v>404</v>
      </c>
      <c r="C354" s="94" t="s">
        <v>818</v>
      </c>
      <c r="D354" s="95" t="s">
        <v>819</v>
      </c>
      <c r="E354" s="94">
        <v>0</v>
      </c>
      <c r="F354" s="94">
        <v>30</v>
      </c>
      <c r="G354" s="94">
        <v>0</v>
      </c>
      <c r="H354" s="94">
        <v>64906</v>
      </c>
      <c r="I354" s="94">
        <v>64936</v>
      </c>
      <c r="J354" s="94">
        <v>288272</v>
      </c>
      <c r="K354" s="97">
        <f t="shared" si="325"/>
        <v>0.22525947716046</v>
      </c>
      <c r="L354" s="98">
        <f t="shared" ref="L354:O354" si="358">IFERROR(E354/$J354,"-")</f>
        <v>0</v>
      </c>
      <c r="M354" s="98">
        <f t="shared" si="358"/>
        <v>0.000104068379863462</v>
      </c>
      <c r="N354" s="98">
        <f t="shared" si="358"/>
        <v>0</v>
      </c>
      <c r="O354" s="98">
        <f t="shared" si="358"/>
        <v>0.225155408780596</v>
      </c>
    </row>
    <row r="355" ht="14.25" spans="1:15">
      <c r="A355" s="94" t="s">
        <v>21</v>
      </c>
      <c r="B355" s="94" t="s">
        <v>404</v>
      </c>
      <c r="C355" s="94" t="s">
        <v>820</v>
      </c>
      <c r="D355" s="95" t="s">
        <v>821</v>
      </c>
      <c r="E355" s="94">
        <v>0</v>
      </c>
      <c r="F355" s="94">
        <v>5588</v>
      </c>
      <c r="G355" s="94">
        <v>1548</v>
      </c>
      <c r="H355" s="94">
        <v>18196</v>
      </c>
      <c r="I355" s="94">
        <v>25326</v>
      </c>
      <c r="J355" s="94">
        <v>108323</v>
      </c>
      <c r="K355" s="97">
        <f t="shared" si="325"/>
        <v>0.233800762534273</v>
      </c>
      <c r="L355" s="98">
        <f t="shared" ref="L355:O355" si="359">IFERROR(E355/$J355,"-")</f>
        <v>0</v>
      </c>
      <c r="M355" s="98">
        <f t="shared" si="359"/>
        <v>0.0515864590160908</v>
      </c>
      <c r="N355" s="98">
        <f t="shared" si="359"/>
        <v>0.0142905938720309</v>
      </c>
      <c r="O355" s="98">
        <f t="shared" si="359"/>
        <v>0.16797909954488</v>
      </c>
    </row>
    <row r="356" ht="14.25" spans="1:15">
      <c r="A356" s="94" t="s">
        <v>21</v>
      </c>
      <c r="B356" s="94" t="s">
        <v>404</v>
      </c>
      <c r="C356" s="94" t="s">
        <v>822</v>
      </c>
      <c r="D356" s="95" t="s">
        <v>823</v>
      </c>
      <c r="E356" s="94">
        <v>0</v>
      </c>
      <c r="F356" s="94">
        <v>0</v>
      </c>
      <c r="G356" s="94">
        <v>0</v>
      </c>
      <c r="H356" s="94">
        <v>0</v>
      </c>
      <c r="I356" s="94">
        <v>0</v>
      </c>
      <c r="J356" s="94">
        <v>0</v>
      </c>
      <c r="K356" s="97" t="str">
        <f t="shared" si="325"/>
        <v>-</v>
      </c>
      <c r="L356" s="98" t="str">
        <f t="shared" ref="L356:O356" si="360">IFERROR(E356/$J356,"-")</f>
        <v>-</v>
      </c>
      <c r="M356" s="98" t="str">
        <f t="shared" si="360"/>
        <v>-</v>
      </c>
      <c r="N356" s="98" t="str">
        <f t="shared" si="360"/>
        <v>-</v>
      </c>
      <c r="O356" s="98" t="str">
        <f t="shared" si="360"/>
        <v>-</v>
      </c>
    </row>
    <row r="357" ht="14.25" spans="1:15">
      <c r="A357" s="94" t="s">
        <v>21</v>
      </c>
      <c r="B357" s="94" t="s">
        <v>404</v>
      </c>
      <c r="C357" s="94" t="s">
        <v>824</v>
      </c>
      <c r="D357" s="95" t="s">
        <v>825</v>
      </c>
      <c r="E357" s="94">
        <v>0</v>
      </c>
      <c r="F357" s="94">
        <v>1</v>
      </c>
      <c r="G357" s="94">
        <v>0</v>
      </c>
      <c r="H357" s="94">
        <v>1111</v>
      </c>
      <c r="I357" s="94">
        <v>1112</v>
      </c>
      <c r="J357" s="94">
        <v>50734</v>
      </c>
      <c r="K357" s="97">
        <f t="shared" si="325"/>
        <v>0.0219182402333741</v>
      </c>
      <c r="L357" s="98">
        <f t="shared" ref="L357:O357" si="361">IFERROR(E357/$J357,"-")</f>
        <v>0</v>
      </c>
      <c r="M357" s="98">
        <f t="shared" si="361"/>
        <v>1.97106476918832e-5</v>
      </c>
      <c r="N357" s="98">
        <f t="shared" si="361"/>
        <v>0</v>
      </c>
      <c r="O357" s="98">
        <f t="shared" si="361"/>
        <v>0.0218985295856822</v>
      </c>
    </row>
    <row r="358" ht="14.25" spans="1:15">
      <c r="A358" s="94" t="s">
        <v>21</v>
      </c>
      <c r="B358" s="94" t="s">
        <v>404</v>
      </c>
      <c r="C358" s="94" t="s">
        <v>826</v>
      </c>
      <c r="D358" s="95" t="s">
        <v>827</v>
      </c>
      <c r="E358" s="94">
        <v>23599</v>
      </c>
      <c r="F358" s="94">
        <v>9581</v>
      </c>
      <c r="G358" s="94">
        <v>1026</v>
      </c>
      <c r="H358" s="94">
        <v>18361</v>
      </c>
      <c r="I358" s="94">
        <v>52319</v>
      </c>
      <c r="J358" s="94">
        <v>107299</v>
      </c>
      <c r="K358" s="97">
        <f t="shared" si="325"/>
        <v>0.48760007083011</v>
      </c>
      <c r="L358" s="98">
        <f t="shared" ref="L358:O358" si="362">IFERROR(E358/$J358,"-")</f>
        <v>0.219936812085854</v>
      </c>
      <c r="M358" s="98">
        <f t="shared" si="362"/>
        <v>0.0892925376750948</v>
      </c>
      <c r="N358" s="98">
        <f t="shared" si="362"/>
        <v>0.00956206488410889</v>
      </c>
      <c r="O358" s="98">
        <f t="shared" si="362"/>
        <v>0.171119954519613</v>
      </c>
    </row>
    <row r="359" ht="14.25" spans="1:15">
      <c r="A359" s="94" t="s">
        <v>21</v>
      </c>
      <c r="B359" s="94" t="s">
        <v>404</v>
      </c>
      <c r="C359" s="94" t="s">
        <v>828</v>
      </c>
      <c r="D359" s="95" t="s">
        <v>829</v>
      </c>
      <c r="E359" s="94">
        <v>0</v>
      </c>
      <c r="F359" s="94">
        <v>54939</v>
      </c>
      <c r="G359" s="94">
        <v>14058</v>
      </c>
      <c r="H359" s="94">
        <v>57902</v>
      </c>
      <c r="I359" s="94">
        <v>126885</v>
      </c>
      <c r="J359" s="94">
        <v>349882</v>
      </c>
      <c r="K359" s="97">
        <f t="shared" si="325"/>
        <v>0.362650836567757</v>
      </c>
      <c r="L359" s="98">
        <f t="shared" ref="L359:O359" si="363">IFERROR(E359/$J359,"-")</f>
        <v>0</v>
      </c>
      <c r="M359" s="98">
        <f t="shared" si="363"/>
        <v>0.157021510109122</v>
      </c>
      <c r="N359" s="98">
        <f t="shared" si="363"/>
        <v>0.0401792604363757</v>
      </c>
      <c r="O359" s="98">
        <f t="shared" si="363"/>
        <v>0.165490079512521</v>
      </c>
    </row>
    <row r="360" ht="14.25" spans="1:15">
      <c r="A360" s="94" t="s">
        <v>21</v>
      </c>
      <c r="B360" s="94" t="s">
        <v>404</v>
      </c>
      <c r="C360" s="94" t="s">
        <v>830</v>
      </c>
      <c r="D360" s="95" t="s">
        <v>831</v>
      </c>
      <c r="E360" s="94">
        <v>0</v>
      </c>
      <c r="F360" s="94">
        <v>0</v>
      </c>
      <c r="G360" s="94">
        <v>712</v>
      </c>
      <c r="H360" s="94">
        <v>11434</v>
      </c>
      <c r="I360" s="94">
        <v>12146</v>
      </c>
      <c r="J360" s="94">
        <v>140447</v>
      </c>
      <c r="K360" s="97">
        <f t="shared" si="325"/>
        <v>0.08648102131053</v>
      </c>
      <c r="L360" s="98">
        <f t="shared" ref="L360:O360" si="364">IFERROR(E360/$J360,"-")</f>
        <v>0</v>
      </c>
      <c r="M360" s="98">
        <f t="shared" si="364"/>
        <v>0</v>
      </c>
      <c r="N360" s="98">
        <f t="shared" si="364"/>
        <v>0.0050695280070062</v>
      </c>
      <c r="O360" s="98">
        <f t="shared" si="364"/>
        <v>0.0814114933035237</v>
      </c>
    </row>
    <row r="361" ht="14.25" spans="1:15">
      <c r="A361" s="94" t="s">
        <v>21</v>
      </c>
      <c r="B361" s="94" t="s">
        <v>404</v>
      </c>
      <c r="C361" s="94" t="s">
        <v>832</v>
      </c>
      <c r="D361" s="95" t="s">
        <v>833</v>
      </c>
      <c r="E361" s="94">
        <v>0</v>
      </c>
      <c r="F361" s="94">
        <v>1756</v>
      </c>
      <c r="G361" s="94">
        <v>1</v>
      </c>
      <c r="H361" s="94">
        <v>6017</v>
      </c>
      <c r="I361" s="94">
        <v>7772</v>
      </c>
      <c r="J361" s="94">
        <v>167809</v>
      </c>
      <c r="K361" s="97">
        <f t="shared" si="325"/>
        <v>0.0463145600057208</v>
      </c>
      <c r="L361" s="98">
        <f t="shared" ref="L361:O361" si="365">IFERROR(E361/$J361,"-")</f>
        <v>0</v>
      </c>
      <c r="M361" s="98">
        <f t="shared" si="365"/>
        <v>0.0104642778396868</v>
      </c>
      <c r="N361" s="98">
        <f t="shared" si="365"/>
        <v>5.95915594515193e-6</v>
      </c>
      <c r="O361" s="98">
        <f t="shared" si="365"/>
        <v>0.0358562413219792</v>
      </c>
    </row>
    <row r="362" ht="14.25" spans="1:15">
      <c r="A362" s="94" t="s">
        <v>21</v>
      </c>
      <c r="B362" s="94" t="s">
        <v>404</v>
      </c>
      <c r="C362" s="94" t="s">
        <v>834</v>
      </c>
      <c r="D362" s="95" t="s">
        <v>835</v>
      </c>
      <c r="E362" s="94">
        <v>0</v>
      </c>
      <c r="F362" s="94">
        <v>2322</v>
      </c>
      <c r="G362" s="94">
        <v>1</v>
      </c>
      <c r="H362" s="94">
        <v>6787</v>
      </c>
      <c r="I362" s="94">
        <v>9110</v>
      </c>
      <c r="J362" s="94">
        <v>176741</v>
      </c>
      <c r="K362" s="97">
        <f t="shared" si="325"/>
        <v>0.0515443502073656</v>
      </c>
      <c r="L362" s="98">
        <f t="shared" ref="L362:O362" si="366">IFERROR(E362/$J362,"-")</f>
        <v>0</v>
      </c>
      <c r="M362" s="98">
        <f t="shared" si="366"/>
        <v>0.0131378684063121</v>
      </c>
      <c r="N362" s="98">
        <f t="shared" si="366"/>
        <v>5.65799672967789e-6</v>
      </c>
      <c r="O362" s="98">
        <f t="shared" si="366"/>
        <v>0.0384008238043238</v>
      </c>
    </row>
    <row r="363" ht="14.25" spans="1:15">
      <c r="A363" s="94" t="s">
        <v>21</v>
      </c>
      <c r="B363" s="94" t="s">
        <v>404</v>
      </c>
      <c r="C363" s="94" t="s">
        <v>836</v>
      </c>
      <c r="D363" s="95" t="s">
        <v>837</v>
      </c>
      <c r="E363" s="94">
        <v>0</v>
      </c>
      <c r="F363" s="94">
        <v>23347</v>
      </c>
      <c r="G363" s="94">
        <v>7895</v>
      </c>
      <c r="H363" s="94">
        <v>40184</v>
      </c>
      <c r="I363" s="94">
        <v>71423</v>
      </c>
      <c r="J363" s="94">
        <v>168619</v>
      </c>
      <c r="K363" s="97">
        <f t="shared" si="325"/>
        <v>0.423576228064453</v>
      </c>
      <c r="L363" s="98">
        <f t="shared" ref="L363:O363" si="367">IFERROR(E363/$J363,"-")</f>
        <v>0</v>
      </c>
      <c r="M363" s="98">
        <f t="shared" si="367"/>
        <v>0.138460078638825</v>
      </c>
      <c r="N363" s="98">
        <f t="shared" si="367"/>
        <v>0.0468215325675043</v>
      </c>
      <c r="O363" s="98">
        <f t="shared" si="367"/>
        <v>0.238312408447447</v>
      </c>
    </row>
    <row r="364" ht="14.25" spans="1:15">
      <c r="A364" s="94" t="s">
        <v>21</v>
      </c>
      <c r="B364" s="94" t="s">
        <v>404</v>
      </c>
      <c r="C364" s="94" t="s">
        <v>838</v>
      </c>
      <c r="D364" s="95" t="s">
        <v>839</v>
      </c>
      <c r="E364" s="94">
        <v>0</v>
      </c>
      <c r="F364" s="94">
        <v>4053</v>
      </c>
      <c r="G364" s="94">
        <v>2</v>
      </c>
      <c r="H364" s="94">
        <v>62089</v>
      </c>
      <c r="I364" s="94">
        <v>66144</v>
      </c>
      <c r="J364" s="94">
        <v>186489</v>
      </c>
      <c r="K364" s="97">
        <f t="shared" si="325"/>
        <v>0.35468043691585</v>
      </c>
      <c r="L364" s="98">
        <f t="shared" ref="L364:O364" si="368">IFERROR(E364/$J364,"-")</f>
        <v>0</v>
      </c>
      <c r="M364" s="98">
        <f t="shared" si="368"/>
        <v>0.0217331853353281</v>
      </c>
      <c r="N364" s="98">
        <f t="shared" si="368"/>
        <v>1.07244931336433e-5</v>
      </c>
      <c r="O364" s="98">
        <f t="shared" si="368"/>
        <v>0.332936527087389</v>
      </c>
    </row>
    <row r="365" ht="14.25" spans="1:15">
      <c r="A365" s="94" t="s">
        <v>21</v>
      </c>
      <c r="B365" s="94" t="s">
        <v>404</v>
      </c>
      <c r="C365" s="94" t="s">
        <v>840</v>
      </c>
      <c r="D365" s="95" t="s">
        <v>841</v>
      </c>
      <c r="E365" s="94">
        <v>0</v>
      </c>
      <c r="F365" s="94">
        <v>639</v>
      </c>
      <c r="G365" s="94">
        <v>0</v>
      </c>
      <c r="H365" s="94">
        <v>49</v>
      </c>
      <c r="I365" s="94">
        <v>688</v>
      </c>
      <c r="J365" s="94">
        <v>39006</v>
      </c>
      <c r="K365" s="97">
        <f t="shared" si="325"/>
        <v>0.0176383120545557</v>
      </c>
      <c r="L365" s="98">
        <f t="shared" ref="L365:O365" si="369">IFERROR(E365/$J365,"-")</f>
        <v>0</v>
      </c>
      <c r="M365" s="98">
        <f t="shared" si="369"/>
        <v>0.0163820950622981</v>
      </c>
      <c r="N365" s="98">
        <f t="shared" si="369"/>
        <v>0</v>
      </c>
      <c r="O365" s="98">
        <f t="shared" si="369"/>
        <v>0.0012562169922576</v>
      </c>
    </row>
    <row r="366" ht="14.25" spans="1:15">
      <c r="A366" s="94" t="s">
        <v>21</v>
      </c>
      <c r="B366" s="94" t="s">
        <v>404</v>
      </c>
      <c r="C366" s="94" t="s">
        <v>842</v>
      </c>
      <c r="D366" s="95" t="s">
        <v>843</v>
      </c>
      <c r="E366" s="94">
        <v>0</v>
      </c>
      <c r="F366" s="94">
        <v>0</v>
      </c>
      <c r="G366" s="94">
        <v>0</v>
      </c>
      <c r="H366" s="94">
        <v>1711</v>
      </c>
      <c r="I366" s="94">
        <v>1711</v>
      </c>
      <c r="J366" s="94">
        <v>62198</v>
      </c>
      <c r="K366" s="97">
        <f t="shared" si="325"/>
        <v>0.0275089231164989</v>
      </c>
      <c r="L366" s="98">
        <f t="shared" ref="L366:O366" si="370">IFERROR(E366/$J366,"-")</f>
        <v>0</v>
      </c>
      <c r="M366" s="98">
        <f t="shared" si="370"/>
        <v>0</v>
      </c>
      <c r="N366" s="98">
        <f t="shared" si="370"/>
        <v>0</v>
      </c>
      <c r="O366" s="98">
        <f t="shared" si="370"/>
        <v>0.0275089231164989</v>
      </c>
    </row>
    <row r="367" ht="14.25" spans="1:15">
      <c r="A367" s="94" t="s">
        <v>21</v>
      </c>
      <c r="B367" s="94" t="s">
        <v>404</v>
      </c>
      <c r="C367" s="94" t="s">
        <v>844</v>
      </c>
      <c r="D367" s="95" t="s">
        <v>845</v>
      </c>
      <c r="E367" s="94">
        <v>0</v>
      </c>
      <c r="F367" s="94">
        <v>36383</v>
      </c>
      <c r="G367" s="94">
        <v>11285</v>
      </c>
      <c r="H367" s="94">
        <v>241811</v>
      </c>
      <c r="I367" s="94">
        <v>289456</v>
      </c>
      <c r="J367" s="94">
        <v>585993</v>
      </c>
      <c r="K367" s="97">
        <f t="shared" si="325"/>
        <v>0.493958118953639</v>
      </c>
      <c r="L367" s="98">
        <f t="shared" ref="L367:O367" si="371">IFERROR(E367/$J367,"-")</f>
        <v>0</v>
      </c>
      <c r="M367" s="98">
        <f t="shared" si="371"/>
        <v>0.0620877723795335</v>
      </c>
      <c r="N367" s="98">
        <f t="shared" si="371"/>
        <v>0.0192579092241716</v>
      </c>
      <c r="O367" s="98">
        <f t="shared" si="371"/>
        <v>0.412651686965544</v>
      </c>
    </row>
    <row r="368" ht="14.25" spans="1:15">
      <c r="A368" s="94" t="s">
        <v>21</v>
      </c>
      <c r="B368" s="94" t="s">
        <v>404</v>
      </c>
      <c r="C368" s="94" t="s">
        <v>846</v>
      </c>
      <c r="D368" s="95" t="s">
        <v>847</v>
      </c>
      <c r="E368" s="94">
        <v>0</v>
      </c>
      <c r="F368" s="94">
        <v>0</v>
      </c>
      <c r="G368" s="94">
        <v>1028</v>
      </c>
      <c r="H368" s="94">
        <v>23488</v>
      </c>
      <c r="I368" s="94">
        <v>24514</v>
      </c>
      <c r="J368" s="94">
        <v>82608</v>
      </c>
      <c r="K368" s="97">
        <f t="shared" si="325"/>
        <v>0.296750920007747</v>
      </c>
      <c r="L368" s="98">
        <f t="shared" ref="L368:O368" si="372">IFERROR(E368/$J368,"-")</f>
        <v>0</v>
      </c>
      <c r="M368" s="98">
        <f t="shared" si="372"/>
        <v>0</v>
      </c>
      <c r="N368" s="98">
        <f t="shared" si="372"/>
        <v>0.0124443153205501</v>
      </c>
      <c r="O368" s="98">
        <f t="shared" si="372"/>
        <v>0.284330815417393</v>
      </c>
    </row>
    <row r="369" ht="14.25" spans="1:15">
      <c r="A369" s="94" t="s">
        <v>21</v>
      </c>
      <c r="B369" s="94" t="s">
        <v>404</v>
      </c>
      <c r="C369" s="94" t="s">
        <v>848</v>
      </c>
      <c r="D369" s="95" t="s">
        <v>849</v>
      </c>
      <c r="E369" s="94">
        <v>0</v>
      </c>
      <c r="F369" s="94">
        <v>0</v>
      </c>
      <c r="G369" s="94">
        <v>0</v>
      </c>
      <c r="H369" s="94">
        <v>1</v>
      </c>
      <c r="I369" s="94">
        <v>1</v>
      </c>
      <c r="J369" s="94">
        <v>0</v>
      </c>
      <c r="K369" s="97" t="str">
        <f t="shared" si="325"/>
        <v>-</v>
      </c>
      <c r="L369" s="98" t="str">
        <f t="shared" ref="L369:O369" si="373">IFERROR(E369/$J369,"-")</f>
        <v>-</v>
      </c>
      <c r="M369" s="98" t="str">
        <f t="shared" si="373"/>
        <v>-</v>
      </c>
      <c r="N369" s="98" t="str">
        <f t="shared" si="373"/>
        <v>-</v>
      </c>
      <c r="O369" s="98" t="str">
        <f t="shared" si="373"/>
        <v>-</v>
      </c>
    </row>
    <row r="370" ht="14.25" spans="1:15">
      <c r="A370" s="94" t="s">
        <v>21</v>
      </c>
      <c r="B370" s="94" t="s">
        <v>404</v>
      </c>
      <c r="C370" s="94" t="s">
        <v>850</v>
      </c>
      <c r="D370" s="95" t="s">
        <v>851</v>
      </c>
      <c r="E370" s="94">
        <v>3110</v>
      </c>
      <c r="F370" s="94">
        <v>5917</v>
      </c>
      <c r="G370" s="94">
        <v>0</v>
      </c>
      <c r="H370" s="94">
        <v>14618</v>
      </c>
      <c r="I370" s="94">
        <v>23644</v>
      </c>
      <c r="J370" s="94">
        <v>73756</v>
      </c>
      <c r="K370" s="97">
        <f t="shared" si="325"/>
        <v>0.320570529855198</v>
      </c>
      <c r="L370" s="98">
        <f t="shared" ref="L370:O370" si="374">IFERROR(E370/$J370,"-")</f>
        <v>0.0421660610662183</v>
      </c>
      <c r="M370" s="98">
        <f t="shared" si="374"/>
        <v>0.0802239817777537</v>
      </c>
      <c r="N370" s="98">
        <f t="shared" si="374"/>
        <v>0</v>
      </c>
      <c r="O370" s="98">
        <f t="shared" si="374"/>
        <v>0.198194045230219</v>
      </c>
    </row>
    <row r="371" ht="14.25" spans="1:15">
      <c r="A371" s="94" t="s">
        <v>21</v>
      </c>
      <c r="B371" s="94" t="s">
        <v>404</v>
      </c>
      <c r="C371" s="94" t="s">
        <v>852</v>
      </c>
      <c r="D371" s="95" t="s">
        <v>853</v>
      </c>
      <c r="E371" s="94">
        <v>1126</v>
      </c>
      <c r="F371" s="94">
        <v>2732</v>
      </c>
      <c r="G371" s="94">
        <v>375</v>
      </c>
      <c r="H371" s="94">
        <v>73527</v>
      </c>
      <c r="I371" s="94">
        <v>77736</v>
      </c>
      <c r="J371" s="94">
        <v>211530</v>
      </c>
      <c r="K371" s="97">
        <f t="shared" si="325"/>
        <v>0.367493972486172</v>
      </c>
      <c r="L371" s="98">
        <f t="shared" ref="L371:O371" si="375">IFERROR(E371/$J371,"-")</f>
        <v>0.00532312201578972</v>
      </c>
      <c r="M371" s="98">
        <f t="shared" si="375"/>
        <v>0.0129154257079374</v>
      </c>
      <c r="N371" s="98">
        <f t="shared" si="375"/>
        <v>0.00177279818465466</v>
      </c>
      <c r="O371" s="98">
        <f t="shared" si="375"/>
        <v>0.347596085661608</v>
      </c>
    </row>
    <row r="372" ht="14.25" spans="1:15">
      <c r="A372" s="94" t="s">
        <v>21</v>
      </c>
      <c r="B372" s="94" t="s">
        <v>404</v>
      </c>
      <c r="C372" s="94" t="s">
        <v>854</v>
      </c>
      <c r="D372" s="95" t="s">
        <v>855</v>
      </c>
      <c r="E372" s="94">
        <v>0</v>
      </c>
      <c r="F372" s="94">
        <v>27084</v>
      </c>
      <c r="G372" s="94">
        <v>1</v>
      </c>
      <c r="H372" s="94">
        <v>28690</v>
      </c>
      <c r="I372" s="94">
        <v>55653</v>
      </c>
      <c r="J372" s="94">
        <v>98263</v>
      </c>
      <c r="K372" s="97">
        <f t="shared" si="325"/>
        <v>0.566367808839543</v>
      </c>
      <c r="L372" s="98">
        <f t="shared" ref="L372:O372" si="376">IFERROR(E372/$J372,"-")</f>
        <v>0</v>
      </c>
      <c r="M372" s="98">
        <f t="shared" si="376"/>
        <v>0.275627652320812</v>
      </c>
      <c r="N372" s="98">
        <f t="shared" si="376"/>
        <v>1.01767705036484e-5</v>
      </c>
      <c r="O372" s="98">
        <f t="shared" si="376"/>
        <v>0.291971545749672</v>
      </c>
    </row>
    <row r="373" ht="14.25" spans="1:15">
      <c r="A373" s="94" t="s">
        <v>21</v>
      </c>
      <c r="B373" s="94" t="s">
        <v>404</v>
      </c>
      <c r="C373" s="94" t="s">
        <v>856</v>
      </c>
      <c r="D373" s="95" t="s">
        <v>857</v>
      </c>
      <c r="E373" s="94">
        <v>25212</v>
      </c>
      <c r="F373" s="94">
        <v>34180</v>
      </c>
      <c r="G373" s="94">
        <v>4027</v>
      </c>
      <c r="H373" s="94">
        <v>93482</v>
      </c>
      <c r="I373" s="94">
        <v>156883</v>
      </c>
      <c r="J373" s="94">
        <v>358657</v>
      </c>
      <c r="K373" s="97">
        <f t="shared" si="325"/>
        <v>0.43741792297376</v>
      </c>
      <c r="L373" s="98">
        <f t="shared" ref="L373:O373" si="377">IFERROR(E373/$J373,"-")</f>
        <v>0.0702955748807356</v>
      </c>
      <c r="M373" s="98">
        <f t="shared" si="377"/>
        <v>0.0952999662630312</v>
      </c>
      <c r="N373" s="98">
        <f t="shared" si="377"/>
        <v>0.0112279977806093</v>
      </c>
      <c r="O373" s="98">
        <f t="shared" si="377"/>
        <v>0.26064457127562</v>
      </c>
    </row>
    <row r="374" ht="14.25" spans="1:15">
      <c r="A374" s="94" t="s">
        <v>21</v>
      </c>
      <c r="B374" s="94" t="s">
        <v>404</v>
      </c>
      <c r="C374" s="94" t="s">
        <v>858</v>
      </c>
      <c r="D374" s="95" t="s">
        <v>859</v>
      </c>
      <c r="E374" s="94">
        <v>9420</v>
      </c>
      <c r="F374" s="94">
        <v>19347</v>
      </c>
      <c r="G374" s="94">
        <v>343</v>
      </c>
      <c r="H374" s="94">
        <v>54302</v>
      </c>
      <c r="I374" s="94">
        <v>83388</v>
      </c>
      <c r="J374" s="94">
        <v>130346</v>
      </c>
      <c r="K374" s="97">
        <f t="shared" si="325"/>
        <v>0.639743452043024</v>
      </c>
      <c r="L374" s="98">
        <f t="shared" ref="L374:O374" si="378">IFERROR(E374/$J374,"-")</f>
        <v>0.0722691912294969</v>
      </c>
      <c r="M374" s="98">
        <f t="shared" si="378"/>
        <v>0.148428030012428</v>
      </c>
      <c r="N374" s="98">
        <f t="shared" si="378"/>
        <v>0.00263145781228423</v>
      </c>
      <c r="O374" s="98">
        <f t="shared" si="378"/>
        <v>0.416598898316788</v>
      </c>
    </row>
    <row r="375" ht="14.25" spans="1:15">
      <c r="A375" s="94" t="s">
        <v>21</v>
      </c>
      <c r="B375" s="94" t="s">
        <v>404</v>
      </c>
      <c r="C375" s="94" t="s">
        <v>860</v>
      </c>
      <c r="D375" s="95" t="s">
        <v>861</v>
      </c>
      <c r="E375" s="94">
        <v>0</v>
      </c>
      <c r="F375" s="94">
        <v>0</v>
      </c>
      <c r="G375" s="94">
        <v>99</v>
      </c>
      <c r="H375" s="94">
        <v>17287</v>
      </c>
      <c r="I375" s="94">
        <v>17386</v>
      </c>
      <c r="J375" s="94">
        <v>93572</v>
      </c>
      <c r="K375" s="97">
        <f t="shared" si="325"/>
        <v>0.185803445475142</v>
      </c>
      <c r="L375" s="98">
        <f t="shared" ref="L375:O375" si="379">IFERROR(E375/$J375,"-")</f>
        <v>0</v>
      </c>
      <c r="M375" s="98">
        <f t="shared" si="379"/>
        <v>0</v>
      </c>
      <c r="N375" s="98">
        <f t="shared" si="379"/>
        <v>0.00105800880605309</v>
      </c>
      <c r="O375" s="98">
        <f t="shared" si="379"/>
        <v>0.184745436669089</v>
      </c>
    </row>
    <row r="376" ht="14.25" spans="1:15">
      <c r="A376" s="94" t="s">
        <v>21</v>
      </c>
      <c r="B376" s="94" t="s">
        <v>404</v>
      </c>
      <c r="C376" s="94" t="s">
        <v>862</v>
      </c>
      <c r="D376" s="95" t="s">
        <v>863</v>
      </c>
      <c r="E376" s="94">
        <v>7117</v>
      </c>
      <c r="F376" s="94">
        <v>21801</v>
      </c>
      <c r="G376" s="94">
        <v>29587</v>
      </c>
      <c r="H376" s="94">
        <v>27445</v>
      </c>
      <c r="I376" s="94">
        <v>84461</v>
      </c>
      <c r="J376" s="94">
        <v>191006</v>
      </c>
      <c r="K376" s="97">
        <f t="shared" si="325"/>
        <v>0.442190297686984</v>
      </c>
      <c r="L376" s="98">
        <f t="shared" ref="L376:O376" si="380">IFERROR(E376/$J376,"-")</f>
        <v>0.0372606096143577</v>
      </c>
      <c r="M376" s="98">
        <f t="shared" si="380"/>
        <v>0.114137775776677</v>
      </c>
      <c r="N376" s="98">
        <f t="shared" si="380"/>
        <v>0.15490089316566</v>
      </c>
      <c r="O376" s="98">
        <f t="shared" si="380"/>
        <v>0.143686585761704</v>
      </c>
    </row>
    <row r="377" ht="14.25" spans="1:15">
      <c r="A377" s="94" t="s">
        <v>21</v>
      </c>
      <c r="B377" s="94" t="s">
        <v>404</v>
      </c>
      <c r="C377" s="94" t="s">
        <v>864</v>
      </c>
      <c r="D377" s="95" t="s">
        <v>865</v>
      </c>
      <c r="E377" s="94">
        <v>0</v>
      </c>
      <c r="F377" s="94">
        <v>0</v>
      </c>
      <c r="G377" s="94">
        <v>0</v>
      </c>
      <c r="H377" s="94">
        <v>13047</v>
      </c>
      <c r="I377" s="94">
        <v>13047</v>
      </c>
      <c r="J377" s="94">
        <v>69704</v>
      </c>
      <c r="K377" s="97">
        <f t="shared" si="325"/>
        <v>0.187177206473086</v>
      </c>
      <c r="L377" s="98">
        <f t="shared" ref="L377:O377" si="381">IFERROR(E377/$J377,"-")</f>
        <v>0</v>
      </c>
      <c r="M377" s="98">
        <f t="shared" si="381"/>
        <v>0</v>
      </c>
      <c r="N377" s="98">
        <f t="shared" si="381"/>
        <v>0</v>
      </c>
      <c r="O377" s="98">
        <f t="shared" si="381"/>
        <v>0.187177206473086</v>
      </c>
    </row>
    <row r="378" ht="14.25" spans="1:15">
      <c r="A378" s="94" t="s">
        <v>21</v>
      </c>
      <c r="B378" s="94" t="s">
        <v>404</v>
      </c>
      <c r="C378" s="94" t="s">
        <v>866</v>
      </c>
      <c r="D378" s="95" t="s">
        <v>867</v>
      </c>
      <c r="E378" s="94">
        <v>0</v>
      </c>
      <c r="F378" s="94">
        <v>12295</v>
      </c>
      <c r="G378" s="94">
        <v>152</v>
      </c>
      <c r="H378" s="94">
        <v>88967</v>
      </c>
      <c r="I378" s="94">
        <v>101410</v>
      </c>
      <c r="J378" s="94">
        <v>276397</v>
      </c>
      <c r="K378" s="97">
        <f t="shared" si="325"/>
        <v>0.366899785453532</v>
      </c>
      <c r="L378" s="98">
        <f t="shared" ref="L378:O378" si="382">IFERROR(E378/$J378,"-")</f>
        <v>0</v>
      </c>
      <c r="M378" s="98">
        <f t="shared" si="382"/>
        <v>0.0444831166763749</v>
      </c>
      <c r="N378" s="98">
        <f t="shared" si="382"/>
        <v>0.000549933609988531</v>
      </c>
      <c r="O378" s="98">
        <f t="shared" si="382"/>
        <v>0.321881207104274</v>
      </c>
    </row>
    <row r="379" ht="14.25" spans="1:15">
      <c r="A379" s="94" t="s">
        <v>21</v>
      </c>
      <c r="B379" s="94" t="s">
        <v>404</v>
      </c>
      <c r="C379" s="94" t="s">
        <v>868</v>
      </c>
      <c r="D379" s="95" t="s">
        <v>869</v>
      </c>
      <c r="E379" s="94">
        <v>0</v>
      </c>
      <c r="F379" s="94">
        <v>0</v>
      </c>
      <c r="G379" s="94">
        <v>5142</v>
      </c>
      <c r="H379" s="94">
        <v>14653</v>
      </c>
      <c r="I379" s="94">
        <v>19795</v>
      </c>
      <c r="J379" s="94">
        <v>89742</v>
      </c>
      <c r="K379" s="97">
        <f t="shared" si="325"/>
        <v>0.220576764502685</v>
      </c>
      <c r="L379" s="98">
        <f t="shared" ref="L379:O379" si="383">IFERROR(E379/$J379,"-")</f>
        <v>0</v>
      </c>
      <c r="M379" s="98">
        <f t="shared" si="383"/>
        <v>0</v>
      </c>
      <c r="N379" s="98">
        <f t="shared" si="383"/>
        <v>0.0572975864143879</v>
      </c>
      <c r="O379" s="98">
        <f t="shared" si="383"/>
        <v>0.163279178088298</v>
      </c>
    </row>
    <row r="380" ht="14.25" spans="1:15">
      <c r="A380" s="94" t="s">
        <v>21</v>
      </c>
      <c r="B380" s="94" t="s">
        <v>404</v>
      </c>
      <c r="C380" s="94" t="s">
        <v>870</v>
      </c>
      <c r="D380" s="95" t="s">
        <v>871</v>
      </c>
      <c r="E380" s="94">
        <v>4892</v>
      </c>
      <c r="F380" s="94">
        <v>1</v>
      </c>
      <c r="G380" s="94">
        <v>1751</v>
      </c>
      <c r="H380" s="94">
        <v>0</v>
      </c>
      <c r="I380" s="94">
        <v>6644</v>
      </c>
      <c r="J380" s="94">
        <v>69791</v>
      </c>
      <c r="K380" s="97">
        <f t="shared" si="325"/>
        <v>0.0951985212993079</v>
      </c>
      <c r="L380" s="98">
        <f t="shared" ref="L380:O380" si="384">IFERROR(E380/$J380,"-")</f>
        <v>0.0700949979223682</v>
      </c>
      <c r="M380" s="98">
        <f t="shared" si="384"/>
        <v>1.43284950781619e-5</v>
      </c>
      <c r="N380" s="98">
        <f t="shared" si="384"/>
        <v>0.0250891948818616</v>
      </c>
      <c r="O380" s="98">
        <f t="shared" si="384"/>
        <v>0</v>
      </c>
    </row>
    <row r="381" ht="14.25" spans="1:15">
      <c r="A381" s="94" t="s">
        <v>21</v>
      </c>
      <c r="B381" s="94" t="s">
        <v>404</v>
      </c>
      <c r="C381" s="94" t="s">
        <v>872</v>
      </c>
      <c r="D381" s="95" t="s">
        <v>873</v>
      </c>
      <c r="E381" s="94">
        <v>0</v>
      </c>
      <c r="F381" s="94">
        <v>1</v>
      </c>
      <c r="G381" s="94">
        <v>1</v>
      </c>
      <c r="H381" s="94">
        <v>25021</v>
      </c>
      <c r="I381" s="94">
        <v>25023</v>
      </c>
      <c r="J381" s="94">
        <v>119104</v>
      </c>
      <c r="K381" s="97">
        <f t="shared" si="325"/>
        <v>0.210093699623858</v>
      </c>
      <c r="L381" s="98">
        <f t="shared" ref="L381:O381" si="385">IFERROR(E381/$J381,"-")</f>
        <v>0</v>
      </c>
      <c r="M381" s="98">
        <f t="shared" si="385"/>
        <v>8.39602364320258e-6</v>
      </c>
      <c r="N381" s="98">
        <f t="shared" si="385"/>
        <v>8.39602364320258e-6</v>
      </c>
      <c r="O381" s="98">
        <f t="shared" si="385"/>
        <v>0.210076907576572</v>
      </c>
    </row>
    <row r="382" ht="14.25" spans="1:15">
      <c r="A382" s="94" t="s">
        <v>21</v>
      </c>
      <c r="B382" s="94" t="s">
        <v>404</v>
      </c>
      <c r="C382" s="94" t="s">
        <v>874</v>
      </c>
      <c r="D382" s="95" t="s">
        <v>875</v>
      </c>
      <c r="E382" s="94">
        <v>3365</v>
      </c>
      <c r="F382" s="94">
        <v>0</v>
      </c>
      <c r="G382" s="94">
        <v>0</v>
      </c>
      <c r="H382" s="94">
        <v>3277</v>
      </c>
      <c r="I382" s="94">
        <v>6642</v>
      </c>
      <c r="J382" s="94">
        <v>95394</v>
      </c>
      <c r="K382" s="97">
        <f t="shared" si="325"/>
        <v>0.0696270205673313</v>
      </c>
      <c r="L382" s="98">
        <f t="shared" ref="L382:O382" si="386">IFERROR(E382/$J382,"-")</f>
        <v>0.0352747552256955</v>
      </c>
      <c r="M382" s="98">
        <f t="shared" si="386"/>
        <v>0</v>
      </c>
      <c r="N382" s="98">
        <f t="shared" si="386"/>
        <v>0</v>
      </c>
      <c r="O382" s="98">
        <f t="shared" si="386"/>
        <v>0.0343522653416357</v>
      </c>
    </row>
    <row r="383" ht="14.25" spans="1:15">
      <c r="A383" s="94" t="s">
        <v>21</v>
      </c>
      <c r="B383" s="94" t="s">
        <v>404</v>
      </c>
      <c r="C383" s="94" t="s">
        <v>876</v>
      </c>
      <c r="D383" s="95" t="s">
        <v>877</v>
      </c>
      <c r="E383" s="94">
        <v>0</v>
      </c>
      <c r="F383" s="94">
        <v>6880</v>
      </c>
      <c r="G383" s="94">
        <v>3</v>
      </c>
      <c r="H383" s="94">
        <v>14578</v>
      </c>
      <c r="I383" s="94">
        <v>21461</v>
      </c>
      <c r="J383" s="94">
        <v>86382</v>
      </c>
      <c r="K383" s="97">
        <f t="shared" si="325"/>
        <v>0.248442962654257</v>
      </c>
      <c r="L383" s="98">
        <f t="shared" ref="L383:O383" si="387">IFERROR(E383/$J383,"-")</f>
        <v>0</v>
      </c>
      <c r="M383" s="98">
        <f t="shared" si="387"/>
        <v>0.0796462225926698</v>
      </c>
      <c r="N383" s="98">
        <f t="shared" si="387"/>
        <v>3.47294575258734e-5</v>
      </c>
      <c r="O383" s="98">
        <f t="shared" si="387"/>
        <v>0.168762010604061</v>
      </c>
    </row>
    <row r="384" ht="14.25" spans="1:15">
      <c r="A384" s="94" t="s">
        <v>21</v>
      </c>
      <c r="B384" s="94" t="s">
        <v>404</v>
      </c>
      <c r="C384" s="94" t="s">
        <v>878</v>
      </c>
      <c r="D384" s="95" t="s">
        <v>879</v>
      </c>
      <c r="E384" s="94">
        <v>3348</v>
      </c>
      <c r="F384" s="94">
        <v>22873</v>
      </c>
      <c r="G384" s="94">
        <v>4835</v>
      </c>
      <c r="H384" s="94">
        <v>76729</v>
      </c>
      <c r="I384" s="94">
        <v>107761</v>
      </c>
      <c r="J384" s="94">
        <v>233576</v>
      </c>
      <c r="K384" s="97">
        <f t="shared" si="325"/>
        <v>0.461353049970887</v>
      </c>
      <c r="L384" s="98">
        <f t="shared" ref="L384:O384" si="388">IFERROR(E384/$J384,"-")</f>
        <v>0.0143336644175771</v>
      </c>
      <c r="M384" s="98">
        <f t="shared" si="388"/>
        <v>0.0979253005445765</v>
      </c>
      <c r="N384" s="98">
        <f t="shared" si="388"/>
        <v>0.0206999006747269</v>
      </c>
      <c r="O384" s="98">
        <f t="shared" si="388"/>
        <v>0.32849693461657</v>
      </c>
    </row>
    <row r="385" ht="14.25" spans="1:15">
      <c r="A385" s="94" t="s">
        <v>21</v>
      </c>
      <c r="B385" s="94" t="s">
        <v>404</v>
      </c>
      <c r="C385" s="94" t="s">
        <v>880</v>
      </c>
      <c r="D385" s="95" t="s">
        <v>881</v>
      </c>
      <c r="E385" s="94">
        <v>0</v>
      </c>
      <c r="F385" s="94">
        <v>2</v>
      </c>
      <c r="G385" s="94">
        <v>0</v>
      </c>
      <c r="H385" s="94">
        <v>23219</v>
      </c>
      <c r="I385" s="94">
        <v>23221</v>
      </c>
      <c r="J385" s="94">
        <v>196313</v>
      </c>
      <c r="K385" s="97">
        <f t="shared" si="325"/>
        <v>0.11828559494277</v>
      </c>
      <c r="L385" s="98">
        <f t="shared" ref="L385:O385" si="389">IFERROR(E385/$J385,"-")</f>
        <v>0</v>
      </c>
      <c r="M385" s="98">
        <f t="shared" si="389"/>
        <v>1.01878123201214e-5</v>
      </c>
      <c r="N385" s="98">
        <f t="shared" si="389"/>
        <v>0</v>
      </c>
      <c r="O385" s="98">
        <f t="shared" si="389"/>
        <v>0.11827540713045</v>
      </c>
    </row>
    <row r="386" ht="14.25" spans="1:15">
      <c r="A386" s="94" t="s">
        <v>21</v>
      </c>
      <c r="B386" s="94" t="s">
        <v>404</v>
      </c>
      <c r="C386" s="94" t="s">
        <v>882</v>
      </c>
      <c r="D386" s="95" t="s">
        <v>883</v>
      </c>
      <c r="E386" s="94">
        <v>0</v>
      </c>
      <c r="F386" s="94">
        <v>11591</v>
      </c>
      <c r="G386" s="94">
        <v>10991</v>
      </c>
      <c r="H386" s="94">
        <v>100594</v>
      </c>
      <c r="I386" s="94">
        <v>123171</v>
      </c>
      <c r="J386" s="94">
        <v>253164</v>
      </c>
      <c r="K386" s="97">
        <f t="shared" ref="K386:K449" si="390">IFERROR(I386/J386,"-")</f>
        <v>0.486526520358345</v>
      </c>
      <c r="L386" s="98">
        <f t="shared" ref="L386:O386" si="391">IFERROR(E386/$J386,"-")</f>
        <v>0</v>
      </c>
      <c r="M386" s="98">
        <f t="shared" si="391"/>
        <v>0.0457845507260116</v>
      </c>
      <c r="N386" s="98">
        <f t="shared" si="391"/>
        <v>0.0434145455120001</v>
      </c>
      <c r="O386" s="98">
        <f t="shared" si="391"/>
        <v>0.397347174163783</v>
      </c>
    </row>
    <row r="387" ht="14.25" spans="1:15">
      <c r="A387" s="94" t="s">
        <v>21</v>
      </c>
      <c r="B387" s="94" t="s">
        <v>404</v>
      </c>
      <c r="C387" s="94" t="s">
        <v>884</v>
      </c>
      <c r="D387" s="95" t="s">
        <v>885</v>
      </c>
      <c r="E387" s="94">
        <v>0</v>
      </c>
      <c r="F387" s="94">
        <v>0</v>
      </c>
      <c r="G387" s="94">
        <v>0</v>
      </c>
      <c r="H387" s="94">
        <v>0</v>
      </c>
      <c r="I387" s="94">
        <v>0</v>
      </c>
      <c r="J387" s="94">
        <v>0</v>
      </c>
      <c r="K387" s="97" t="str">
        <f t="shared" si="390"/>
        <v>-</v>
      </c>
      <c r="L387" s="98" t="str">
        <f t="shared" ref="L387:O387" si="392">IFERROR(E387/$J387,"-")</f>
        <v>-</v>
      </c>
      <c r="M387" s="98" t="str">
        <f t="shared" si="392"/>
        <v>-</v>
      </c>
      <c r="N387" s="98" t="str">
        <f t="shared" si="392"/>
        <v>-</v>
      </c>
      <c r="O387" s="98" t="str">
        <f t="shared" si="392"/>
        <v>-</v>
      </c>
    </row>
    <row r="388" ht="14.25" spans="1:15">
      <c r="A388" s="94" t="s">
        <v>21</v>
      </c>
      <c r="B388" s="94" t="s">
        <v>404</v>
      </c>
      <c r="C388" s="94" t="s">
        <v>886</v>
      </c>
      <c r="D388" s="95" t="s">
        <v>887</v>
      </c>
      <c r="E388" s="94">
        <v>0</v>
      </c>
      <c r="F388" s="94">
        <v>8898</v>
      </c>
      <c r="G388" s="94">
        <v>21</v>
      </c>
      <c r="H388" s="94">
        <v>18514</v>
      </c>
      <c r="I388" s="94">
        <v>27431</v>
      </c>
      <c r="J388" s="94">
        <v>89177</v>
      </c>
      <c r="K388" s="97">
        <f t="shared" si="390"/>
        <v>0.3076017358736</v>
      </c>
      <c r="L388" s="98">
        <f t="shared" ref="L388:O388" si="393">IFERROR(E388/$J388,"-")</f>
        <v>0</v>
      </c>
      <c r="M388" s="98">
        <f t="shared" si="393"/>
        <v>0.0997790910212275</v>
      </c>
      <c r="N388" s="98">
        <f t="shared" si="393"/>
        <v>0.000235486728640793</v>
      </c>
      <c r="O388" s="98">
        <f t="shared" si="393"/>
        <v>0.207609585431221</v>
      </c>
    </row>
    <row r="389" ht="14.25" spans="1:15">
      <c r="A389" s="94" t="s">
        <v>21</v>
      </c>
      <c r="B389" s="94" t="s">
        <v>404</v>
      </c>
      <c r="C389" s="94" t="s">
        <v>888</v>
      </c>
      <c r="D389" s="95" t="s">
        <v>889</v>
      </c>
      <c r="E389" s="94">
        <v>17583</v>
      </c>
      <c r="F389" s="94">
        <v>12425</v>
      </c>
      <c r="G389" s="94">
        <v>152</v>
      </c>
      <c r="H389" s="94">
        <v>101961</v>
      </c>
      <c r="I389" s="94">
        <v>132099</v>
      </c>
      <c r="J389" s="94">
        <v>173793</v>
      </c>
      <c r="K389" s="97">
        <f t="shared" si="390"/>
        <v>0.7600939048178</v>
      </c>
      <c r="L389" s="98">
        <f t="shared" ref="L389:O389" si="394">IFERROR(E389/$J389,"-")</f>
        <v>0.101172084031002</v>
      </c>
      <c r="M389" s="98">
        <f t="shared" si="394"/>
        <v>0.0714930981109711</v>
      </c>
      <c r="N389" s="98">
        <f t="shared" si="394"/>
        <v>0.000874603695200612</v>
      </c>
      <c r="O389" s="98">
        <f t="shared" si="394"/>
        <v>0.586680706357563</v>
      </c>
    </row>
    <row r="390" ht="14.25" spans="1:15">
      <c r="A390" s="94" t="s">
        <v>21</v>
      </c>
      <c r="B390" s="94" t="s">
        <v>404</v>
      </c>
      <c r="C390" s="94" t="s">
        <v>890</v>
      </c>
      <c r="D390" s="95" t="s">
        <v>891</v>
      </c>
      <c r="E390" s="94">
        <v>0</v>
      </c>
      <c r="F390" s="94">
        <v>6256</v>
      </c>
      <c r="G390" s="94">
        <v>1</v>
      </c>
      <c r="H390" s="94">
        <v>25454</v>
      </c>
      <c r="I390" s="94">
        <v>31710</v>
      </c>
      <c r="J390" s="94">
        <v>113871</v>
      </c>
      <c r="K390" s="97">
        <f t="shared" si="390"/>
        <v>0.278473008931159</v>
      </c>
      <c r="L390" s="98">
        <f t="shared" ref="L390:O390" si="395">IFERROR(E390/$J390,"-")</f>
        <v>0</v>
      </c>
      <c r="M390" s="98">
        <f t="shared" si="395"/>
        <v>0.0549393612069798</v>
      </c>
      <c r="N390" s="98">
        <f t="shared" si="395"/>
        <v>8.78186720060419e-6</v>
      </c>
      <c r="O390" s="98">
        <f t="shared" si="395"/>
        <v>0.223533647724179</v>
      </c>
    </row>
    <row r="391" ht="14.25" spans="1:15">
      <c r="A391" s="94" t="s">
        <v>21</v>
      </c>
      <c r="B391" s="94" t="s">
        <v>404</v>
      </c>
      <c r="C391" s="94" t="s">
        <v>892</v>
      </c>
      <c r="D391" s="95" t="s">
        <v>893</v>
      </c>
      <c r="E391" s="94">
        <v>0</v>
      </c>
      <c r="F391" s="94">
        <v>0</v>
      </c>
      <c r="G391" s="94">
        <v>3</v>
      </c>
      <c r="H391" s="94">
        <v>5046</v>
      </c>
      <c r="I391" s="94">
        <v>5049</v>
      </c>
      <c r="J391" s="94">
        <v>69481</v>
      </c>
      <c r="K391" s="97">
        <f t="shared" si="390"/>
        <v>0.0726673479080612</v>
      </c>
      <c r="L391" s="98">
        <f t="shared" ref="L391:O391" si="396">IFERROR(E391/$J391,"-")</f>
        <v>0</v>
      </c>
      <c r="M391" s="98">
        <f t="shared" si="396"/>
        <v>0</v>
      </c>
      <c r="N391" s="98">
        <f t="shared" si="396"/>
        <v>4.31772714842907e-5</v>
      </c>
      <c r="O391" s="98">
        <f t="shared" si="396"/>
        <v>0.0726241706365769</v>
      </c>
    </row>
    <row r="392" ht="14.25" spans="1:15">
      <c r="A392" s="94" t="s">
        <v>21</v>
      </c>
      <c r="B392" s="94" t="s">
        <v>404</v>
      </c>
      <c r="C392" s="94" t="s">
        <v>894</v>
      </c>
      <c r="D392" s="95" t="s">
        <v>895</v>
      </c>
      <c r="E392" s="94">
        <v>0</v>
      </c>
      <c r="F392" s="94">
        <v>1</v>
      </c>
      <c r="G392" s="94">
        <v>0</v>
      </c>
      <c r="H392" s="94">
        <v>16336</v>
      </c>
      <c r="I392" s="94">
        <v>16337</v>
      </c>
      <c r="J392" s="94">
        <v>135435</v>
      </c>
      <c r="K392" s="97">
        <f t="shared" si="390"/>
        <v>0.120626130616163</v>
      </c>
      <c r="L392" s="98">
        <f t="shared" ref="L392:O392" si="397">IFERROR(E392/$J392,"-")</f>
        <v>0</v>
      </c>
      <c r="M392" s="98">
        <f t="shared" si="397"/>
        <v>7.38361575663603e-6</v>
      </c>
      <c r="N392" s="98">
        <f t="shared" si="397"/>
        <v>0</v>
      </c>
      <c r="O392" s="98">
        <f t="shared" si="397"/>
        <v>0.120618747000406</v>
      </c>
    </row>
    <row r="393" ht="14.25" spans="1:15">
      <c r="A393" s="94" t="s">
        <v>21</v>
      </c>
      <c r="B393" s="94" t="s">
        <v>404</v>
      </c>
      <c r="C393" s="94" t="s">
        <v>896</v>
      </c>
      <c r="D393" s="95" t="s">
        <v>897</v>
      </c>
      <c r="E393" s="94">
        <v>4012</v>
      </c>
      <c r="F393" s="94">
        <v>133</v>
      </c>
      <c r="G393" s="94">
        <v>181</v>
      </c>
      <c r="H393" s="94">
        <v>71172</v>
      </c>
      <c r="I393" s="94">
        <v>75497</v>
      </c>
      <c r="J393" s="94">
        <v>191491</v>
      </c>
      <c r="K393" s="97">
        <f t="shared" si="390"/>
        <v>0.394258738008575</v>
      </c>
      <c r="L393" s="98">
        <f t="shared" ref="L393:O393" si="398">IFERROR(E393/$J393,"-")</f>
        <v>0.0209513763048916</v>
      </c>
      <c r="M393" s="98">
        <f t="shared" si="398"/>
        <v>0.000694549613297753</v>
      </c>
      <c r="N393" s="98">
        <f t="shared" si="398"/>
        <v>0.000945214135390175</v>
      </c>
      <c r="O393" s="98">
        <f t="shared" si="398"/>
        <v>0.371672820132539</v>
      </c>
    </row>
    <row r="394" ht="14.25" spans="1:15">
      <c r="A394" s="94" t="s">
        <v>21</v>
      </c>
      <c r="B394" s="94" t="s">
        <v>404</v>
      </c>
      <c r="C394" s="94" t="s">
        <v>898</v>
      </c>
      <c r="D394" s="95" t="s">
        <v>899</v>
      </c>
      <c r="E394" s="94">
        <v>0</v>
      </c>
      <c r="F394" s="94">
        <v>18458</v>
      </c>
      <c r="G394" s="94">
        <v>3</v>
      </c>
      <c r="H394" s="94">
        <v>31082</v>
      </c>
      <c r="I394" s="94">
        <v>48700</v>
      </c>
      <c r="J394" s="94">
        <v>166868</v>
      </c>
      <c r="K394" s="97">
        <f t="shared" si="390"/>
        <v>0.291847448282475</v>
      </c>
      <c r="L394" s="98">
        <f t="shared" ref="L394:O394" si="399">IFERROR(E394/$J394,"-")</f>
        <v>0</v>
      </c>
      <c r="M394" s="98">
        <f t="shared" si="399"/>
        <v>0.110614377831579</v>
      </c>
      <c r="N394" s="98">
        <f t="shared" si="399"/>
        <v>1.797828223506e-5</v>
      </c>
      <c r="O394" s="98">
        <f t="shared" si="399"/>
        <v>0.186266989476712</v>
      </c>
    </row>
    <row r="395" ht="14.25" spans="1:15">
      <c r="A395" s="94" t="s">
        <v>21</v>
      </c>
      <c r="B395" s="94" t="s">
        <v>404</v>
      </c>
      <c r="C395" s="94" t="s">
        <v>900</v>
      </c>
      <c r="D395" s="95" t="s">
        <v>901</v>
      </c>
      <c r="E395" s="94">
        <v>0</v>
      </c>
      <c r="F395" s="94">
        <v>13811</v>
      </c>
      <c r="G395" s="94">
        <v>1157</v>
      </c>
      <c r="H395" s="94">
        <v>19286</v>
      </c>
      <c r="I395" s="94">
        <v>33856</v>
      </c>
      <c r="J395" s="94">
        <v>86037</v>
      </c>
      <c r="K395" s="97">
        <f t="shared" si="390"/>
        <v>0.39350511989028</v>
      </c>
      <c r="L395" s="98">
        <f t="shared" ref="L395:O395" si="400">IFERROR(E395/$J395,"-")</f>
        <v>0</v>
      </c>
      <c r="M395" s="98">
        <f t="shared" si="400"/>
        <v>0.160523960621593</v>
      </c>
      <c r="N395" s="98">
        <f t="shared" si="400"/>
        <v>0.0134477027325453</v>
      </c>
      <c r="O395" s="98">
        <f t="shared" si="400"/>
        <v>0.224159373292886</v>
      </c>
    </row>
    <row r="396" ht="14.25" spans="1:15">
      <c r="A396" s="94" t="s">
        <v>21</v>
      </c>
      <c r="B396" s="94" t="s">
        <v>404</v>
      </c>
      <c r="C396" s="94" t="s">
        <v>902</v>
      </c>
      <c r="D396" s="95" t="s">
        <v>903</v>
      </c>
      <c r="E396" s="94">
        <v>0</v>
      </c>
      <c r="F396" s="94">
        <v>0</v>
      </c>
      <c r="G396" s="94">
        <v>0</v>
      </c>
      <c r="H396" s="94">
        <v>3419</v>
      </c>
      <c r="I396" s="94">
        <v>3419</v>
      </c>
      <c r="J396" s="94">
        <v>60530</v>
      </c>
      <c r="K396" s="97">
        <f t="shared" si="390"/>
        <v>0.0564843879068231</v>
      </c>
      <c r="L396" s="98">
        <f t="shared" ref="L396:O396" si="401">IFERROR(E396/$J396,"-")</f>
        <v>0</v>
      </c>
      <c r="M396" s="98">
        <f t="shared" si="401"/>
        <v>0</v>
      </c>
      <c r="N396" s="98">
        <f t="shared" si="401"/>
        <v>0</v>
      </c>
      <c r="O396" s="98">
        <f t="shared" si="401"/>
        <v>0.0564843879068231</v>
      </c>
    </row>
    <row r="397" ht="14.25" spans="1:15">
      <c r="A397" s="94" t="s">
        <v>21</v>
      </c>
      <c r="B397" s="94" t="s">
        <v>404</v>
      </c>
      <c r="C397" s="94" t="s">
        <v>904</v>
      </c>
      <c r="D397" s="95" t="s">
        <v>905</v>
      </c>
      <c r="E397" s="94">
        <v>0</v>
      </c>
      <c r="F397" s="94">
        <v>0</v>
      </c>
      <c r="G397" s="94">
        <v>3</v>
      </c>
      <c r="H397" s="94">
        <v>21800</v>
      </c>
      <c r="I397" s="94">
        <v>21803</v>
      </c>
      <c r="J397" s="94">
        <v>227654</v>
      </c>
      <c r="K397" s="97">
        <f t="shared" si="390"/>
        <v>0.0957725320003163</v>
      </c>
      <c r="L397" s="98">
        <f t="shared" ref="L397:O397" si="402">IFERROR(E397/$J397,"-")</f>
        <v>0</v>
      </c>
      <c r="M397" s="98">
        <f t="shared" si="402"/>
        <v>0</v>
      </c>
      <c r="N397" s="98">
        <f t="shared" si="402"/>
        <v>1.31778927670939e-5</v>
      </c>
      <c r="O397" s="98">
        <f t="shared" si="402"/>
        <v>0.0957593541075492</v>
      </c>
    </row>
    <row r="398" ht="14.25" spans="1:15">
      <c r="A398" s="94" t="s">
        <v>21</v>
      </c>
      <c r="B398" s="94" t="s">
        <v>404</v>
      </c>
      <c r="C398" s="94" t="s">
        <v>906</v>
      </c>
      <c r="D398" s="95" t="s">
        <v>907</v>
      </c>
      <c r="E398" s="94">
        <v>605</v>
      </c>
      <c r="F398" s="94">
        <v>6</v>
      </c>
      <c r="G398" s="94">
        <v>2290</v>
      </c>
      <c r="H398" s="94">
        <v>22748</v>
      </c>
      <c r="I398" s="94">
        <v>25648</v>
      </c>
      <c r="J398" s="94">
        <v>126772</v>
      </c>
      <c r="K398" s="97">
        <f t="shared" si="390"/>
        <v>0.202315968825924</v>
      </c>
      <c r="L398" s="98">
        <f t="shared" ref="L398:O398" si="403">IFERROR(E398/$J398,"-")</f>
        <v>0.00477234720600764</v>
      </c>
      <c r="M398" s="98">
        <f t="shared" si="403"/>
        <v>4.73290632000757e-5</v>
      </c>
      <c r="N398" s="98">
        <f t="shared" si="403"/>
        <v>0.0180639257880289</v>
      </c>
      <c r="O398" s="98">
        <f t="shared" si="403"/>
        <v>0.179440254945887</v>
      </c>
    </row>
    <row r="399" ht="14.25" spans="1:15">
      <c r="A399" s="94" t="s">
        <v>21</v>
      </c>
      <c r="B399" s="94" t="s">
        <v>404</v>
      </c>
      <c r="C399" s="94" t="s">
        <v>908</v>
      </c>
      <c r="D399" s="95" t="s">
        <v>909</v>
      </c>
      <c r="E399" s="94">
        <v>0</v>
      </c>
      <c r="F399" s="94">
        <v>9411</v>
      </c>
      <c r="G399" s="94">
        <v>11060</v>
      </c>
      <c r="H399" s="94">
        <v>33364</v>
      </c>
      <c r="I399" s="94">
        <v>53779</v>
      </c>
      <c r="J399" s="94">
        <v>130563</v>
      </c>
      <c r="K399" s="97">
        <f t="shared" si="390"/>
        <v>0.411900768211515</v>
      </c>
      <c r="L399" s="98">
        <f t="shared" ref="L399:O399" si="404">IFERROR(E399/$J399,"-")</f>
        <v>0</v>
      </c>
      <c r="M399" s="98">
        <f t="shared" si="404"/>
        <v>0.0720801452172514</v>
      </c>
      <c r="N399" s="98">
        <f t="shared" si="404"/>
        <v>0.0847100633410691</v>
      </c>
      <c r="O399" s="98">
        <f t="shared" si="404"/>
        <v>0.255539471366314</v>
      </c>
    </row>
    <row r="400" ht="14.25" spans="1:15">
      <c r="A400" s="94" t="s">
        <v>21</v>
      </c>
      <c r="B400" s="94" t="s">
        <v>404</v>
      </c>
      <c r="C400" s="94" t="s">
        <v>910</v>
      </c>
      <c r="D400" s="95" t="s">
        <v>911</v>
      </c>
      <c r="E400" s="94">
        <v>1824</v>
      </c>
      <c r="F400" s="94">
        <v>6454</v>
      </c>
      <c r="G400" s="94">
        <v>5</v>
      </c>
      <c r="H400" s="94">
        <v>84826</v>
      </c>
      <c r="I400" s="94">
        <v>93107</v>
      </c>
      <c r="J400" s="94">
        <v>194703</v>
      </c>
      <c r="K400" s="97">
        <f t="shared" si="390"/>
        <v>0.478200130455103</v>
      </c>
      <c r="L400" s="98">
        <f t="shared" ref="L400:O400" si="405">IFERROR(E400/$J400,"-")</f>
        <v>0.00936811451287345</v>
      </c>
      <c r="M400" s="98">
        <f t="shared" si="405"/>
        <v>0.0331479227335994</v>
      </c>
      <c r="N400" s="98">
        <f t="shared" si="405"/>
        <v>2.56801384673066e-5</v>
      </c>
      <c r="O400" s="98">
        <f t="shared" si="405"/>
        <v>0.43566868512555</v>
      </c>
    </row>
    <row r="401" ht="14.25" spans="1:15">
      <c r="A401" s="94" t="s">
        <v>21</v>
      </c>
      <c r="B401" s="94" t="s">
        <v>404</v>
      </c>
      <c r="C401" s="94" t="s">
        <v>912</v>
      </c>
      <c r="D401" s="95" t="s">
        <v>913</v>
      </c>
      <c r="E401" s="94">
        <v>24355</v>
      </c>
      <c r="F401" s="94">
        <v>108092</v>
      </c>
      <c r="G401" s="94">
        <v>3</v>
      </c>
      <c r="H401" s="94">
        <v>67987</v>
      </c>
      <c r="I401" s="94">
        <v>198744</v>
      </c>
      <c r="J401" s="94">
        <v>312902</v>
      </c>
      <c r="K401" s="97">
        <f t="shared" si="390"/>
        <v>0.635163725383666</v>
      </c>
      <c r="L401" s="98">
        <f t="shared" ref="L401:O401" si="406">IFERROR(E401/$J401,"-")</f>
        <v>0.0778358719343437</v>
      </c>
      <c r="M401" s="98">
        <f t="shared" si="406"/>
        <v>0.345450013103144</v>
      </c>
      <c r="N401" s="98">
        <f t="shared" si="406"/>
        <v>9.58766642590971e-6</v>
      </c>
      <c r="O401" s="98">
        <f t="shared" si="406"/>
        <v>0.217278892432774</v>
      </c>
    </row>
    <row r="402" ht="14.25" spans="1:15">
      <c r="A402" s="94" t="s">
        <v>21</v>
      </c>
      <c r="B402" s="94" t="s">
        <v>404</v>
      </c>
      <c r="C402" s="94" t="s">
        <v>914</v>
      </c>
      <c r="D402" s="95" t="s">
        <v>915</v>
      </c>
      <c r="E402" s="94">
        <v>14642</v>
      </c>
      <c r="F402" s="94">
        <v>0</v>
      </c>
      <c r="G402" s="94">
        <v>1</v>
      </c>
      <c r="H402" s="94">
        <v>19369</v>
      </c>
      <c r="I402" s="94">
        <v>34009</v>
      </c>
      <c r="J402" s="94">
        <v>87961</v>
      </c>
      <c r="K402" s="97">
        <f t="shared" si="390"/>
        <v>0.386637259694637</v>
      </c>
      <c r="L402" s="98">
        <f t="shared" ref="L402:O402" si="407">IFERROR(E402/$J402,"-")</f>
        <v>0.166460135741977</v>
      </c>
      <c r="M402" s="98">
        <f t="shared" si="407"/>
        <v>0</v>
      </c>
      <c r="N402" s="98">
        <f t="shared" si="407"/>
        <v>1.1368674753584e-5</v>
      </c>
      <c r="O402" s="98">
        <f t="shared" si="407"/>
        <v>0.220199861302168</v>
      </c>
    </row>
    <row r="403" ht="14.25" spans="1:15">
      <c r="A403" s="94" t="s">
        <v>21</v>
      </c>
      <c r="B403" s="94" t="s">
        <v>404</v>
      </c>
      <c r="C403" s="94" t="s">
        <v>916</v>
      </c>
      <c r="D403" s="95" t="s">
        <v>917</v>
      </c>
      <c r="E403" s="94">
        <v>0</v>
      </c>
      <c r="F403" s="94">
        <v>43341</v>
      </c>
      <c r="G403" s="94">
        <v>405</v>
      </c>
      <c r="H403" s="94">
        <v>42364</v>
      </c>
      <c r="I403" s="94">
        <v>85939</v>
      </c>
      <c r="J403" s="94">
        <v>133352</v>
      </c>
      <c r="K403" s="97">
        <f t="shared" si="390"/>
        <v>0.644452276681265</v>
      </c>
      <c r="L403" s="98">
        <f t="shared" ref="L403:O403" si="408">IFERROR(E403/$J403,"-")</f>
        <v>0</v>
      </c>
      <c r="M403" s="98">
        <f t="shared" si="408"/>
        <v>0.325011998320235</v>
      </c>
      <c r="N403" s="98">
        <f t="shared" si="408"/>
        <v>0.00303707480952667</v>
      </c>
      <c r="O403" s="98">
        <f t="shared" si="408"/>
        <v>0.317685524026636</v>
      </c>
    </row>
    <row r="404" ht="14.25" spans="1:15">
      <c r="A404" s="94" t="s">
        <v>21</v>
      </c>
      <c r="B404" s="94" t="s">
        <v>404</v>
      </c>
      <c r="C404" s="94" t="s">
        <v>918</v>
      </c>
      <c r="D404" s="95" t="s">
        <v>919</v>
      </c>
      <c r="E404" s="94">
        <v>0</v>
      </c>
      <c r="F404" s="94">
        <v>484</v>
      </c>
      <c r="G404" s="94">
        <v>410</v>
      </c>
      <c r="H404" s="94">
        <v>2890</v>
      </c>
      <c r="I404" s="94">
        <v>3784</v>
      </c>
      <c r="J404" s="94">
        <v>166773</v>
      </c>
      <c r="K404" s="97">
        <f t="shared" si="390"/>
        <v>0.0226895240836346</v>
      </c>
      <c r="L404" s="98">
        <f t="shared" ref="L404:O404" si="409">IFERROR(E404/$J404,"-")</f>
        <v>0</v>
      </c>
      <c r="M404" s="98">
        <f t="shared" si="409"/>
        <v>0.00290214842930211</v>
      </c>
      <c r="N404" s="98">
        <f t="shared" si="409"/>
        <v>0.0024584315206898</v>
      </c>
      <c r="O404" s="98">
        <f t="shared" si="409"/>
        <v>0.0173289441336427</v>
      </c>
    </row>
    <row r="405" ht="14.25" spans="1:15">
      <c r="A405" s="94" t="s">
        <v>21</v>
      </c>
      <c r="B405" s="94" t="s">
        <v>404</v>
      </c>
      <c r="C405" s="94" t="s">
        <v>920</v>
      </c>
      <c r="D405" s="95" t="s">
        <v>921</v>
      </c>
      <c r="E405" s="94">
        <v>0</v>
      </c>
      <c r="F405" s="94">
        <v>37700</v>
      </c>
      <c r="G405" s="94">
        <v>166</v>
      </c>
      <c r="H405" s="94">
        <v>21678</v>
      </c>
      <c r="I405" s="94">
        <v>59532</v>
      </c>
      <c r="J405" s="94">
        <v>105069</v>
      </c>
      <c r="K405" s="97">
        <f t="shared" si="390"/>
        <v>0.566599092025241</v>
      </c>
      <c r="L405" s="98">
        <f t="shared" ref="L405:O405" si="410">IFERROR(E405/$J405,"-")</f>
        <v>0</v>
      </c>
      <c r="M405" s="98">
        <f t="shared" si="410"/>
        <v>0.358811828417516</v>
      </c>
      <c r="N405" s="98">
        <f t="shared" si="410"/>
        <v>0.00157991415165272</v>
      </c>
      <c r="O405" s="98">
        <f t="shared" si="410"/>
        <v>0.206321560117637</v>
      </c>
    </row>
    <row r="406" ht="14.25" spans="1:15">
      <c r="A406" s="94" t="s">
        <v>21</v>
      </c>
      <c r="B406" s="94" t="s">
        <v>404</v>
      </c>
      <c r="C406" s="94" t="s">
        <v>922</v>
      </c>
      <c r="D406" s="95" t="s">
        <v>923</v>
      </c>
      <c r="E406" s="94">
        <v>3928</v>
      </c>
      <c r="F406" s="94">
        <v>2778</v>
      </c>
      <c r="G406" s="94">
        <v>2396</v>
      </c>
      <c r="H406" s="94">
        <v>11869</v>
      </c>
      <c r="I406" s="94">
        <v>20970</v>
      </c>
      <c r="J406" s="94">
        <v>68383</v>
      </c>
      <c r="K406" s="97">
        <f t="shared" si="390"/>
        <v>0.306655162832868</v>
      </c>
      <c r="L406" s="98">
        <f t="shared" ref="L406:O406" si="411">IFERROR(E406/$J406,"-")</f>
        <v>0.0574411769006917</v>
      </c>
      <c r="M406" s="98">
        <f t="shared" si="411"/>
        <v>0.040624131728646</v>
      </c>
      <c r="N406" s="98">
        <f t="shared" si="411"/>
        <v>0.0350379480280187</v>
      </c>
      <c r="O406" s="98">
        <f t="shared" si="411"/>
        <v>0.173566529693052</v>
      </c>
    </row>
    <row r="407" ht="14.25" spans="1:15">
      <c r="A407" s="94" t="s">
        <v>21</v>
      </c>
      <c r="B407" s="94" t="s">
        <v>404</v>
      </c>
      <c r="C407" s="94" t="s">
        <v>924</v>
      </c>
      <c r="D407" s="95" t="s">
        <v>925</v>
      </c>
      <c r="E407" s="94">
        <v>2</v>
      </c>
      <c r="F407" s="94">
        <v>16162</v>
      </c>
      <c r="G407" s="94">
        <v>0</v>
      </c>
      <c r="H407" s="94">
        <v>16757</v>
      </c>
      <c r="I407" s="94">
        <v>32914</v>
      </c>
      <c r="J407" s="94">
        <v>53178</v>
      </c>
      <c r="K407" s="97">
        <f t="shared" si="390"/>
        <v>0.618940163225394</v>
      </c>
      <c r="L407" s="98">
        <f t="shared" ref="L407:O407" si="412">IFERROR(E407/$J407,"-")</f>
        <v>3.76095377787807e-5</v>
      </c>
      <c r="M407" s="98">
        <f t="shared" si="412"/>
        <v>0.303922674790327</v>
      </c>
      <c r="N407" s="98">
        <f t="shared" si="412"/>
        <v>0</v>
      </c>
      <c r="O407" s="98">
        <f t="shared" si="412"/>
        <v>0.315111512279514</v>
      </c>
    </row>
    <row r="408" ht="14.25" spans="1:15">
      <c r="A408" s="94" t="s">
        <v>21</v>
      </c>
      <c r="B408" s="94" t="s">
        <v>404</v>
      </c>
      <c r="C408" s="94" t="s">
        <v>926</v>
      </c>
      <c r="D408" s="95" t="s">
        <v>927</v>
      </c>
      <c r="E408" s="94">
        <v>0</v>
      </c>
      <c r="F408" s="94">
        <v>2951</v>
      </c>
      <c r="G408" s="94">
        <v>7399</v>
      </c>
      <c r="H408" s="94">
        <v>39984</v>
      </c>
      <c r="I408" s="94">
        <v>50334</v>
      </c>
      <c r="J408" s="94">
        <v>182296</v>
      </c>
      <c r="K408" s="97">
        <f t="shared" si="390"/>
        <v>0.276111379295212</v>
      </c>
      <c r="L408" s="98">
        <f t="shared" ref="L408:O408" si="413">IFERROR(E408/$J408,"-")</f>
        <v>0</v>
      </c>
      <c r="M408" s="98">
        <f t="shared" si="413"/>
        <v>0.0161879580462544</v>
      </c>
      <c r="N408" s="98">
        <f t="shared" si="413"/>
        <v>0.0405878351691754</v>
      </c>
      <c r="O408" s="98">
        <f t="shared" si="413"/>
        <v>0.219335586079782</v>
      </c>
    </row>
    <row r="409" ht="14.25" spans="1:15">
      <c r="A409" s="94" t="s">
        <v>21</v>
      </c>
      <c r="B409" s="94" t="s">
        <v>404</v>
      </c>
      <c r="C409" s="94" t="s">
        <v>928</v>
      </c>
      <c r="D409" s="95" t="s">
        <v>929</v>
      </c>
      <c r="E409" s="94">
        <v>24700</v>
      </c>
      <c r="F409" s="94">
        <v>35657</v>
      </c>
      <c r="G409" s="94">
        <v>4110</v>
      </c>
      <c r="H409" s="94">
        <v>126679</v>
      </c>
      <c r="I409" s="94">
        <v>191077</v>
      </c>
      <c r="J409" s="94">
        <v>405636</v>
      </c>
      <c r="K409" s="97">
        <f t="shared" si="390"/>
        <v>0.471055330394738</v>
      </c>
      <c r="L409" s="98">
        <f t="shared" ref="L409:O409" si="414">IFERROR(E409/$J409,"-")</f>
        <v>0.060892031279275</v>
      </c>
      <c r="M409" s="98">
        <f t="shared" si="414"/>
        <v>0.0879039335759153</v>
      </c>
      <c r="N409" s="98">
        <f t="shared" si="414"/>
        <v>0.0101322367837174</v>
      </c>
      <c r="O409" s="98">
        <f t="shared" si="414"/>
        <v>0.312297232001104</v>
      </c>
    </row>
    <row r="410" ht="14.25" spans="1:15">
      <c r="A410" s="94" t="s">
        <v>21</v>
      </c>
      <c r="B410" s="94" t="s">
        <v>404</v>
      </c>
      <c r="C410" s="94" t="s">
        <v>930</v>
      </c>
      <c r="D410" s="95" t="s">
        <v>931</v>
      </c>
      <c r="E410" s="94">
        <v>9592</v>
      </c>
      <c r="F410" s="94">
        <v>15756</v>
      </c>
      <c r="G410" s="94">
        <v>23045</v>
      </c>
      <c r="H410" s="94">
        <v>58432</v>
      </c>
      <c r="I410" s="94">
        <v>106773</v>
      </c>
      <c r="J410" s="94">
        <v>234572</v>
      </c>
      <c r="K410" s="97">
        <f t="shared" si="390"/>
        <v>0.455182204184643</v>
      </c>
      <c r="L410" s="98">
        <f t="shared" ref="L410:O410" si="415">IFERROR(E410/$J410,"-")</f>
        <v>0.0408914960012278</v>
      </c>
      <c r="M410" s="98">
        <f t="shared" si="415"/>
        <v>0.067169142097096</v>
      </c>
      <c r="N410" s="98">
        <f t="shared" si="415"/>
        <v>0.0982427570212984</v>
      </c>
      <c r="O410" s="98">
        <f t="shared" si="415"/>
        <v>0.249100489401975</v>
      </c>
    </row>
    <row r="411" ht="14.25" spans="1:15">
      <c r="A411" s="94" t="s">
        <v>21</v>
      </c>
      <c r="B411" s="94" t="s">
        <v>404</v>
      </c>
      <c r="C411" s="94" t="s">
        <v>932</v>
      </c>
      <c r="D411" s="95" t="s">
        <v>933</v>
      </c>
      <c r="E411" s="94">
        <v>0</v>
      </c>
      <c r="F411" s="94">
        <v>7908</v>
      </c>
      <c r="G411" s="94">
        <v>807</v>
      </c>
      <c r="H411" s="94">
        <v>25075</v>
      </c>
      <c r="I411" s="94">
        <v>33789</v>
      </c>
      <c r="J411" s="94">
        <v>114457</v>
      </c>
      <c r="K411" s="97">
        <f t="shared" si="390"/>
        <v>0.295211302061036</v>
      </c>
      <c r="L411" s="98">
        <f t="shared" ref="L411:O411" si="416">IFERROR(E411/$J411,"-")</f>
        <v>0</v>
      </c>
      <c r="M411" s="98">
        <f t="shared" si="416"/>
        <v>0.0690914491905257</v>
      </c>
      <c r="N411" s="98">
        <f t="shared" si="416"/>
        <v>0.00705068278916973</v>
      </c>
      <c r="O411" s="98">
        <f t="shared" si="416"/>
        <v>0.219077906986903</v>
      </c>
    </row>
    <row r="412" ht="14.25" spans="1:15">
      <c r="A412" s="94" t="s">
        <v>21</v>
      </c>
      <c r="B412" s="94" t="s">
        <v>404</v>
      </c>
      <c r="C412" s="94" t="s">
        <v>934</v>
      </c>
      <c r="D412" s="95" t="s">
        <v>935</v>
      </c>
      <c r="E412" s="94">
        <v>8260</v>
      </c>
      <c r="F412" s="94">
        <v>4130</v>
      </c>
      <c r="G412" s="94">
        <v>0</v>
      </c>
      <c r="H412" s="94">
        <v>14838</v>
      </c>
      <c r="I412" s="94">
        <v>27175</v>
      </c>
      <c r="J412" s="94">
        <v>121160</v>
      </c>
      <c r="K412" s="97">
        <f t="shared" si="390"/>
        <v>0.224290194783757</v>
      </c>
      <c r="L412" s="98">
        <f t="shared" ref="L412:O412" si="417">IFERROR(E412/$J412,"-")</f>
        <v>0.0681743149554308</v>
      </c>
      <c r="M412" s="98">
        <f t="shared" si="417"/>
        <v>0.0340871574777154</v>
      </c>
      <c r="N412" s="98">
        <f t="shared" si="417"/>
        <v>0</v>
      </c>
      <c r="O412" s="98">
        <f t="shared" si="417"/>
        <v>0.122466160448993</v>
      </c>
    </row>
    <row r="413" ht="14.25" spans="1:15">
      <c r="A413" s="94" t="s">
        <v>21</v>
      </c>
      <c r="B413" s="94" t="s">
        <v>404</v>
      </c>
      <c r="C413" s="94" t="s">
        <v>936</v>
      </c>
      <c r="D413" s="95" t="s">
        <v>937</v>
      </c>
      <c r="E413" s="94">
        <v>26459</v>
      </c>
      <c r="F413" s="94">
        <v>0</v>
      </c>
      <c r="G413" s="94">
        <v>0</v>
      </c>
      <c r="H413" s="94">
        <v>22587</v>
      </c>
      <c r="I413" s="94">
        <v>49034</v>
      </c>
      <c r="J413" s="94">
        <v>137472</v>
      </c>
      <c r="K413" s="97">
        <f t="shared" si="390"/>
        <v>0.35668354283054</v>
      </c>
      <c r="L413" s="98">
        <f t="shared" ref="L413:O413" si="418">IFERROR(E413/$J413,"-")</f>
        <v>0.192468284450652</v>
      </c>
      <c r="M413" s="98">
        <f t="shared" si="418"/>
        <v>0</v>
      </c>
      <c r="N413" s="98">
        <f t="shared" si="418"/>
        <v>0</v>
      </c>
      <c r="O413" s="98">
        <f t="shared" si="418"/>
        <v>0.164302548882682</v>
      </c>
    </row>
    <row r="414" ht="14.25" spans="1:15">
      <c r="A414" s="94" t="s">
        <v>21</v>
      </c>
      <c r="B414" s="94" t="s">
        <v>404</v>
      </c>
      <c r="C414" s="94" t="s">
        <v>938</v>
      </c>
      <c r="D414" s="95" t="s">
        <v>939</v>
      </c>
      <c r="E414" s="94">
        <v>0</v>
      </c>
      <c r="F414" s="94">
        <v>5606</v>
      </c>
      <c r="G414" s="94">
        <v>3909</v>
      </c>
      <c r="H414" s="94">
        <v>4292</v>
      </c>
      <c r="I414" s="94">
        <v>13805</v>
      </c>
      <c r="J414" s="94">
        <v>42880</v>
      </c>
      <c r="K414" s="97">
        <f t="shared" si="390"/>
        <v>0.321944962686567</v>
      </c>
      <c r="L414" s="98">
        <f t="shared" ref="L414:O414" si="419">IFERROR(E414/$J414,"-")</f>
        <v>0</v>
      </c>
      <c r="M414" s="98">
        <f t="shared" si="419"/>
        <v>0.130736940298507</v>
      </c>
      <c r="N414" s="98">
        <f t="shared" si="419"/>
        <v>0.0911613805970149</v>
      </c>
      <c r="O414" s="98">
        <f t="shared" si="419"/>
        <v>0.10009328358209</v>
      </c>
    </row>
    <row r="415" ht="14.25" spans="1:15">
      <c r="A415" s="94" t="s">
        <v>21</v>
      </c>
      <c r="B415" s="94" t="s">
        <v>404</v>
      </c>
      <c r="C415" s="94" t="s">
        <v>940</v>
      </c>
      <c r="D415" s="95" t="s">
        <v>941</v>
      </c>
      <c r="E415" s="94">
        <v>8452</v>
      </c>
      <c r="F415" s="94">
        <v>10361</v>
      </c>
      <c r="G415" s="94">
        <v>2</v>
      </c>
      <c r="H415" s="94">
        <v>57106</v>
      </c>
      <c r="I415" s="94">
        <v>75885</v>
      </c>
      <c r="J415" s="94">
        <v>164422</v>
      </c>
      <c r="K415" s="97">
        <f t="shared" si="390"/>
        <v>0.46152582987678</v>
      </c>
      <c r="L415" s="98">
        <f t="shared" ref="L415:O415" si="420">IFERROR(E415/$J415,"-")</f>
        <v>0.0514043132914087</v>
      </c>
      <c r="M415" s="98">
        <f t="shared" si="420"/>
        <v>0.063014681733588</v>
      </c>
      <c r="N415" s="98">
        <f t="shared" si="420"/>
        <v>1.21638223595383e-5</v>
      </c>
      <c r="O415" s="98">
        <f t="shared" si="420"/>
        <v>0.347313619831896</v>
      </c>
    </row>
    <row r="416" ht="14.25" spans="1:15">
      <c r="A416" s="94" t="s">
        <v>21</v>
      </c>
      <c r="B416" s="94" t="s">
        <v>404</v>
      </c>
      <c r="C416" s="94" t="s">
        <v>942</v>
      </c>
      <c r="D416" s="95" t="s">
        <v>943</v>
      </c>
      <c r="E416" s="94">
        <v>0</v>
      </c>
      <c r="F416" s="94">
        <v>15095</v>
      </c>
      <c r="G416" s="94">
        <v>699</v>
      </c>
      <c r="H416" s="94">
        <v>27183</v>
      </c>
      <c r="I416" s="94">
        <v>42862</v>
      </c>
      <c r="J416" s="94">
        <v>107176</v>
      </c>
      <c r="K416" s="97">
        <f t="shared" si="390"/>
        <v>0.399921624244234</v>
      </c>
      <c r="L416" s="98">
        <f t="shared" ref="L416:O416" si="421">IFERROR(E416/$J416,"-")</f>
        <v>0</v>
      </c>
      <c r="M416" s="98">
        <f t="shared" si="421"/>
        <v>0.140843099201314</v>
      </c>
      <c r="N416" s="98">
        <f t="shared" si="421"/>
        <v>0.006521982533403</v>
      </c>
      <c r="O416" s="98">
        <f t="shared" si="421"/>
        <v>0.253629543927745</v>
      </c>
    </row>
    <row r="417" ht="14.25" spans="1:15">
      <c r="A417" s="94" t="s">
        <v>21</v>
      </c>
      <c r="B417" s="94" t="s">
        <v>404</v>
      </c>
      <c r="C417" s="94" t="s">
        <v>944</v>
      </c>
      <c r="D417" s="95" t="s">
        <v>945</v>
      </c>
      <c r="E417" s="94">
        <v>1594</v>
      </c>
      <c r="F417" s="94">
        <v>2342</v>
      </c>
      <c r="G417" s="94">
        <v>484</v>
      </c>
      <c r="H417" s="94">
        <v>51030</v>
      </c>
      <c r="I417" s="94">
        <v>55449</v>
      </c>
      <c r="J417" s="94">
        <v>155532</v>
      </c>
      <c r="K417" s="97">
        <f t="shared" si="390"/>
        <v>0.356511843221974</v>
      </c>
      <c r="L417" s="98">
        <f t="shared" ref="L417:O417" si="422">IFERROR(E417/$J417,"-")</f>
        <v>0.0102486948023558</v>
      </c>
      <c r="M417" s="98">
        <f t="shared" si="422"/>
        <v>0.0150579944963094</v>
      </c>
      <c r="N417" s="98">
        <f t="shared" si="422"/>
        <v>0.00311189980197001</v>
      </c>
      <c r="O417" s="98">
        <f t="shared" si="422"/>
        <v>0.328099683666384</v>
      </c>
    </row>
    <row r="418" ht="14.25" spans="1:15">
      <c r="A418" s="94" t="s">
        <v>21</v>
      </c>
      <c r="B418" s="94" t="s">
        <v>404</v>
      </c>
      <c r="C418" s="94" t="s">
        <v>946</v>
      </c>
      <c r="D418" s="95" t="s">
        <v>947</v>
      </c>
      <c r="E418" s="94">
        <v>0</v>
      </c>
      <c r="F418" s="94">
        <v>3009</v>
      </c>
      <c r="G418" s="94">
        <v>28288</v>
      </c>
      <c r="H418" s="94">
        <v>23584</v>
      </c>
      <c r="I418" s="94">
        <v>53877</v>
      </c>
      <c r="J418" s="94">
        <v>128731</v>
      </c>
      <c r="K418" s="97">
        <f t="shared" si="390"/>
        <v>0.418523898672425</v>
      </c>
      <c r="L418" s="98">
        <f t="shared" ref="L418:O418" si="423">IFERROR(E418/$J418,"-")</f>
        <v>0</v>
      </c>
      <c r="M418" s="98">
        <f t="shared" si="423"/>
        <v>0.0233743232010938</v>
      </c>
      <c r="N418" s="98">
        <f t="shared" si="423"/>
        <v>0.219745049754915</v>
      </c>
      <c r="O418" s="98">
        <f t="shared" si="423"/>
        <v>0.183203734920105</v>
      </c>
    </row>
    <row r="419" ht="14.25" spans="1:15">
      <c r="A419" s="94" t="s">
        <v>21</v>
      </c>
      <c r="B419" s="94" t="s">
        <v>404</v>
      </c>
      <c r="C419" s="94" t="s">
        <v>948</v>
      </c>
      <c r="D419" s="95" t="s">
        <v>949</v>
      </c>
      <c r="E419" s="94">
        <v>0</v>
      </c>
      <c r="F419" s="94">
        <v>1048</v>
      </c>
      <c r="G419" s="94">
        <v>1</v>
      </c>
      <c r="H419" s="94">
        <v>3457</v>
      </c>
      <c r="I419" s="94">
        <v>4506</v>
      </c>
      <c r="J419" s="94">
        <v>100330</v>
      </c>
      <c r="K419" s="97">
        <f t="shared" si="390"/>
        <v>0.044911791089405</v>
      </c>
      <c r="L419" s="98">
        <f t="shared" ref="L419:O419" si="424">IFERROR(E419/$J419,"-")</f>
        <v>0</v>
      </c>
      <c r="M419" s="98">
        <f t="shared" si="424"/>
        <v>0.010445529751819</v>
      </c>
      <c r="N419" s="98">
        <f t="shared" si="424"/>
        <v>9.96710854181202e-6</v>
      </c>
      <c r="O419" s="98">
        <f t="shared" si="424"/>
        <v>0.0344562942290442</v>
      </c>
    </row>
    <row r="420" ht="14.25" spans="1:15">
      <c r="A420" s="94" t="s">
        <v>21</v>
      </c>
      <c r="B420" s="94" t="s">
        <v>404</v>
      </c>
      <c r="C420" s="94" t="s">
        <v>950</v>
      </c>
      <c r="D420" s="95" t="s">
        <v>951</v>
      </c>
      <c r="E420" s="94">
        <v>0</v>
      </c>
      <c r="F420" s="94">
        <v>1654</v>
      </c>
      <c r="G420" s="94">
        <v>0</v>
      </c>
      <c r="H420" s="94">
        <v>46780</v>
      </c>
      <c r="I420" s="94">
        <v>48434</v>
      </c>
      <c r="J420" s="94">
        <v>154181</v>
      </c>
      <c r="K420" s="97">
        <f t="shared" si="390"/>
        <v>0.314137280209624</v>
      </c>
      <c r="L420" s="98">
        <f t="shared" ref="L420:O420" si="425">IFERROR(E420/$J420,"-")</f>
        <v>0</v>
      </c>
      <c r="M420" s="98">
        <f t="shared" si="425"/>
        <v>0.0107276512670173</v>
      </c>
      <c r="N420" s="98">
        <f t="shared" si="425"/>
        <v>0</v>
      </c>
      <c r="O420" s="98">
        <f t="shared" si="425"/>
        <v>0.303409628942606</v>
      </c>
    </row>
    <row r="421" ht="14.25" spans="1:15">
      <c r="A421" s="94" t="s">
        <v>21</v>
      </c>
      <c r="B421" s="94" t="s">
        <v>404</v>
      </c>
      <c r="C421" s="94" t="s">
        <v>952</v>
      </c>
      <c r="D421" s="95" t="s">
        <v>953</v>
      </c>
      <c r="E421" s="94">
        <v>0</v>
      </c>
      <c r="F421" s="94">
        <v>3</v>
      </c>
      <c r="G421" s="94">
        <v>0</v>
      </c>
      <c r="H421" s="94">
        <v>30473</v>
      </c>
      <c r="I421" s="94">
        <v>30476</v>
      </c>
      <c r="J421" s="94">
        <v>96910</v>
      </c>
      <c r="K421" s="97">
        <f t="shared" si="390"/>
        <v>0.314477350118667</v>
      </c>
      <c r="L421" s="98">
        <f t="shared" ref="L421:O421" si="426">IFERROR(E421/$J421,"-")</f>
        <v>0</v>
      </c>
      <c r="M421" s="98">
        <f t="shared" si="426"/>
        <v>3.09565576307915e-5</v>
      </c>
      <c r="N421" s="98">
        <f t="shared" si="426"/>
        <v>0</v>
      </c>
      <c r="O421" s="98">
        <f t="shared" si="426"/>
        <v>0.314446393561036</v>
      </c>
    </row>
    <row r="422" ht="14.25" spans="1:15">
      <c r="A422" s="94" t="s">
        <v>21</v>
      </c>
      <c r="B422" s="94" t="s">
        <v>404</v>
      </c>
      <c r="C422" s="94" t="s">
        <v>954</v>
      </c>
      <c r="D422" s="95" t="s">
        <v>955</v>
      </c>
      <c r="E422" s="94">
        <v>3017</v>
      </c>
      <c r="F422" s="94">
        <v>12865</v>
      </c>
      <c r="G422" s="94">
        <v>9371</v>
      </c>
      <c r="H422" s="94">
        <v>16931</v>
      </c>
      <c r="I422" s="94">
        <v>42175</v>
      </c>
      <c r="J422" s="94">
        <v>75412</v>
      </c>
      <c r="K422" s="97">
        <f t="shared" si="390"/>
        <v>0.55926112555031</v>
      </c>
      <c r="L422" s="98">
        <f t="shared" ref="L422:O422" si="427">IFERROR(E422/$J422,"-")</f>
        <v>0.0400068954543044</v>
      </c>
      <c r="M422" s="98">
        <f t="shared" si="427"/>
        <v>0.170596191587546</v>
      </c>
      <c r="N422" s="98">
        <f t="shared" si="427"/>
        <v>0.124264042857901</v>
      </c>
      <c r="O422" s="98">
        <f t="shared" si="427"/>
        <v>0.224513340051981</v>
      </c>
    </row>
    <row r="423" ht="14.25" spans="1:15">
      <c r="A423" s="94" t="s">
        <v>21</v>
      </c>
      <c r="B423" s="94" t="s">
        <v>404</v>
      </c>
      <c r="C423" s="94" t="s">
        <v>956</v>
      </c>
      <c r="D423" s="95" t="s">
        <v>957</v>
      </c>
      <c r="E423" s="94">
        <v>228</v>
      </c>
      <c r="F423" s="94">
        <v>253</v>
      </c>
      <c r="G423" s="94">
        <v>0</v>
      </c>
      <c r="H423" s="94">
        <v>9661</v>
      </c>
      <c r="I423" s="94">
        <v>10142</v>
      </c>
      <c r="J423" s="94">
        <v>55228</v>
      </c>
      <c r="K423" s="97">
        <f t="shared" si="390"/>
        <v>0.18363873397552</v>
      </c>
      <c r="L423" s="98">
        <f t="shared" ref="L423:O423" si="428">IFERROR(E423/$J423,"-")</f>
        <v>0.00412834069674803</v>
      </c>
      <c r="M423" s="98">
        <f t="shared" si="428"/>
        <v>0.00458100963279496</v>
      </c>
      <c r="N423" s="98">
        <f t="shared" si="428"/>
        <v>0</v>
      </c>
      <c r="O423" s="98">
        <f t="shared" si="428"/>
        <v>0.174929383645977</v>
      </c>
    </row>
    <row r="424" ht="14.25" spans="1:15">
      <c r="A424" s="94" t="s">
        <v>21</v>
      </c>
      <c r="B424" s="94" t="s">
        <v>404</v>
      </c>
      <c r="C424" s="94" t="s">
        <v>958</v>
      </c>
      <c r="D424" s="95" t="s">
        <v>959</v>
      </c>
      <c r="E424" s="94">
        <v>0</v>
      </c>
      <c r="F424" s="94">
        <v>57</v>
      </c>
      <c r="G424" s="94">
        <v>0</v>
      </c>
      <c r="H424" s="94">
        <v>15717</v>
      </c>
      <c r="I424" s="94">
        <v>15774</v>
      </c>
      <c r="J424" s="94">
        <v>52724</v>
      </c>
      <c r="K424" s="97">
        <f t="shared" si="390"/>
        <v>0.29918063879827</v>
      </c>
      <c r="L424" s="98">
        <f t="shared" ref="L424:O424" si="429">IFERROR(E424/$J424,"-")</f>
        <v>0</v>
      </c>
      <c r="M424" s="98">
        <f t="shared" si="429"/>
        <v>0.00108110158561566</v>
      </c>
      <c r="N424" s="98">
        <f t="shared" si="429"/>
        <v>0</v>
      </c>
      <c r="O424" s="98">
        <f t="shared" si="429"/>
        <v>0.298099537212655</v>
      </c>
    </row>
    <row r="425" ht="14.25" spans="1:15">
      <c r="A425" s="94" t="s">
        <v>21</v>
      </c>
      <c r="B425" s="94" t="s">
        <v>404</v>
      </c>
      <c r="C425" s="94" t="s">
        <v>960</v>
      </c>
      <c r="D425" s="95" t="s">
        <v>961</v>
      </c>
      <c r="E425" s="94">
        <v>0</v>
      </c>
      <c r="F425" s="94">
        <v>6864</v>
      </c>
      <c r="G425" s="94">
        <v>4515</v>
      </c>
      <c r="H425" s="94">
        <v>57859</v>
      </c>
      <c r="I425" s="94">
        <v>69235</v>
      </c>
      <c r="J425" s="94">
        <v>193854</v>
      </c>
      <c r="K425" s="97">
        <f t="shared" si="390"/>
        <v>0.357150226459088</v>
      </c>
      <c r="L425" s="98">
        <f t="shared" ref="L425:O425" si="430">IFERROR(E425/$J425,"-")</f>
        <v>0</v>
      </c>
      <c r="M425" s="98">
        <f t="shared" si="430"/>
        <v>0.0354080906249033</v>
      </c>
      <c r="N425" s="98">
        <f t="shared" si="430"/>
        <v>0.0232907239468879</v>
      </c>
      <c r="O425" s="98">
        <f t="shared" si="430"/>
        <v>0.298466887451381</v>
      </c>
    </row>
    <row r="426" ht="14.25" spans="1:15">
      <c r="A426" s="94" t="s">
        <v>21</v>
      </c>
      <c r="B426" s="94" t="s">
        <v>404</v>
      </c>
      <c r="C426" s="94" t="s">
        <v>962</v>
      </c>
      <c r="D426" s="95" t="s">
        <v>963</v>
      </c>
      <c r="E426" s="94">
        <v>0</v>
      </c>
      <c r="F426" s="94">
        <v>9111</v>
      </c>
      <c r="G426" s="94">
        <v>0</v>
      </c>
      <c r="H426" s="94">
        <v>8579</v>
      </c>
      <c r="I426" s="94">
        <v>17690</v>
      </c>
      <c r="J426" s="94">
        <v>72906</v>
      </c>
      <c r="K426" s="97">
        <f t="shared" si="390"/>
        <v>0.242641209228321</v>
      </c>
      <c r="L426" s="98">
        <f t="shared" ref="L426:O426" si="431">IFERROR(E426/$J426,"-")</f>
        <v>0</v>
      </c>
      <c r="M426" s="98">
        <f t="shared" si="431"/>
        <v>0.124969138342523</v>
      </c>
      <c r="N426" s="98">
        <f t="shared" si="431"/>
        <v>0</v>
      </c>
      <c r="O426" s="98">
        <f t="shared" si="431"/>
        <v>0.117672070885798</v>
      </c>
    </row>
    <row r="427" ht="14.25" spans="1:15">
      <c r="A427" s="94" t="s">
        <v>21</v>
      </c>
      <c r="B427" s="94" t="s">
        <v>404</v>
      </c>
      <c r="C427" s="94" t="s">
        <v>964</v>
      </c>
      <c r="D427" s="95" t="s">
        <v>965</v>
      </c>
      <c r="E427" s="94">
        <v>3925</v>
      </c>
      <c r="F427" s="94">
        <v>9247</v>
      </c>
      <c r="G427" s="94">
        <v>10481</v>
      </c>
      <c r="H427" s="94">
        <v>29808</v>
      </c>
      <c r="I427" s="94">
        <v>53429</v>
      </c>
      <c r="J427" s="94">
        <v>102987</v>
      </c>
      <c r="K427" s="97">
        <f t="shared" si="390"/>
        <v>0.518793634147999</v>
      </c>
      <c r="L427" s="98">
        <f t="shared" ref="L427:O427" si="432">IFERROR(E427/$J427,"-")</f>
        <v>0.0381116063192442</v>
      </c>
      <c r="M427" s="98">
        <f t="shared" si="432"/>
        <v>0.0897880314991212</v>
      </c>
      <c r="N427" s="98">
        <f t="shared" si="432"/>
        <v>0.101770126326624</v>
      </c>
      <c r="O427" s="98">
        <f t="shared" si="432"/>
        <v>0.2894345888316</v>
      </c>
    </row>
    <row r="428" ht="14.25" spans="1:15">
      <c r="A428" s="94" t="s">
        <v>21</v>
      </c>
      <c r="B428" s="94" t="s">
        <v>404</v>
      </c>
      <c r="C428" s="94" t="s">
        <v>966</v>
      </c>
      <c r="D428" s="95" t="s">
        <v>967</v>
      </c>
      <c r="E428" s="94">
        <v>0</v>
      </c>
      <c r="F428" s="94">
        <v>18</v>
      </c>
      <c r="G428" s="94">
        <v>15881</v>
      </c>
      <c r="H428" s="94">
        <v>18170</v>
      </c>
      <c r="I428" s="94">
        <v>29471</v>
      </c>
      <c r="J428" s="94">
        <v>119222</v>
      </c>
      <c r="K428" s="97">
        <f t="shared" si="390"/>
        <v>0.247194309775042</v>
      </c>
      <c r="L428" s="98">
        <f t="shared" ref="L428:O428" si="433">IFERROR(E428/$J428,"-")</f>
        <v>0</v>
      </c>
      <c r="M428" s="98">
        <f t="shared" si="433"/>
        <v>0.000150978846186107</v>
      </c>
      <c r="N428" s="98">
        <f t="shared" si="433"/>
        <v>0.133205280904531</v>
      </c>
      <c r="O428" s="98">
        <f t="shared" si="433"/>
        <v>0.152404757511198</v>
      </c>
    </row>
    <row r="429" ht="14.25" spans="1:15">
      <c r="A429" s="94" t="s">
        <v>21</v>
      </c>
      <c r="B429" s="94" t="s">
        <v>404</v>
      </c>
      <c r="C429" s="94" t="s">
        <v>968</v>
      </c>
      <c r="D429" s="95" t="s">
        <v>969</v>
      </c>
      <c r="E429" s="94">
        <v>573</v>
      </c>
      <c r="F429" s="94">
        <v>38799</v>
      </c>
      <c r="G429" s="94">
        <v>13017</v>
      </c>
      <c r="H429" s="94">
        <v>37899</v>
      </c>
      <c r="I429" s="94">
        <v>89076</v>
      </c>
      <c r="J429" s="94">
        <v>216426</v>
      </c>
      <c r="K429" s="97">
        <f t="shared" si="390"/>
        <v>0.411577167253472</v>
      </c>
      <c r="L429" s="98">
        <f t="shared" ref="L429:O429" si="434">IFERROR(E429/$J429,"-")</f>
        <v>0.00264755620858862</v>
      </c>
      <c r="M429" s="98">
        <f t="shared" si="434"/>
        <v>0.179271436888359</v>
      </c>
      <c r="N429" s="98">
        <f t="shared" si="434"/>
        <v>0.0601452690527016</v>
      </c>
      <c r="O429" s="98">
        <f t="shared" si="434"/>
        <v>0.175112971639267</v>
      </c>
    </row>
    <row r="430" ht="14.25" spans="1:15">
      <c r="A430" s="94" t="s">
        <v>21</v>
      </c>
      <c r="B430" s="94" t="s">
        <v>404</v>
      </c>
      <c r="C430" s="94" t="s">
        <v>970</v>
      </c>
      <c r="D430" s="95" t="s">
        <v>971</v>
      </c>
      <c r="E430" s="94">
        <v>2031</v>
      </c>
      <c r="F430" s="94">
        <v>7539</v>
      </c>
      <c r="G430" s="94">
        <v>4586</v>
      </c>
      <c r="H430" s="94">
        <v>55266</v>
      </c>
      <c r="I430" s="94">
        <v>69418</v>
      </c>
      <c r="J430" s="94">
        <v>161894</v>
      </c>
      <c r="K430" s="97">
        <f t="shared" si="390"/>
        <v>0.428786737000754</v>
      </c>
      <c r="L430" s="98">
        <f t="shared" ref="L430:O430" si="435">IFERROR(E430/$J430,"-")</f>
        <v>0.0125452456545641</v>
      </c>
      <c r="M430" s="98">
        <f t="shared" si="435"/>
        <v>0.0465675071342977</v>
      </c>
      <c r="N430" s="98">
        <f t="shared" si="435"/>
        <v>0.0283271770417681</v>
      </c>
      <c r="O430" s="98">
        <f t="shared" si="435"/>
        <v>0.3413715146948</v>
      </c>
    </row>
    <row r="431" ht="14.25" spans="1:15">
      <c r="A431" s="94" t="s">
        <v>21</v>
      </c>
      <c r="B431" s="94" t="s">
        <v>404</v>
      </c>
      <c r="C431" s="94" t="s">
        <v>972</v>
      </c>
      <c r="D431" s="95" t="s">
        <v>973</v>
      </c>
      <c r="E431" s="94">
        <v>0</v>
      </c>
      <c r="F431" s="94">
        <v>2986</v>
      </c>
      <c r="G431" s="94">
        <v>0</v>
      </c>
      <c r="H431" s="94">
        <v>24412</v>
      </c>
      <c r="I431" s="94">
        <v>27338</v>
      </c>
      <c r="J431" s="94">
        <v>95382</v>
      </c>
      <c r="K431" s="97">
        <f t="shared" si="390"/>
        <v>0.286615923339833</v>
      </c>
      <c r="L431" s="98">
        <f t="shared" ref="L431:O431" si="436">IFERROR(E431/$J431,"-")</f>
        <v>0</v>
      </c>
      <c r="M431" s="98">
        <f t="shared" si="436"/>
        <v>0.0313056970916945</v>
      </c>
      <c r="N431" s="98">
        <f t="shared" si="436"/>
        <v>0</v>
      </c>
      <c r="O431" s="98">
        <f t="shared" si="436"/>
        <v>0.255939275754335</v>
      </c>
    </row>
    <row r="432" ht="14.25" spans="1:15">
      <c r="A432" s="94" t="s">
        <v>21</v>
      </c>
      <c r="B432" s="94" t="s">
        <v>404</v>
      </c>
      <c r="C432" s="94" t="s">
        <v>974</v>
      </c>
      <c r="D432" s="95" t="s">
        <v>975</v>
      </c>
      <c r="E432" s="94">
        <v>0</v>
      </c>
      <c r="F432" s="94">
        <v>42968</v>
      </c>
      <c r="G432" s="94">
        <v>1</v>
      </c>
      <c r="H432" s="94">
        <v>53665</v>
      </c>
      <c r="I432" s="94">
        <v>96607</v>
      </c>
      <c r="J432" s="94">
        <v>171694</v>
      </c>
      <c r="K432" s="97">
        <f t="shared" si="390"/>
        <v>0.562669633184619</v>
      </c>
      <c r="L432" s="98">
        <f t="shared" ref="L432:O432" si="437">IFERROR(E432/$J432,"-")</f>
        <v>0</v>
      </c>
      <c r="M432" s="98">
        <f t="shared" si="437"/>
        <v>0.250259182033152</v>
      </c>
      <c r="N432" s="98">
        <f t="shared" si="437"/>
        <v>5.8243153517304e-6</v>
      </c>
      <c r="O432" s="98">
        <f t="shared" si="437"/>
        <v>0.312561883350612</v>
      </c>
    </row>
    <row r="433" ht="14.25" spans="1:15">
      <c r="A433" s="94" t="s">
        <v>21</v>
      </c>
      <c r="B433" s="94" t="s">
        <v>404</v>
      </c>
      <c r="C433" s="94" t="s">
        <v>976</v>
      </c>
      <c r="D433" s="95" t="s">
        <v>977</v>
      </c>
      <c r="E433" s="94">
        <v>0</v>
      </c>
      <c r="F433" s="94">
        <v>0</v>
      </c>
      <c r="G433" s="94">
        <v>1</v>
      </c>
      <c r="H433" s="94">
        <v>12320</v>
      </c>
      <c r="I433" s="94">
        <v>12321</v>
      </c>
      <c r="J433" s="94">
        <v>105208</v>
      </c>
      <c r="K433" s="97">
        <f t="shared" si="390"/>
        <v>0.117110866093833</v>
      </c>
      <c r="L433" s="98">
        <f t="shared" ref="L433:O433" si="438">IFERROR(E433/$J433,"-")</f>
        <v>0</v>
      </c>
      <c r="M433" s="98">
        <f t="shared" si="438"/>
        <v>0</v>
      </c>
      <c r="N433" s="98">
        <f t="shared" si="438"/>
        <v>9.50498060983956e-6</v>
      </c>
      <c r="O433" s="98">
        <f t="shared" si="438"/>
        <v>0.117101361113223</v>
      </c>
    </row>
    <row r="434" ht="14.25" spans="1:15">
      <c r="A434" s="94" t="s">
        <v>21</v>
      </c>
      <c r="B434" s="94" t="s">
        <v>404</v>
      </c>
      <c r="C434" s="94" t="s">
        <v>978</v>
      </c>
      <c r="D434" s="95" t="s">
        <v>979</v>
      </c>
      <c r="E434" s="94">
        <v>4605</v>
      </c>
      <c r="F434" s="94">
        <v>8943</v>
      </c>
      <c r="G434" s="94">
        <v>3292</v>
      </c>
      <c r="H434" s="94">
        <v>11915</v>
      </c>
      <c r="I434" s="94">
        <v>28713</v>
      </c>
      <c r="J434" s="94">
        <v>58040</v>
      </c>
      <c r="K434" s="97">
        <f t="shared" si="390"/>
        <v>0.494710544452102</v>
      </c>
      <c r="L434" s="98">
        <f t="shared" ref="L434:O434" si="439">IFERROR(E434/$J434,"-")</f>
        <v>0.07934183321847</v>
      </c>
      <c r="M434" s="98">
        <f t="shared" si="439"/>
        <v>0.15408339076499</v>
      </c>
      <c r="N434" s="98">
        <f t="shared" si="439"/>
        <v>0.0567195037904893</v>
      </c>
      <c r="O434" s="98">
        <f t="shared" si="439"/>
        <v>0.205289455547898</v>
      </c>
    </row>
    <row r="435" ht="14.25" spans="1:15">
      <c r="A435" s="94" t="s">
        <v>21</v>
      </c>
      <c r="B435" s="94" t="s">
        <v>404</v>
      </c>
      <c r="C435" s="94" t="s">
        <v>980</v>
      </c>
      <c r="D435" s="95" t="s">
        <v>981</v>
      </c>
      <c r="E435" s="94">
        <v>0</v>
      </c>
      <c r="F435" s="94">
        <v>20481</v>
      </c>
      <c r="G435" s="94">
        <v>6738</v>
      </c>
      <c r="H435" s="94">
        <v>9662</v>
      </c>
      <c r="I435" s="94">
        <v>36877</v>
      </c>
      <c r="J435" s="94">
        <v>71127</v>
      </c>
      <c r="K435" s="97">
        <f t="shared" si="390"/>
        <v>0.518466967536941</v>
      </c>
      <c r="L435" s="98">
        <f t="shared" ref="L435:O435" si="440">IFERROR(E435/$J435,"-")</f>
        <v>0</v>
      </c>
      <c r="M435" s="98">
        <f t="shared" si="440"/>
        <v>0.287949723733603</v>
      </c>
      <c r="N435" s="98">
        <f t="shared" si="440"/>
        <v>0.0947319583280611</v>
      </c>
      <c r="O435" s="98">
        <f t="shared" si="440"/>
        <v>0.135841522909725</v>
      </c>
    </row>
    <row r="436" ht="14.25" spans="1:15">
      <c r="A436" s="94" t="s">
        <v>21</v>
      </c>
      <c r="B436" s="94" t="s">
        <v>404</v>
      </c>
      <c r="C436" s="94" t="s">
        <v>982</v>
      </c>
      <c r="D436" s="95" t="s">
        <v>983</v>
      </c>
      <c r="E436" s="94">
        <v>1327</v>
      </c>
      <c r="F436" s="94">
        <v>34085</v>
      </c>
      <c r="G436" s="94">
        <v>1</v>
      </c>
      <c r="H436" s="94">
        <v>22963</v>
      </c>
      <c r="I436" s="94">
        <v>58336</v>
      </c>
      <c r="J436" s="94">
        <v>133393</v>
      </c>
      <c r="K436" s="97">
        <f t="shared" si="390"/>
        <v>0.437324297376924</v>
      </c>
      <c r="L436" s="98">
        <f t="shared" ref="L436:O436" si="441">IFERROR(E436/$J436,"-")</f>
        <v>0.00994804824840884</v>
      </c>
      <c r="M436" s="98">
        <f t="shared" si="441"/>
        <v>0.255523153388859</v>
      </c>
      <c r="N436" s="98">
        <f t="shared" si="441"/>
        <v>7.49664525125007e-6</v>
      </c>
      <c r="O436" s="98">
        <f t="shared" si="441"/>
        <v>0.172145464904455</v>
      </c>
    </row>
    <row r="437" ht="14.25" spans="1:15">
      <c r="A437" s="94" t="s">
        <v>21</v>
      </c>
      <c r="B437" s="94" t="s">
        <v>404</v>
      </c>
      <c r="C437" s="94" t="s">
        <v>984</v>
      </c>
      <c r="D437" s="95" t="s">
        <v>985</v>
      </c>
      <c r="E437" s="94">
        <v>608</v>
      </c>
      <c r="F437" s="94">
        <v>12267</v>
      </c>
      <c r="G437" s="94">
        <v>0</v>
      </c>
      <c r="H437" s="94">
        <v>21012</v>
      </c>
      <c r="I437" s="94">
        <v>33884</v>
      </c>
      <c r="J437" s="94">
        <v>108241</v>
      </c>
      <c r="K437" s="97">
        <f t="shared" si="390"/>
        <v>0.313042192884397</v>
      </c>
      <c r="L437" s="98">
        <f t="shared" ref="L437:O437" si="442">IFERROR(E437/$J437,"-")</f>
        <v>0.00561709518574293</v>
      </c>
      <c r="M437" s="98">
        <f t="shared" si="442"/>
        <v>0.113330438558402</v>
      </c>
      <c r="N437" s="98">
        <f t="shared" si="442"/>
        <v>0</v>
      </c>
      <c r="O437" s="98">
        <f t="shared" si="442"/>
        <v>0.194122375070445</v>
      </c>
    </row>
    <row r="438" ht="14.25" spans="1:15">
      <c r="A438" s="94" t="s">
        <v>21</v>
      </c>
      <c r="B438" s="94" t="s">
        <v>404</v>
      </c>
      <c r="C438" s="94" t="s">
        <v>986</v>
      </c>
      <c r="D438" s="95" t="s">
        <v>987</v>
      </c>
      <c r="E438" s="94">
        <v>389</v>
      </c>
      <c r="F438" s="94">
        <v>23867</v>
      </c>
      <c r="G438" s="94">
        <v>6</v>
      </c>
      <c r="H438" s="94">
        <v>39412</v>
      </c>
      <c r="I438" s="94">
        <v>63568</v>
      </c>
      <c r="J438" s="94">
        <v>169456</v>
      </c>
      <c r="K438" s="97">
        <f t="shared" si="390"/>
        <v>0.375129827211784</v>
      </c>
      <c r="L438" s="98">
        <f t="shared" ref="L438:O438" si="443">IFERROR(E438/$J438,"-")</f>
        <v>0.00229558115380984</v>
      </c>
      <c r="M438" s="98">
        <f t="shared" si="443"/>
        <v>0.140844821074497</v>
      </c>
      <c r="N438" s="98">
        <f t="shared" si="443"/>
        <v>3.54074213955245e-5</v>
      </c>
      <c r="O438" s="98">
        <f t="shared" si="443"/>
        <v>0.232579548673402</v>
      </c>
    </row>
    <row r="439" ht="14.25" spans="1:15">
      <c r="A439" s="94" t="s">
        <v>21</v>
      </c>
      <c r="B439" s="94" t="s">
        <v>404</v>
      </c>
      <c r="C439" s="94" t="s">
        <v>988</v>
      </c>
      <c r="D439" s="95" t="s">
        <v>989</v>
      </c>
      <c r="E439" s="94">
        <v>2365</v>
      </c>
      <c r="F439" s="94">
        <v>4403</v>
      </c>
      <c r="G439" s="94">
        <v>435</v>
      </c>
      <c r="H439" s="94">
        <v>87081</v>
      </c>
      <c r="I439" s="94">
        <v>94277</v>
      </c>
      <c r="J439" s="94">
        <v>124095</v>
      </c>
      <c r="K439" s="97">
        <f t="shared" si="390"/>
        <v>0.759716346347556</v>
      </c>
      <c r="L439" s="98">
        <f t="shared" ref="L439:O439" si="444">IFERROR(E439/$J439,"-")</f>
        <v>0.0190579797735606</v>
      </c>
      <c r="M439" s="98">
        <f t="shared" si="444"/>
        <v>0.0354808815826584</v>
      </c>
      <c r="N439" s="98">
        <f t="shared" si="444"/>
        <v>0.00350537894355131</v>
      </c>
      <c r="O439" s="98">
        <f t="shared" si="444"/>
        <v>0.701728514444579</v>
      </c>
    </row>
    <row r="440" ht="14.25" spans="1:15">
      <c r="A440" s="94" t="s">
        <v>21</v>
      </c>
      <c r="B440" s="94" t="s">
        <v>404</v>
      </c>
      <c r="C440" s="94" t="s">
        <v>990</v>
      </c>
      <c r="D440" s="95" t="s">
        <v>991</v>
      </c>
      <c r="E440" s="94">
        <v>0</v>
      </c>
      <c r="F440" s="94">
        <v>2712</v>
      </c>
      <c r="G440" s="94">
        <v>2</v>
      </c>
      <c r="H440" s="94">
        <v>57953</v>
      </c>
      <c r="I440" s="94">
        <v>60666</v>
      </c>
      <c r="J440" s="94">
        <v>102355</v>
      </c>
      <c r="K440" s="97">
        <f t="shared" si="390"/>
        <v>0.592701870939378</v>
      </c>
      <c r="L440" s="98">
        <f t="shared" ref="L440:O440" si="445">IFERROR(E440/$J440,"-")</f>
        <v>0</v>
      </c>
      <c r="M440" s="98">
        <f t="shared" si="445"/>
        <v>0.0264960187582434</v>
      </c>
      <c r="N440" s="98">
        <f t="shared" si="445"/>
        <v>1.95398368423624e-5</v>
      </c>
      <c r="O440" s="98">
        <f t="shared" si="445"/>
        <v>0.566196082262713</v>
      </c>
    </row>
    <row r="441" ht="14.25" spans="1:15">
      <c r="A441" s="94" t="s">
        <v>21</v>
      </c>
      <c r="B441" s="94" t="s">
        <v>404</v>
      </c>
      <c r="C441" s="94" t="s">
        <v>992</v>
      </c>
      <c r="D441" s="95" t="s">
        <v>993</v>
      </c>
      <c r="E441" s="94">
        <v>0</v>
      </c>
      <c r="F441" s="94">
        <v>1</v>
      </c>
      <c r="G441" s="94">
        <v>0</v>
      </c>
      <c r="H441" s="94">
        <v>26963</v>
      </c>
      <c r="I441" s="94">
        <v>26964</v>
      </c>
      <c r="J441" s="94">
        <v>136516</v>
      </c>
      <c r="K441" s="97">
        <f t="shared" si="390"/>
        <v>0.197515309560784</v>
      </c>
      <c r="L441" s="98">
        <f t="shared" ref="L441:O441" si="446">IFERROR(E441/$J441,"-")</f>
        <v>0</v>
      </c>
      <c r="M441" s="98">
        <f t="shared" si="446"/>
        <v>7.32514870051862e-6</v>
      </c>
      <c r="N441" s="98">
        <f t="shared" si="446"/>
        <v>0</v>
      </c>
      <c r="O441" s="98">
        <f t="shared" si="446"/>
        <v>0.197507984412084</v>
      </c>
    </row>
    <row r="442" ht="14.25" spans="1:15">
      <c r="A442" s="94" t="s">
        <v>21</v>
      </c>
      <c r="B442" s="94" t="s">
        <v>404</v>
      </c>
      <c r="C442" s="94" t="s">
        <v>994</v>
      </c>
      <c r="D442" s="95" t="s">
        <v>995</v>
      </c>
      <c r="E442" s="94">
        <v>2484</v>
      </c>
      <c r="F442" s="94">
        <v>4228</v>
      </c>
      <c r="G442" s="94">
        <v>2236</v>
      </c>
      <c r="H442" s="94">
        <v>28557</v>
      </c>
      <c r="I442" s="94">
        <v>37474</v>
      </c>
      <c r="J442" s="94">
        <v>127870</v>
      </c>
      <c r="K442" s="97">
        <f t="shared" si="390"/>
        <v>0.293063267380934</v>
      </c>
      <c r="L442" s="98">
        <f t="shared" ref="L442:O442" si="447">IFERROR(E442/$J442,"-")</f>
        <v>0.0194259795104403</v>
      </c>
      <c r="M442" s="98">
        <f t="shared" si="447"/>
        <v>0.0330648314694612</v>
      </c>
      <c r="N442" s="98">
        <f t="shared" si="447"/>
        <v>0.0174865097364511</v>
      </c>
      <c r="O442" s="98">
        <f t="shared" si="447"/>
        <v>0.22332838038633</v>
      </c>
    </row>
    <row r="443" ht="14.25" spans="1:15">
      <c r="A443" s="94" t="s">
        <v>21</v>
      </c>
      <c r="B443" s="94" t="s">
        <v>404</v>
      </c>
      <c r="C443" s="94" t="s">
        <v>996</v>
      </c>
      <c r="D443" s="95" t="s">
        <v>997</v>
      </c>
      <c r="E443" s="94">
        <v>2</v>
      </c>
      <c r="F443" s="94">
        <v>102</v>
      </c>
      <c r="G443" s="94">
        <v>1</v>
      </c>
      <c r="H443" s="94">
        <v>2460</v>
      </c>
      <c r="I443" s="94">
        <v>2565</v>
      </c>
      <c r="J443" s="94">
        <v>82509</v>
      </c>
      <c r="K443" s="97">
        <f t="shared" si="390"/>
        <v>0.0310875177253391</v>
      </c>
      <c r="L443" s="98">
        <f t="shared" ref="L443:O443" si="448">IFERROR(E443/$J443,"-")</f>
        <v>2.42397799027985e-5</v>
      </c>
      <c r="M443" s="98">
        <f t="shared" si="448"/>
        <v>0.00123622877504272</v>
      </c>
      <c r="N443" s="98">
        <f t="shared" si="448"/>
        <v>1.21198899513992e-5</v>
      </c>
      <c r="O443" s="98">
        <f t="shared" si="448"/>
        <v>0.0298149292804421</v>
      </c>
    </row>
    <row r="444" ht="14.25" spans="1:15">
      <c r="A444" s="94" t="s">
        <v>21</v>
      </c>
      <c r="B444" s="94" t="s">
        <v>404</v>
      </c>
      <c r="C444" s="94" t="s">
        <v>998</v>
      </c>
      <c r="D444" s="95" t="s">
        <v>999</v>
      </c>
      <c r="E444" s="94">
        <v>0</v>
      </c>
      <c r="F444" s="94">
        <v>788</v>
      </c>
      <c r="G444" s="94">
        <v>890</v>
      </c>
      <c r="H444" s="94">
        <v>25527</v>
      </c>
      <c r="I444" s="94">
        <v>27204</v>
      </c>
      <c r="J444" s="94">
        <v>118868</v>
      </c>
      <c r="K444" s="97">
        <f t="shared" si="390"/>
        <v>0.228858902311808</v>
      </c>
      <c r="L444" s="98">
        <f t="shared" ref="L444:O444" si="449">IFERROR(E444/$J444,"-")</f>
        <v>0</v>
      </c>
      <c r="M444" s="98">
        <f t="shared" si="449"/>
        <v>0.00662920214018912</v>
      </c>
      <c r="N444" s="98">
        <f t="shared" si="449"/>
        <v>0.00748729683346233</v>
      </c>
      <c r="O444" s="98">
        <f t="shared" si="449"/>
        <v>0.214750816031228</v>
      </c>
    </row>
    <row r="445" ht="14.25" spans="1:15">
      <c r="A445" s="94" t="s">
        <v>21</v>
      </c>
      <c r="B445" s="94" t="s">
        <v>404</v>
      </c>
      <c r="C445" s="94" t="s">
        <v>1000</v>
      </c>
      <c r="D445" s="95" t="s">
        <v>1001</v>
      </c>
      <c r="E445" s="94">
        <v>0</v>
      </c>
      <c r="F445" s="94">
        <v>9313</v>
      </c>
      <c r="G445" s="94">
        <v>0</v>
      </c>
      <c r="H445" s="94">
        <v>2233</v>
      </c>
      <c r="I445" s="94">
        <v>11546</v>
      </c>
      <c r="J445" s="94">
        <v>50126</v>
      </c>
      <c r="K445" s="97">
        <f t="shared" si="390"/>
        <v>0.230339544348242</v>
      </c>
      <c r="L445" s="98">
        <f t="shared" ref="L445:O445" si="450">IFERROR(E445/$J445,"-")</f>
        <v>0</v>
      </c>
      <c r="M445" s="98">
        <f t="shared" si="450"/>
        <v>0.185791804652276</v>
      </c>
      <c r="N445" s="98">
        <f t="shared" si="450"/>
        <v>0</v>
      </c>
      <c r="O445" s="98">
        <f t="shared" si="450"/>
        <v>0.0445477396959662</v>
      </c>
    </row>
    <row r="446" ht="14.25" spans="1:15">
      <c r="A446" s="94" t="s">
        <v>21</v>
      </c>
      <c r="B446" s="94" t="s">
        <v>404</v>
      </c>
      <c r="C446" s="94" t="s">
        <v>1002</v>
      </c>
      <c r="D446" s="95" t="s">
        <v>1003</v>
      </c>
      <c r="E446" s="94">
        <v>0</v>
      </c>
      <c r="F446" s="94">
        <v>7923</v>
      </c>
      <c r="G446" s="94">
        <v>0</v>
      </c>
      <c r="H446" s="94">
        <v>14895</v>
      </c>
      <c r="I446" s="94">
        <v>22818</v>
      </c>
      <c r="J446" s="94">
        <v>74174</v>
      </c>
      <c r="K446" s="97">
        <f t="shared" si="390"/>
        <v>0.30762800981476</v>
      </c>
      <c r="L446" s="98">
        <f t="shared" ref="L446:O446" si="451">IFERROR(E446/$J446,"-")</f>
        <v>0</v>
      </c>
      <c r="M446" s="98">
        <f t="shared" si="451"/>
        <v>0.1068164046701</v>
      </c>
      <c r="N446" s="98">
        <f t="shared" si="451"/>
        <v>0</v>
      </c>
      <c r="O446" s="98">
        <f t="shared" si="451"/>
        <v>0.20081160514466</v>
      </c>
    </row>
    <row r="447" ht="14.25" spans="1:15">
      <c r="A447" s="94" t="s">
        <v>21</v>
      </c>
      <c r="B447" s="94" t="s">
        <v>404</v>
      </c>
      <c r="C447" s="94" t="s">
        <v>1004</v>
      </c>
      <c r="D447" s="95" t="s">
        <v>1005</v>
      </c>
      <c r="E447" s="94">
        <v>13686</v>
      </c>
      <c r="F447" s="94">
        <v>43756</v>
      </c>
      <c r="G447" s="94">
        <v>1</v>
      </c>
      <c r="H447" s="94">
        <v>33101</v>
      </c>
      <c r="I447" s="94">
        <v>90441</v>
      </c>
      <c r="J447" s="94">
        <v>163677</v>
      </c>
      <c r="K447" s="97">
        <f t="shared" si="390"/>
        <v>0.552557781484265</v>
      </c>
      <c r="L447" s="98">
        <f t="shared" ref="L447:O447" si="452">IFERROR(E447/$J447,"-")</f>
        <v>0.0836159020509907</v>
      </c>
      <c r="M447" s="98">
        <f t="shared" si="452"/>
        <v>0.267331390482475</v>
      </c>
      <c r="N447" s="98">
        <f t="shared" si="452"/>
        <v>6.10959389529378e-6</v>
      </c>
      <c r="O447" s="98">
        <f t="shared" si="452"/>
        <v>0.202233667528119</v>
      </c>
    </row>
    <row r="448" ht="14.25" spans="1:15">
      <c r="A448" s="94" t="s">
        <v>21</v>
      </c>
      <c r="B448" s="94" t="s">
        <v>404</v>
      </c>
      <c r="C448" s="94" t="s">
        <v>1006</v>
      </c>
      <c r="D448" s="95" t="s">
        <v>1007</v>
      </c>
      <c r="E448" s="94">
        <v>0</v>
      </c>
      <c r="F448" s="94">
        <v>29263</v>
      </c>
      <c r="G448" s="94">
        <v>4113</v>
      </c>
      <c r="H448" s="94">
        <v>49201</v>
      </c>
      <c r="I448" s="94">
        <v>82521</v>
      </c>
      <c r="J448" s="94">
        <v>124753</v>
      </c>
      <c r="K448" s="97">
        <f t="shared" si="390"/>
        <v>0.661475074747702</v>
      </c>
      <c r="L448" s="98">
        <f t="shared" ref="L448:O448" si="453">IFERROR(E448/$J448,"-")</f>
        <v>0</v>
      </c>
      <c r="M448" s="98">
        <f t="shared" si="453"/>
        <v>0.234567505390652</v>
      </c>
      <c r="N448" s="98">
        <f t="shared" si="453"/>
        <v>0.0329691470345402</v>
      </c>
      <c r="O448" s="98">
        <f t="shared" si="453"/>
        <v>0.394387309323223</v>
      </c>
    </row>
    <row r="449" ht="14.25" spans="1:15">
      <c r="A449" s="94" t="s">
        <v>21</v>
      </c>
      <c r="B449" s="94" t="s">
        <v>404</v>
      </c>
      <c r="C449" s="94" t="s">
        <v>1008</v>
      </c>
      <c r="D449" s="95" t="s">
        <v>1009</v>
      </c>
      <c r="E449" s="94">
        <v>9804</v>
      </c>
      <c r="F449" s="94">
        <v>9129</v>
      </c>
      <c r="G449" s="94">
        <v>0</v>
      </c>
      <c r="H449" s="94">
        <v>10608</v>
      </c>
      <c r="I449" s="94">
        <v>29534</v>
      </c>
      <c r="J449" s="94">
        <v>75406</v>
      </c>
      <c r="K449" s="97">
        <f t="shared" si="390"/>
        <v>0.39166644564093</v>
      </c>
      <c r="L449" s="98">
        <f t="shared" ref="L449:O449" si="454">IFERROR(E449/$J449,"-")</f>
        <v>0.130016179083893</v>
      </c>
      <c r="M449" s="98">
        <f t="shared" si="454"/>
        <v>0.121064636766305</v>
      </c>
      <c r="N449" s="98">
        <f t="shared" si="454"/>
        <v>0</v>
      </c>
      <c r="O449" s="98">
        <f t="shared" si="454"/>
        <v>0.140678460599952</v>
      </c>
    </row>
    <row r="450" ht="14.25" spans="1:15">
      <c r="A450" s="94" t="s">
        <v>21</v>
      </c>
      <c r="B450" s="94" t="s">
        <v>404</v>
      </c>
      <c r="C450" s="94" t="s">
        <v>1010</v>
      </c>
      <c r="D450" s="95" t="s">
        <v>1011</v>
      </c>
      <c r="E450" s="94">
        <v>0</v>
      </c>
      <c r="F450" s="94">
        <v>1</v>
      </c>
      <c r="G450" s="94">
        <v>3</v>
      </c>
      <c r="H450" s="94">
        <v>27762</v>
      </c>
      <c r="I450" s="94">
        <v>27766</v>
      </c>
      <c r="J450" s="94">
        <v>119545</v>
      </c>
      <c r="K450" s="97">
        <f t="shared" ref="K450:K513" si="455">IFERROR(I450/J450,"-")</f>
        <v>0.232264001003806</v>
      </c>
      <c r="L450" s="98">
        <f t="shared" ref="L450:O450" si="456">IFERROR(E450/$J450,"-")</f>
        <v>0</v>
      </c>
      <c r="M450" s="98">
        <f t="shared" si="456"/>
        <v>8.36505081768372e-6</v>
      </c>
      <c r="N450" s="98">
        <f t="shared" si="456"/>
        <v>2.50951524530512e-5</v>
      </c>
      <c r="O450" s="98">
        <f t="shared" si="456"/>
        <v>0.232230540800535</v>
      </c>
    </row>
    <row r="451" ht="14.25" spans="1:15">
      <c r="A451" s="94" t="s">
        <v>21</v>
      </c>
      <c r="B451" s="94" t="s">
        <v>404</v>
      </c>
      <c r="C451" s="94" t="s">
        <v>1012</v>
      </c>
      <c r="D451" s="95" t="s">
        <v>1013</v>
      </c>
      <c r="E451" s="94">
        <v>6929</v>
      </c>
      <c r="F451" s="94">
        <v>51</v>
      </c>
      <c r="G451" s="94">
        <v>0</v>
      </c>
      <c r="H451" s="94">
        <v>23707</v>
      </c>
      <c r="I451" s="94">
        <v>30683</v>
      </c>
      <c r="J451" s="94">
        <v>50888</v>
      </c>
      <c r="K451" s="97">
        <f t="shared" si="455"/>
        <v>0.602951579940261</v>
      </c>
      <c r="L451" s="98">
        <f t="shared" ref="L451:O451" si="457">IFERROR(E451/$J451,"-")</f>
        <v>0.136161767017765</v>
      </c>
      <c r="M451" s="98">
        <f t="shared" si="457"/>
        <v>0.00100220091180632</v>
      </c>
      <c r="N451" s="98">
        <f t="shared" si="457"/>
        <v>0</v>
      </c>
      <c r="O451" s="98">
        <f t="shared" si="457"/>
        <v>0.465866216003773</v>
      </c>
    </row>
    <row r="452" ht="14.25" spans="1:15">
      <c r="A452" s="94" t="s">
        <v>21</v>
      </c>
      <c r="B452" s="94" t="s">
        <v>404</v>
      </c>
      <c r="C452" s="94" t="s">
        <v>1014</v>
      </c>
      <c r="D452" s="95" t="s">
        <v>1015</v>
      </c>
      <c r="E452" s="94">
        <v>0</v>
      </c>
      <c r="F452" s="94">
        <v>2001</v>
      </c>
      <c r="G452" s="94">
        <v>0</v>
      </c>
      <c r="H452" s="94">
        <v>15617</v>
      </c>
      <c r="I452" s="94">
        <v>17618</v>
      </c>
      <c r="J452" s="94">
        <v>88709</v>
      </c>
      <c r="K452" s="97">
        <f t="shared" si="455"/>
        <v>0.198604425706524</v>
      </c>
      <c r="L452" s="98">
        <f t="shared" ref="L452:O452" si="458">IFERROR(E452/$J452,"-")</f>
        <v>0</v>
      </c>
      <c r="M452" s="98">
        <f t="shared" si="458"/>
        <v>0.0225568995254146</v>
      </c>
      <c r="N452" s="98">
        <f t="shared" si="458"/>
        <v>0</v>
      </c>
      <c r="O452" s="98">
        <f t="shared" si="458"/>
        <v>0.176047526181109</v>
      </c>
    </row>
    <row r="453" ht="14.25" spans="1:15">
      <c r="A453" s="94" t="s">
        <v>21</v>
      </c>
      <c r="B453" s="94" t="s">
        <v>404</v>
      </c>
      <c r="C453" s="94" t="s">
        <v>1016</v>
      </c>
      <c r="D453" s="95" t="s">
        <v>1017</v>
      </c>
      <c r="E453" s="94">
        <v>0</v>
      </c>
      <c r="F453" s="94">
        <v>17320</v>
      </c>
      <c r="G453" s="94">
        <v>0</v>
      </c>
      <c r="H453" s="94">
        <v>6690</v>
      </c>
      <c r="I453" s="94">
        <v>24004</v>
      </c>
      <c r="J453" s="94">
        <v>58363</v>
      </c>
      <c r="K453" s="97">
        <f t="shared" si="455"/>
        <v>0.411287973544883</v>
      </c>
      <c r="L453" s="98">
        <f t="shared" ref="L453:O453" si="459">IFERROR(E453/$J453,"-")</f>
        <v>0</v>
      </c>
      <c r="M453" s="98">
        <f t="shared" si="459"/>
        <v>0.296763360348166</v>
      </c>
      <c r="N453" s="98">
        <f t="shared" si="459"/>
        <v>0</v>
      </c>
      <c r="O453" s="98">
        <f t="shared" si="459"/>
        <v>0.11462741805596</v>
      </c>
    </row>
    <row r="454" ht="14.25" spans="1:15">
      <c r="A454" s="94" t="s">
        <v>21</v>
      </c>
      <c r="B454" s="94" t="s">
        <v>404</v>
      </c>
      <c r="C454" s="94" t="s">
        <v>1018</v>
      </c>
      <c r="D454" s="95" t="s">
        <v>1019</v>
      </c>
      <c r="E454" s="94">
        <v>0</v>
      </c>
      <c r="F454" s="94">
        <v>12236</v>
      </c>
      <c r="G454" s="94">
        <v>2</v>
      </c>
      <c r="H454" s="94">
        <v>37659</v>
      </c>
      <c r="I454" s="94">
        <v>49897</v>
      </c>
      <c r="J454" s="94">
        <v>134168</v>
      </c>
      <c r="K454" s="97">
        <f t="shared" si="455"/>
        <v>0.371899409695307</v>
      </c>
      <c r="L454" s="98">
        <f t="shared" ref="L454:O454" si="460">IFERROR(E454/$J454,"-")</f>
        <v>0</v>
      </c>
      <c r="M454" s="98">
        <f t="shared" si="460"/>
        <v>0.0911990936736032</v>
      </c>
      <c r="N454" s="98">
        <f t="shared" si="460"/>
        <v>1.49066841571761e-5</v>
      </c>
      <c r="O454" s="98">
        <f t="shared" si="460"/>
        <v>0.280685409337547</v>
      </c>
    </row>
    <row r="455" ht="14.25" spans="1:15">
      <c r="A455" s="94" t="s">
        <v>21</v>
      </c>
      <c r="B455" s="94" t="s">
        <v>404</v>
      </c>
      <c r="C455" s="94" t="s">
        <v>1020</v>
      </c>
      <c r="D455" s="95" t="s">
        <v>1021</v>
      </c>
      <c r="E455" s="94">
        <v>0</v>
      </c>
      <c r="F455" s="94">
        <v>28947</v>
      </c>
      <c r="G455" s="94">
        <v>0</v>
      </c>
      <c r="H455" s="94">
        <v>28465</v>
      </c>
      <c r="I455" s="94">
        <v>54111</v>
      </c>
      <c r="J455" s="94">
        <v>126339</v>
      </c>
      <c r="K455" s="97">
        <f t="shared" si="455"/>
        <v>0.428300049865837</v>
      </c>
      <c r="L455" s="98">
        <f t="shared" ref="L455:O455" si="461">IFERROR(E455/$J455,"-")</f>
        <v>0</v>
      </c>
      <c r="M455" s="98">
        <f t="shared" si="461"/>
        <v>0.229121648897015</v>
      </c>
      <c r="N455" s="98">
        <f t="shared" si="461"/>
        <v>0</v>
      </c>
      <c r="O455" s="98">
        <f t="shared" si="461"/>
        <v>0.225306516594242</v>
      </c>
    </row>
    <row r="456" ht="14.25" spans="1:15">
      <c r="A456" s="94" t="s">
        <v>21</v>
      </c>
      <c r="B456" s="94" t="s">
        <v>404</v>
      </c>
      <c r="C456" s="94" t="s">
        <v>1022</v>
      </c>
      <c r="D456" s="95" t="s">
        <v>1023</v>
      </c>
      <c r="E456" s="94">
        <v>0</v>
      </c>
      <c r="F456" s="94">
        <v>1212</v>
      </c>
      <c r="G456" s="94">
        <v>1</v>
      </c>
      <c r="H456" s="94">
        <v>26710</v>
      </c>
      <c r="I456" s="94">
        <v>27923</v>
      </c>
      <c r="J456" s="94">
        <v>94963</v>
      </c>
      <c r="K456" s="97">
        <f t="shared" si="455"/>
        <v>0.294040836957552</v>
      </c>
      <c r="L456" s="98">
        <f t="shared" ref="L456:O456" si="462">IFERROR(E456/$J456,"-")</f>
        <v>0</v>
      </c>
      <c r="M456" s="98">
        <f t="shared" si="462"/>
        <v>0.0127628655371039</v>
      </c>
      <c r="N456" s="98">
        <f t="shared" si="462"/>
        <v>1.05304171098217e-5</v>
      </c>
      <c r="O456" s="98">
        <f t="shared" si="462"/>
        <v>0.281267441003338</v>
      </c>
    </row>
    <row r="457" ht="14.25" spans="1:15">
      <c r="A457" s="94" t="s">
        <v>21</v>
      </c>
      <c r="B457" s="94" t="s">
        <v>404</v>
      </c>
      <c r="C457" s="94" t="s">
        <v>1024</v>
      </c>
      <c r="D457" s="95" t="s">
        <v>1025</v>
      </c>
      <c r="E457" s="94">
        <v>7289</v>
      </c>
      <c r="F457" s="94">
        <v>1</v>
      </c>
      <c r="G457" s="94">
        <v>0</v>
      </c>
      <c r="H457" s="94">
        <v>5515</v>
      </c>
      <c r="I457" s="94">
        <v>12803</v>
      </c>
      <c r="J457" s="94">
        <v>37182</v>
      </c>
      <c r="K457" s="97">
        <f t="shared" si="455"/>
        <v>0.344333279543865</v>
      </c>
      <c r="L457" s="98">
        <f t="shared" ref="L457:O457" si="463">IFERROR(E457/$J457,"-")</f>
        <v>0.196035716206767</v>
      </c>
      <c r="M457" s="98">
        <f t="shared" si="463"/>
        <v>2.68947340110806e-5</v>
      </c>
      <c r="N457" s="98">
        <f t="shared" si="463"/>
        <v>0</v>
      </c>
      <c r="O457" s="98">
        <f t="shared" si="463"/>
        <v>0.14832445807111</v>
      </c>
    </row>
    <row r="458" ht="14.25" spans="1:15">
      <c r="A458" s="94" t="s">
        <v>21</v>
      </c>
      <c r="B458" s="94" t="s">
        <v>404</v>
      </c>
      <c r="C458" s="94" t="s">
        <v>1026</v>
      </c>
      <c r="D458" s="95" t="s">
        <v>1027</v>
      </c>
      <c r="E458" s="94">
        <v>0</v>
      </c>
      <c r="F458" s="94">
        <v>0</v>
      </c>
      <c r="G458" s="94">
        <v>0</v>
      </c>
      <c r="H458" s="94">
        <v>3970</v>
      </c>
      <c r="I458" s="94">
        <v>3970</v>
      </c>
      <c r="J458" s="94">
        <v>57606</v>
      </c>
      <c r="K458" s="97">
        <f t="shared" si="455"/>
        <v>0.0689164323160782</v>
      </c>
      <c r="L458" s="98">
        <f t="shared" ref="L458:O458" si="464">IFERROR(E458/$J458,"-")</f>
        <v>0</v>
      </c>
      <c r="M458" s="98">
        <f t="shared" si="464"/>
        <v>0</v>
      </c>
      <c r="N458" s="98">
        <f t="shared" si="464"/>
        <v>0</v>
      </c>
      <c r="O458" s="98">
        <f t="shared" si="464"/>
        <v>0.0689164323160782</v>
      </c>
    </row>
    <row r="459" ht="14.25" spans="1:15">
      <c r="A459" s="94" t="s">
        <v>21</v>
      </c>
      <c r="B459" s="94" t="s">
        <v>404</v>
      </c>
      <c r="C459" s="94" t="s">
        <v>1028</v>
      </c>
      <c r="D459" s="95" t="s">
        <v>1029</v>
      </c>
      <c r="E459" s="94">
        <v>15752</v>
      </c>
      <c r="F459" s="94">
        <v>16830</v>
      </c>
      <c r="G459" s="94">
        <v>2275</v>
      </c>
      <c r="H459" s="94">
        <v>13604</v>
      </c>
      <c r="I459" s="94">
        <v>48341</v>
      </c>
      <c r="J459" s="94">
        <v>66237</v>
      </c>
      <c r="K459" s="97">
        <f t="shared" si="455"/>
        <v>0.729818681401634</v>
      </c>
      <c r="L459" s="98">
        <f t="shared" ref="L459:O459" si="465">IFERROR(E459/$J459,"-")</f>
        <v>0.237812702869997</v>
      </c>
      <c r="M459" s="98">
        <f t="shared" si="465"/>
        <v>0.254087594546854</v>
      </c>
      <c r="N459" s="98">
        <f t="shared" si="465"/>
        <v>0.0343463623050561</v>
      </c>
      <c r="O459" s="98">
        <f t="shared" si="465"/>
        <v>0.205383697933179</v>
      </c>
    </row>
    <row r="460" ht="14.25" spans="1:15">
      <c r="A460" s="94" t="s">
        <v>21</v>
      </c>
      <c r="B460" s="94" t="s">
        <v>404</v>
      </c>
      <c r="C460" s="94" t="s">
        <v>1030</v>
      </c>
      <c r="D460" s="95" t="s">
        <v>1031</v>
      </c>
      <c r="E460" s="94">
        <v>0</v>
      </c>
      <c r="F460" s="94">
        <v>7759</v>
      </c>
      <c r="G460" s="94">
        <v>7143</v>
      </c>
      <c r="H460" s="94">
        <v>57051</v>
      </c>
      <c r="I460" s="94">
        <v>71433</v>
      </c>
      <c r="J460" s="94">
        <v>191766</v>
      </c>
      <c r="K460" s="97">
        <f t="shared" si="455"/>
        <v>0.372500860423641</v>
      </c>
      <c r="L460" s="98">
        <f t="shared" ref="L460:O460" si="466">IFERROR(E460/$J460,"-")</f>
        <v>0</v>
      </c>
      <c r="M460" s="98">
        <f t="shared" si="466"/>
        <v>0.0404607698966449</v>
      </c>
      <c r="N460" s="98">
        <f t="shared" si="466"/>
        <v>0.0372485216357436</v>
      </c>
      <c r="O460" s="98">
        <f t="shared" si="466"/>
        <v>0.297503207033572</v>
      </c>
    </row>
    <row r="461" ht="14.25" spans="1:15">
      <c r="A461" s="94" t="s">
        <v>21</v>
      </c>
      <c r="B461" s="94" t="s">
        <v>404</v>
      </c>
      <c r="C461" s="94" t="s">
        <v>1032</v>
      </c>
      <c r="D461" s="95" t="s">
        <v>1033</v>
      </c>
      <c r="E461" s="94">
        <v>0</v>
      </c>
      <c r="F461" s="94">
        <v>35</v>
      </c>
      <c r="G461" s="94">
        <v>0</v>
      </c>
      <c r="H461" s="94">
        <v>5697</v>
      </c>
      <c r="I461" s="94">
        <v>5732</v>
      </c>
      <c r="J461" s="94">
        <v>133575</v>
      </c>
      <c r="K461" s="97">
        <f t="shared" si="455"/>
        <v>0.042912221598353</v>
      </c>
      <c r="L461" s="98">
        <f t="shared" ref="L461:O461" si="467">IFERROR(E461/$J461,"-")</f>
        <v>0</v>
      </c>
      <c r="M461" s="98">
        <f t="shared" si="467"/>
        <v>0.000262025079543328</v>
      </c>
      <c r="N461" s="98">
        <f t="shared" si="467"/>
        <v>0</v>
      </c>
      <c r="O461" s="98">
        <f t="shared" si="467"/>
        <v>0.0426501965188097</v>
      </c>
    </row>
    <row r="462" ht="14.25" spans="1:15">
      <c r="A462" s="94" t="s">
        <v>21</v>
      </c>
      <c r="B462" s="94" t="s">
        <v>404</v>
      </c>
      <c r="C462" s="94" t="s">
        <v>1034</v>
      </c>
      <c r="D462" s="95" t="s">
        <v>1035</v>
      </c>
      <c r="E462" s="94">
        <v>0</v>
      </c>
      <c r="F462" s="94">
        <v>16265</v>
      </c>
      <c r="G462" s="94">
        <v>0</v>
      </c>
      <c r="H462" s="94">
        <v>22064</v>
      </c>
      <c r="I462" s="94">
        <v>38326</v>
      </c>
      <c r="J462" s="94">
        <v>61357</v>
      </c>
      <c r="K462" s="97">
        <f t="shared" si="455"/>
        <v>0.624639405446811</v>
      </c>
      <c r="L462" s="98">
        <f t="shared" ref="L462:O462" si="468">IFERROR(E462/$J462,"-")</f>
        <v>0</v>
      </c>
      <c r="M462" s="98">
        <f t="shared" si="468"/>
        <v>0.265087928027772</v>
      </c>
      <c r="N462" s="98">
        <f t="shared" si="468"/>
        <v>0</v>
      </c>
      <c r="O462" s="98">
        <f t="shared" si="468"/>
        <v>0.359600371595743</v>
      </c>
    </row>
    <row r="463" ht="14.25" spans="1:15">
      <c r="A463" s="94" t="s">
        <v>21</v>
      </c>
      <c r="B463" s="94" t="s">
        <v>404</v>
      </c>
      <c r="C463" s="94" t="s">
        <v>1036</v>
      </c>
      <c r="D463" s="95" t="s">
        <v>1037</v>
      </c>
      <c r="E463" s="94">
        <v>0</v>
      </c>
      <c r="F463" s="94">
        <v>2369</v>
      </c>
      <c r="G463" s="94">
        <v>9</v>
      </c>
      <c r="H463" s="94">
        <v>12754</v>
      </c>
      <c r="I463" s="94">
        <v>15131</v>
      </c>
      <c r="J463" s="94">
        <v>81442</v>
      </c>
      <c r="K463" s="97">
        <f t="shared" si="455"/>
        <v>0.185788659414062</v>
      </c>
      <c r="L463" s="98">
        <f t="shared" ref="L463:O463" si="469">IFERROR(E463/$J463,"-")</f>
        <v>0</v>
      </c>
      <c r="M463" s="98">
        <f t="shared" si="469"/>
        <v>0.0290881854571351</v>
      </c>
      <c r="N463" s="98">
        <f t="shared" si="469"/>
        <v>0.000110508091648044</v>
      </c>
      <c r="O463" s="98">
        <f t="shared" si="469"/>
        <v>0.156602244542128</v>
      </c>
    </row>
    <row r="464" ht="14.25" spans="1:15">
      <c r="A464" s="94" t="s">
        <v>21</v>
      </c>
      <c r="B464" s="94" t="s">
        <v>404</v>
      </c>
      <c r="C464" s="94" t="s">
        <v>1038</v>
      </c>
      <c r="D464" s="95" t="s">
        <v>1039</v>
      </c>
      <c r="E464" s="94">
        <v>0</v>
      </c>
      <c r="F464" s="94">
        <v>14747</v>
      </c>
      <c r="G464" s="94">
        <v>1</v>
      </c>
      <c r="H464" s="94">
        <v>18262</v>
      </c>
      <c r="I464" s="94">
        <v>32954</v>
      </c>
      <c r="J464" s="94">
        <v>95052</v>
      </c>
      <c r="K464" s="97">
        <f t="shared" si="455"/>
        <v>0.346694440937592</v>
      </c>
      <c r="L464" s="98">
        <f t="shared" ref="L464:O464" si="470">IFERROR(E464/$J464,"-")</f>
        <v>0</v>
      </c>
      <c r="M464" s="98">
        <f t="shared" si="470"/>
        <v>0.155146656566932</v>
      </c>
      <c r="N464" s="98">
        <f t="shared" si="470"/>
        <v>1.05205571687077e-5</v>
      </c>
      <c r="O464" s="98">
        <f t="shared" si="470"/>
        <v>0.192126415014939</v>
      </c>
    </row>
    <row r="465" ht="14.25" spans="1:15">
      <c r="A465" s="94" t="s">
        <v>21</v>
      </c>
      <c r="B465" s="94" t="s">
        <v>404</v>
      </c>
      <c r="C465" s="94" t="s">
        <v>1040</v>
      </c>
      <c r="D465" s="95" t="s">
        <v>1041</v>
      </c>
      <c r="E465" s="94">
        <v>0</v>
      </c>
      <c r="F465" s="94">
        <v>18274</v>
      </c>
      <c r="G465" s="94">
        <v>3728</v>
      </c>
      <c r="H465" s="94">
        <v>22501</v>
      </c>
      <c r="I465" s="94">
        <v>44492</v>
      </c>
      <c r="J465" s="94">
        <v>115885</v>
      </c>
      <c r="K465" s="97">
        <f t="shared" si="455"/>
        <v>0.383932346723044</v>
      </c>
      <c r="L465" s="98">
        <f t="shared" ref="L465:O465" si="471">IFERROR(E465/$J465,"-")</f>
        <v>0</v>
      </c>
      <c r="M465" s="98">
        <f t="shared" si="471"/>
        <v>0.157690814169219</v>
      </c>
      <c r="N465" s="98">
        <f t="shared" si="471"/>
        <v>0.0321698235319498</v>
      </c>
      <c r="O465" s="98">
        <f t="shared" si="471"/>
        <v>0.194166630711481</v>
      </c>
    </row>
    <row r="466" ht="14.25" spans="1:15">
      <c r="A466" s="94" t="s">
        <v>21</v>
      </c>
      <c r="B466" s="94" t="s">
        <v>404</v>
      </c>
      <c r="C466" s="94" t="s">
        <v>1042</v>
      </c>
      <c r="D466" s="95" t="s">
        <v>1043</v>
      </c>
      <c r="E466" s="94">
        <v>0</v>
      </c>
      <c r="F466" s="94">
        <v>14088</v>
      </c>
      <c r="G466" s="94">
        <v>12</v>
      </c>
      <c r="H466" s="94">
        <v>18917</v>
      </c>
      <c r="I466" s="94">
        <v>33007</v>
      </c>
      <c r="J466" s="94">
        <v>108956</v>
      </c>
      <c r="K466" s="97">
        <f t="shared" si="455"/>
        <v>0.302938800983883</v>
      </c>
      <c r="L466" s="98">
        <f t="shared" ref="L466:O466" si="472">IFERROR(E466/$J466,"-")</f>
        <v>0</v>
      </c>
      <c r="M466" s="98">
        <f t="shared" si="472"/>
        <v>0.129299900877418</v>
      </c>
      <c r="N466" s="98">
        <f t="shared" si="472"/>
        <v>0.000110136201769522</v>
      </c>
      <c r="O466" s="98">
        <f t="shared" si="472"/>
        <v>0.173620544072837</v>
      </c>
    </row>
    <row r="467" ht="14.25" spans="1:15">
      <c r="A467" s="94" t="s">
        <v>21</v>
      </c>
      <c r="B467" s="94" t="s">
        <v>404</v>
      </c>
      <c r="C467" s="94" t="s">
        <v>1044</v>
      </c>
      <c r="D467" s="95" t="s">
        <v>1045</v>
      </c>
      <c r="E467" s="94">
        <v>0</v>
      </c>
      <c r="F467" s="94">
        <v>18107</v>
      </c>
      <c r="G467" s="94">
        <v>347</v>
      </c>
      <c r="H467" s="94">
        <v>3973</v>
      </c>
      <c r="I467" s="94">
        <v>22361</v>
      </c>
      <c r="J467" s="94">
        <v>64126</v>
      </c>
      <c r="K467" s="97">
        <f t="shared" si="455"/>
        <v>0.348704113776003</v>
      </c>
      <c r="L467" s="98">
        <f t="shared" ref="L467:O467" si="473">IFERROR(E467/$J467,"-")</f>
        <v>0</v>
      </c>
      <c r="M467" s="98">
        <f t="shared" si="473"/>
        <v>0.282365967002464</v>
      </c>
      <c r="N467" s="98">
        <f t="shared" si="473"/>
        <v>0.00541122165736207</v>
      </c>
      <c r="O467" s="98">
        <f t="shared" si="473"/>
        <v>0.061956148831987</v>
      </c>
    </row>
    <row r="468" ht="14.25" spans="1:15">
      <c r="A468" s="94" t="s">
        <v>21</v>
      </c>
      <c r="B468" s="94" t="s">
        <v>404</v>
      </c>
      <c r="C468" s="94" t="s">
        <v>1046</v>
      </c>
      <c r="D468" s="95" t="s">
        <v>1047</v>
      </c>
      <c r="E468" s="94">
        <v>0</v>
      </c>
      <c r="F468" s="94">
        <v>6456</v>
      </c>
      <c r="G468" s="94">
        <v>1</v>
      </c>
      <c r="H468" s="94">
        <v>22877</v>
      </c>
      <c r="I468" s="94">
        <v>29334</v>
      </c>
      <c r="J468" s="94">
        <v>97579</v>
      </c>
      <c r="K468" s="97">
        <f t="shared" si="455"/>
        <v>0.300617960831736</v>
      </c>
      <c r="L468" s="98">
        <f t="shared" ref="L468:O468" si="474">IFERROR(E468/$J468,"-")</f>
        <v>0</v>
      </c>
      <c r="M468" s="98">
        <f t="shared" si="474"/>
        <v>0.066161776611771</v>
      </c>
      <c r="N468" s="98">
        <f t="shared" si="474"/>
        <v>1.02481066622941e-5</v>
      </c>
      <c r="O468" s="98">
        <f t="shared" si="474"/>
        <v>0.234445936113303</v>
      </c>
    </row>
    <row r="469" ht="14.25" spans="1:15">
      <c r="A469" s="94" t="s">
        <v>21</v>
      </c>
      <c r="B469" s="94" t="s">
        <v>404</v>
      </c>
      <c r="C469" s="94" t="s">
        <v>1048</v>
      </c>
      <c r="D469" s="95" t="s">
        <v>1049</v>
      </c>
      <c r="E469" s="94">
        <v>0</v>
      </c>
      <c r="F469" s="94">
        <v>0</v>
      </c>
      <c r="G469" s="94">
        <v>0</v>
      </c>
      <c r="H469" s="94">
        <v>5875</v>
      </c>
      <c r="I469" s="94">
        <v>5875</v>
      </c>
      <c r="J469" s="94">
        <v>22750</v>
      </c>
      <c r="K469" s="97">
        <f t="shared" si="455"/>
        <v>0.258241758241758</v>
      </c>
      <c r="L469" s="98">
        <f t="shared" ref="L469:O469" si="475">IFERROR(E469/$J469,"-")</f>
        <v>0</v>
      </c>
      <c r="M469" s="98">
        <f t="shared" si="475"/>
        <v>0</v>
      </c>
      <c r="N469" s="98">
        <f t="shared" si="475"/>
        <v>0</v>
      </c>
      <c r="O469" s="98">
        <f t="shared" si="475"/>
        <v>0.258241758241758</v>
      </c>
    </row>
    <row r="470" ht="14.25" spans="1:15">
      <c r="A470" s="94" t="s">
        <v>21</v>
      </c>
      <c r="B470" s="94" t="s">
        <v>404</v>
      </c>
      <c r="C470" s="94" t="s">
        <v>1050</v>
      </c>
      <c r="D470" s="95" t="s">
        <v>1051</v>
      </c>
      <c r="E470" s="94">
        <v>0</v>
      </c>
      <c r="F470" s="94">
        <v>0</v>
      </c>
      <c r="G470" s="94">
        <v>0</v>
      </c>
      <c r="H470" s="94">
        <v>0</v>
      </c>
      <c r="I470" s="94">
        <v>0</v>
      </c>
      <c r="J470" s="94">
        <v>23</v>
      </c>
      <c r="K470" s="97">
        <f t="shared" si="455"/>
        <v>0</v>
      </c>
      <c r="L470" s="98">
        <f t="shared" ref="L470:O470" si="476">IFERROR(E470/$J470,"-")</f>
        <v>0</v>
      </c>
      <c r="M470" s="98">
        <f t="shared" si="476"/>
        <v>0</v>
      </c>
      <c r="N470" s="98">
        <f t="shared" si="476"/>
        <v>0</v>
      </c>
      <c r="O470" s="98">
        <f t="shared" si="476"/>
        <v>0</v>
      </c>
    </row>
    <row r="471" ht="14.25" spans="1:15">
      <c r="A471" s="94" t="s">
        <v>21</v>
      </c>
      <c r="B471" s="94" t="s">
        <v>404</v>
      </c>
      <c r="C471" s="94" t="s">
        <v>1052</v>
      </c>
      <c r="D471" s="95" t="s">
        <v>1053</v>
      </c>
      <c r="E471" s="94">
        <v>0</v>
      </c>
      <c r="F471" s="94">
        <v>0</v>
      </c>
      <c r="G471" s="94">
        <v>1</v>
      </c>
      <c r="H471" s="94">
        <v>35</v>
      </c>
      <c r="I471" s="94">
        <v>36</v>
      </c>
      <c r="J471" s="94">
        <v>2595</v>
      </c>
      <c r="K471" s="97">
        <f t="shared" si="455"/>
        <v>0.0138728323699422</v>
      </c>
      <c r="L471" s="98">
        <f t="shared" ref="L471:O471" si="477">IFERROR(E471/$J471,"-")</f>
        <v>0</v>
      </c>
      <c r="M471" s="98">
        <f t="shared" si="477"/>
        <v>0</v>
      </c>
      <c r="N471" s="98">
        <f t="shared" si="477"/>
        <v>0.000385356454720617</v>
      </c>
      <c r="O471" s="98">
        <f t="shared" si="477"/>
        <v>0.0134874759152216</v>
      </c>
    </row>
    <row r="472" ht="14.25" spans="1:15">
      <c r="A472" s="94" t="s">
        <v>21</v>
      </c>
      <c r="B472" s="94" t="s">
        <v>404</v>
      </c>
      <c r="C472" s="94" t="s">
        <v>1054</v>
      </c>
      <c r="D472" s="95" t="s">
        <v>1055</v>
      </c>
      <c r="E472" s="94">
        <v>0</v>
      </c>
      <c r="F472" s="94">
        <v>5</v>
      </c>
      <c r="G472" s="94">
        <v>0</v>
      </c>
      <c r="H472" s="94">
        <v>13</v>
      </c>
      <c r="I472" s="94">
        <v>18</v>
      </c>
      <c r="J472" s="94">
        <v>783</v>
      </c>
      <c r="K472" s="97">
        <f t="shared" si="455"/>
        <v>0.0229885057471264</v>
      </c>
      <c r="L472" s="98">
        <f t="shared" ref="L472:O472" si="478">IFERROR(E472/$J472,"-")</f>
        <v>0</v>
      </c>
      <c r="M472" s="98">
        <f t="shared" si="478"/>
        <v>0.00638569604086846</v>
      </c>
      <c r="N472" s="98">
        <f t="shared" si="478"/>
        <v>0</v>
      </c>
      <c r="O472" s="98">
        <f t="shared" si="478"/>
        <v>0.016602809706258</v>
      </c>
    </row>
    <row r="473" ht="14.25" spans="1:15">
      <c r="A473" s="94" t="s">
        <v>21</v>
      </c>
      <c r="B473" s="94" t="s">
        <v>404</v>
      </c>
      <c r="C473" s="94" t="s">
        <v>1056</v>
      </c>
      <c r="D473" s="95" t="s">
        <v>1057</v>
      </c>
      <c r="E473" s="94">
        <v>0</v>
      </c>
      <c r="F473" s="94">
        <v>0</v>
      </c>
      <c r="G473" s="94">
        <v>0</v>
      </c>
      <c r="H473" s="94">
        <v>0</v>
      </c>
      <c r="I473" s="94">
        <v>0</v>
      </c>
      <c r="J473" s="94">
        <v>446</v>
      </c>
      <c r="K473" s="97">
        <f t="shared" si="455"/>
        <v>0</v>
      </c>
      <c r="L473" s="98">
        <f t="shared" ref="L473:O473" si="479">IFERROR(E473/$J473,"-")</f>
        <v>0</v>
      </c>
      <c r="M473" s="98">
        <f t="shared" si="479"/>
        <v>0</v>
      </c>
      <c r="N473" s="98">
        <f t="shared" si="479"/>
        <v>0</v>
      </c>
      <c r="O473" s="98">
        <f t="shared" si="479"/>
        <v>0</v>
      </c>
    </row>
    <row r="474" ht="14.25" spans="1:15">
      <c r="A474" s="94" t="s">
        <v>21</v>
      </c>
      <c r="B474" s="94" t="s">
        <v>404</v>
      </c>
      <c r="C474" s="94" t="s">
        <v>1058</v>
      </c>
      <c r="D474" s="95" t="s">
        <v>1059</v>
      </c>
      <c r="E474" s="94">
        <v>0</v>
      </c>
      <c r="F474" s="94">
        <v>85</v>
      </c>
      <c r="G474" s="94">
        <v>4</v>
      </c>
      <c r="H474" s="94">
        <v>45664</v>
      </c>
      <c r="I474" s="94">
        <v>45753</v>
      </c>
      <c r="J474" s="94">
        <v>217037</v>
      </c>
      <c r="K474" s="97">
        <f t="shared" si="455"/>
        <v>0.210807373857914</v>
      </c>
      <c r="L474" s="98">
        <f t="shared" ref="L474:O474" si="480">IFERROR(E474/$J474,"-")</f>
        <v>0</v>
      </c>
      <c r="M474" s="98">
        <f t="shared" si="480"/>
        <v>0.000391638292088446</v>
      </c>
      <c r="N474" s="98">
        <f t="shared" si="480"/>
        <v>1.84300372747504e-5</v>
      </c>
      <c r="O474" s="98">
        <f t="shared" si="480"/>
        <v>0.21039730552855</v>
      </c>
    </row>
    <row r="475" ht="14.25" spans="1:15">
      <c r="A475" s="94" t="s">
        <v>21</v>
      </c>
      <c r="B475" s="94" t="s">
        <v>404</v>
      </c>
      <c r="C475" s="94" t="s">
        <v>1060</v>
      </c>
      <c r="D475" s="95" t="s">
        <v>1061</v>
      </c>
      <c r="E475" s="94">
        <v>0</v>
      </c>
      <c r="F475" s="94">
        <v>4928</v>
      </c>
      <c r="G475" s="94">
        <v>1</v>
      </c>
      <c r="H475" s="94">
        <v>23736</v>
      </c>
      <c r="I475" s="94">
        <v>28663</v>
      </c>
      <c r="J475" s="94">
        <v>202334</v>
      </c>
      <c r="K475" s="97">
        <f t="shared" si="455"/>
        <v>0.141661806715629</v>
      </c>
      <c r="L475" s="98">
        <f t="shared" ref="L475:O475" si="481">IFERROR(E475/$J475,"-")</f>
        <v>0</v>
      </c>
      <c r="M475" s="98">
        <f t="shared" si="481"/>
        <v>0.0243557681852778</v>
      </c>
      <c r="N475" s="98">
        <f t="shared" si="481"/>
        <v>4.94232308954501e-6</v>
      </c>
      <c r="O475" s="98">
        <f t="shared" si="481"/>
        <v>0.11731098085344</v>
      </c>
    </row>
    <row r="476" ht="14.25" spans="1:15">
      <c r="A476" s="94" t="s">
        <v>21</v>
      </c>
      <c r="B476" s="94" t="s">
        <v>404</v>
      </c>
      <c r="C476" s="94" t="s">
        <v>1062</v>
      </c>
      <c r="D476" s="95" t="s">
        <v>1063</v>
      </c>
      <c r="E476" s="94">
        <v>0</v>
      </c>
      <c r="F476" s="94">
        <v>3</v>
      </c>
      <c r="G476" s="94">
        <v>0</v>
      </c>
      <c r="H476" s="94">
        <v>37</v>
      </c>
      <c r="I476" s="94">
        <v>37</v>
      </c>
      <c r="J476" s="94">
        <v>196</v>
      </c>
      <c r="K476" s="97">
        <f t="shared" si="455"/>
        <v>0.188775510204082</v>
      </c>
      <c r="L476" s="98">
        <f t="shared" ref="L476:O476" si="482">IFERROR(E476/$J476,"-")</f>
        <v>0</v>
      </c>
      <c r="M476" s="98">
        <f t="shared" si="482"/>
        <v>0.0153061224489796</v>
      </c>
      <c r="N476" s="98">
        <f t="shared" si="482"/>
        <v>0</v>
      </c>
      <c r="O476" s="98">
        <f t="shared" si="482"/>
        <v>0.188775510204082</v>
      </c>
    </row>
    <row r="477" ht="14.25" spans="1:15">
      <c r="A477" s="94" t="s">
        <v>21</v>
      </c>
      <c r="B477" s="94" t="s">
        <v>404</v>
      </c>
      <c r="C477" s="94" t="s">
        <v>1064</v>
      </c>
      <c r="D477" s="95" t="s">
        <v>1065</v>
      </c>
      <c r="E477" s="94">
        <v>0</v>
      </c>
      <c r="F477" s="94">
        <v>14216</v>
      </c>
      <c r="G477" s="94">
        <v>2882</v>
      </c>
      <c r="H477" s="94">
        <v>96368</v>
      </c>
      <c r="I477" s="94">
        <v>113460</v>
      </c>
      <c r="J477" s="94">
        <v>193005</v>
      </c>
      <c r="K477" s="97">
        <f t="shared" si="455"/>
        <v>0.587860418123883</v>
      </c>
      <c r="L477" s="98">
        <f t="shared" ref="L477:O477" si="483">IFERROR(E477/$J477,"-")</f>
        <v>0</v>
      </c>
      <c r="M477" s="98">
        <f t="shared" si="483"/>
        <v>0.0736561228983705</v>
      </c>
      <c r="N477" s="98">
        <f t="shared" si="483"/>
        <v>0.0149322556410456</v>
      </c>
      <c r="O477" s="98">
        <f t="shared" si="483"/>
        <v>0.499303126861998</v>
      </c>
    </row>
    <row r="478" ht="14.25" spans="1:15">
      <c r="A478" s="94" t="s">
        <v>21</v>
      </c>
      <c r="B478" s="94" t="s">
        <v>404</v>
      </c>
      <c r="C478" s="94" t="s">
        <v>1066</v>
      </c>
      <c r="D478" s="95" t="s">
        <v>1067</v>
      </c>
      <c r="E478" s="94">
        <v>0</v>
      </c>
      <c r="F478" s="94">
        <v>0</v>
      </c>
      <c r="G478" s="94">
        <v>4</v>
      </c>
      <c r="H478" s="94">
        <v>2</v>
      </c>
      <c r="I478" s="94">
        <v>6</v>
      </c>
      <c r="J478" s="94">
        <v>1464</v>
      </c>
      <c r="K478" s="97">
        <f t="shared" si="455"/>
        <v>0.00409836065573771</v>
      </c>
      <c r="L478" s="98">
        <f t="shared" ref="L478:O478" si="484">IFERROR(E478/$J478,"-")</f>
        <v>0</v>
      </c>
      <c r="M478" s="98">
        <f t="shared" si="484"/>
        <v>0</v>
      </c>
      <c r="N478" s="98">
        <f t="shared" si="484"/>
        <v>0.00273224043715847</v>
      </c>
      <c r="O478" s="98">
        <f t="shared" si="484"/>
        <v>0.00136612021857923</v>
      </c>
    </row>
    <row r="479" ht="14.25" spans="1:15">
      <c r="A479" s="94" t="s">
        <v>21</v>
      </c>
      <c r="B479" s="94" t="s">
        <v>404</v>
      </c>
      <c r="C479" s="94" t="s">
        <v>1068</v>
      </c>
      <c r="D479" s="95" t="s">
        <v>1069</v>
      </c>
      <c r="E479" s="94">
        <v>2079</v>
      </c>
      <c r="F479" s="94">
        <v>2</v>
      </c>
      <c r="G479" s="94">
        <v>0</v>
      </c>
      <c r="H479" s="94">
        <v>22350</v>
      </c>
      <c r="I479" s="94">
        <v>24429</v>
      </c>
      <c r="J479" s="94">
        <v>87366</v>
      </c>
      <c r="K479" s="97">
        <f t="shared" si="455"/>
        <v>0.2796167845615</v>
      </c>
      <c r="L479" s="98">
        <f t="shared" ref="L479:O479" si="485">IFERROR(E479/$J479,"-")</f>
        <v>0.0237964425520225</v>
      </c>
      <c r="M479" s="98">
        <f t="shared" si="485"/>
        <v>2.28922006272463e-5</v>
      </c>
      <c r="N479" s="98">
        <f t="shared" si="485"/>
        <v>0</v>
      </c>
      <c r="O479" s="98">
        <f t="shared" si="485"/>
        <v>0.255820342009477</v>
      </c>
    </row>
    <row r="480" ht="14.25" spans="1:15">
      <c r="A480" s="94" t="s">
        <v>21</v>
      </c>
      <c r="B480" s="94" t="s">
        <v>404</v>
      </c>
      <c r="C480" s="94" t="s">
        <v>1070</v>
      </c>
      <c r="D480" s="95" t="s">
        <v>1071</v>
      </c>
      <c r="E480" s="94">
        <v>0</v>
      </c>
      <c r="F480" s="94">
        <v>0</v>
      </c>
      <c r="G480" s="94">
        <v>0</v>
      </c>
      <c r="H480" s="94">
        <v>0</v>
      </c>
      <c r="I480" s="94">
        <v>0</v>
      </c>
      <c r="J480" s="94">
        <v>0</v>
      </c>
      <c r="K480" s="97" t="str">
        <f t="shared" si="455"/>
        <v>-</v>
      </c>
      <c r="L480" s="98" t="str">
        <f t="shared" ref="L480:O480" si="486">IFERROR(E480/$J480,"-")</f>
        <v>-</v>
      </c>
      <c r="M480" s="98" t="str">
        <f t="shared" si="486"/>
        <v>-</v>
      </c>
      <c r="N480" s="98" t="str">
        <f t="shared" si="486"/>
        <v>-</v>
      </c>
      <c r="O480" s="98" t="str">
        <f t="shared" si="486"/>
        <v>-</v>
      </c>
    </row>
    <row r="481" ht="14.25" spans="1:15">
      <c r="A481" s="94" t="s">
        <v>21</v>
      </c>
      <c r="B481" s="94" t="s">
        <v>404</v>
      </c>
      <c r="C481" s="94" t="s">
        <v>1072</v>
      </c>
      <c r="D481" s="95" t="s">
        <v>1073</v>
      </c>
      <c r="E481" s="94">
        <v>0</v>
      </c>
      <c r="F481" s="94">
        <v>0</v>
      </c>
      <c r="G481" s="94">
        <v>0</v>
      </c>
      <c r="H481" s="94">
        <v>0</v>
      </c>
      <c r="I481" s="94">
        <v>0</v>
      </c>
      <c r="J481" s="94">
        <v>144</v>
      </c>
      <c r="K481" s="97">
        <f t="shared" si="455"/>
        <v>0</v>
      </c>
      <c r="L481" s="98">
        <f t="shared" ref="L481:O481" si="487">IFERROR(E481/$J481,"-")</f>
        <v>0</v>
      </c>
      <c r="M481" s="98">
        <f t="shared" si="487"/>
        <v>0</v>
      </c>
      <c r="N481" s="98">
        <f t="shared" si="487"/>
        <v>0</v>
      </c>
      <c r="O481" s="98">
        <f t="shared" si="487"/>
        <v>0</v>
      </c>
    </row>
    <row r="482" ht="14.25" spans="1:15">
      <c r="A482" s="94" t="s">
        <v>31</v>
      </c>
      <c r="B482" s="94" t="s">
        <v>1074</v>
      </c>
      <c r="C482" s="94" t="s">
        <v>1075</v>
      </c>
      <c r="D482" s="95" t="s">
        <v>1076</v>
      </c>
      <c r="E482" s="94">
        <v>10818</v>
      </c>
      <c r="F482" s="94">
        <v>89501</v>
      </c>
      <c r="G482" s="94">
        <v>77249</v>
      </c>
      <c r="H482" s="94">
        <v>3058</v>
      </c>
      <c r="I482" s="94">
        <v>180619</v>
      </c>
      <c r="J482" s="94">
        <v>225234</v>
      </c>
      <c r="K482" s="97">
        <f t="shared" si="455"/>
        <v>0.80191711730911</v>
      </c>
      <c r="L482" s="98">
        <f t="shared" ref="L482:O482" si="488">IFERROR(E482/$J482,"-")</f>
        <v>0.0480300487493007</v>
      </c>
      <c r="M482" s="98">
        <f t="shared" si="488"/>
        <v>0.397368958505377</v>
      </c>
      <c r="N482" s="98">
        <f t="shared" si="488"/>
        <v>0.342972197803174</v>
      </c>
      <c r="O482" s="98">
        <f t="shared" si="488"/>
        <v>0.0135769910404291</v>
      </c>
    </row>
    <row r="483" ht="14.25" spans="1:15">
      <c r="A483" s="94" t="s">
        <v>31</v>
      </c>
      <c r="B483" s="94" t="s">
        <v>1074</v>
      </c>
      <c r="C483" s="94" t="s">
        <v>1077</v>
      </c>
      <c r="D483" s="95" t="s">
        <v>1078</v>
      </c>
      <c r="E483" s="94">
        <v>6496</v>
      </c>
      <c r="F483" s="94">
        <v>44219</v>
      </c>
      <c r="G483" s="94">
        <v>17746</v>
      </c>
      <c r="H483" s="94">
        <v>43044</v>
      </c>
      <c r="I483" s="94">
        <v>111316</v>
      </c>
      <c r="J483" s="94">
        <v>159073</v>
      </c>
      <c r="K483" s="97">
        <f t="shared" si="455"/>
        <v>0.699779346589302</v>
      </c>
      <c r="L483" s="98">
        <f t="shared" ref="L483:O483" si="489">IFERROR(E483/$J483,"-")</f>
        <v>0.0408365970340661</v>
      </c>
      <c r="M483" s="98">
        <f t="shared" si="489"/>
        <v>0.277979292526073</v>
      </c>
      <c r="N483" s="98">
        <f t="shared" si="489"/>
        <v>0.111558844052731</v>
      </c>
      <c r="O483" s="98">
        <f t="shared" si="489"/>
        <v>0.270592746726346</v>
      </c>
    </row>
    <row r="484" ht="14.25" spans="1:15">
      <c r="A484" s="94" t="s">
        <v>31</v>
      </c>
      <c r="B484" s="94" t="s">
        <v>1074</v>
      </c>
      <c r="C484" s="94" t="s">
        <v>1079</v>
      </c>
      <c r="D484" s="95" t="s">
        <v>1080</v>
      </c>
      <c r="E484" s="94">
        <v>34764</v>
      </c>
      <c r="F484" s="94">
        <v>17191</v>
      </c>
      <c r="G484" s="94">
        <v>7640</v>
      </c>
      <c r="H484" s="94">
        <v>6556</v>
      </c>
      <c r="I484" s="94">
        <v>66146</v>
      </c>
      <c r="J484" s="94">
        <v>134920</v>
      </c>
      <c r="K484" s="97">
        <f t="shared" si="455"/>
        <v>0.49026089534539</v>
      </c>
      <c r="L484" s="98">
        <f t="shared" ref="L484:O484" si="490">IFERROR(E484/$J484,"-")</f>
        <v>0.257663800770827</v>
      </c>
      <c r="M484" s="98">
        <f t="shared" si="490"/>
        <v>0.12741624666469</v>
      </c>
      <c r="N484" s="98">
        <f t="shared" si="490"/>
        <v>0.0566261488289357</v>
      </c>
      <c r="O484" s="98">
        <f t="shared" si="490"/>
        <v>0.0485917580788615</v>
      </c>
    </row>
    <row r="485" ht="14.25" spans="1:15">
      <c r="A485" s="94" t="s">
        <v>31</v>
      </c>
      <c r="B485" s="94" t="s">
        <v>1074</v>
      </c>
      <c r="C485" s="94" t="s">
        <v>1081</v>
      </c>
      <c r="D485" s="95" t="s">
        <v>1082</v>
      </c>
      <c r="E485" s="94">
        <v>1272</v>
      </c>
      <c r="F485" s="94">
        <v>2922</v>
      </c>
      <c r="G485" s="94">
        <v>6103</v>
      </c>
      <c r="H485" s="94">
        <v>32003</v>
      </c>
      <c r="I485" s="94">
        <v>42298</v>
      </c>
      <c r="J485" s="94">
        <v>88194</v>
      </c>
      <c r="K485" s="97">
        <f t="shared" si="455"/>
        <v>0.479601786969635</v>
      </c>
      <c r="L485" s="98">
        <f t="shared" ref="L485:O485" si="491">IFERROR(E485/$J485,"-")</f>
        <v>0.0144227498469284</v>
      </c>
      <c r="M485" s="98">
        <f t="shared" si="491"/>
        <v>0.0331315055445949</v>
      </c>
      <c r="N485" s="98">
        <f t="shared" si="491"/>
        <v>0.0691997188017325</v>
      </c>
      <c r="O485" s="98">
        <f t="shared" si="491"/>
        <v>0.362870490056013</v>
      </c>
    </row>
    <row r="486" ht="14.25" spans="1:15">
      <c r="A486" s="94" t="s">
        <v>31</v>
      </c>
      <c r="B486" s="94" t="s">
        <v>1074</v>
      </c>
      <c r="C486" s="94" t="s">
        <v>1083</v>
      </c>
      <c r="D486" s="95" t="s">
        <v>1084</v>
      </c>
      <c r="E486" s="94">
        <v>19036</v>
      </c>
      <c r="F486" s="94">
        <v>61957</v>
      </c>
      <c r="G486" s="94">
        <v>55145</v>
      </c>
      <c r="H486" s="94">
        <v>854</v>
      </c>
      <c r="I486" s="94">
        <v>136978</v>
      </c>
      <c r="J486" s="94">
        <v>241256</v>
      </c>
      <c r="K486" s="97">
        <f t="shared" si="455"/>
        <v>0.567770335245548</v>
      </c>
      <c r="L486" s="98">
        <f t="shared" ref="L486:O486" si="492">IFERROR(E486/$J486,"-")</f>
        <v>0.0789037371091289</v>
      </c>
      <c r="M486" s="98">
        <f t="shared" si="492"/>
        <v>0.256810193321617</v>
      </c>
      <c r="N486" s="98">
        <f t="shared" si="492"/>
        <v>0.228574626123288</v>
      </c>
      <c r="O486" s="98">
        <f t="shared" si="492"/>
        <v>0.00353980833637298</v>
      </c>
    </row>
    <row r="487" ht="14.25" spans="1:15">
      <c r="A487" s="94" t="s">
        <v>31</v>
      </c>
      <c r="B487" s="94" t="s">
        <v>1074</v>
      </c>
      <c r="C487" s="94" t="s">
        <v>1085</v>
      </c>
      <c r="D487" s="95" t="s">
        <v>1086</v>
      </c>
      <c r="E487" s="94">
        <v>17635</v>
      </c>
      <c r="F487" s="94">
        <v>4720</v>
      </c>
      <c r="G487" s="94">
        <v>11632</v>
      </c>
      <c r="H487" s="94">
        <v>4796</v>
      </c>
      <c r="I487" s="94">
        <v>38777</v>
      </c>
      <c r="J487" s="94">
        <v>81939</v>
      </c>
      <c r="K487" s="97">
        <f t="shared" si="455"/>
        <v>0.473242289996217</v>
      </c>
      <c r="L487" s="98">
        <f t="shared" ref="L487:O487" si="493">IFERROR(E487/$J487,"-")</f>
        <v>0.215221079095425</v>
      </c>
      <c r="M487" s="98">
        <f t="shared" si="493"/>
        <v>0.0576038272373351</v>
      </c>
      <c r="N487" s="98">
        <f t="shared" si="493"/>
        <v>0.141959262378111</v>
      </c>
      <c r="O487" s="98">
        <f t="shared" si="493"/>
        <v>0.0585313464894617</v>
      </c>
    </row>
    <row r="488" ht="14.25" spans="1:15">
      <c r="A488" s="94" t="s">
        <v>31</v>
      </c>
      <c r="B488" s="94" t="s">
        <v>1074</v>
      </c>
      <c r="C488" s="94" t="s">
        <v>1087</v>
      </c>
      <c r="D488" s="95" t="s">
        <v>1088</v>
      </c>
      <c r="E488" s="94">
        <v>0</v>
      </c>
      <c r="F488" s="94">
        <v>12422</v>
      </c>
      <c r="G488" s="94">
        <v>226</v>
      </c>
      <c r="H488" s="94">
        <v>19591</v>
      </c>
      <c r="I488" s="94">
        <v>32233</v>
      </c>
      <c r="J488" s="94">
        <v>104243</v>
      </c>
      <c r="K488" s="97">
        <f t="shared" si="455"/>
        <v>0.309210210757557</v>
      </c>
      <c r="L488" s="98">
        <f t="shared" ref="L488:O488" si="494">IFERROR(E488/$J488,"-")</f>
        <v>0</v>
      </c>
      <c r="M488" s="98">
        <f t="shared" si="494"/>
        <v>0.119163876711146</v>
      </c>
      <c r="N488" s="98">
        <f t="shared" si="494"/>
        <v>0.00216801128133304</v>
      </c>
      <c r="O488" s="98">
        <f t="shared" si="494"/>
        <v>0.187935880586706</v>
      </c>
    </row>
    <row r="489" ht="14.25" spans="1:15">
      <c r="A489" s="94" t="s">
        <v>31</v>
      </c>
      <c r="B489" s="94" t="s">
        <v>1074</v>
      </c>
      <c r="C489" s="94" t="s">
        <v>1089</v>
      </c>
      <c r="D489" s="95" t="s">
        <v>1090</v>
      </c>
      <c r="E489" s="94">
        <v>60683</v>
      </c>
      <c r="F489" s="94">
        <v>8810</v>
      </c>
      <c r="G489" s="94">
        <v>0</v>
      </c>
      <c r="H489" s="94">
        <v>3627</v>
      </c>
      <c r="I489" s="94">
        <v>73116</v>
      </c>
      <c r="J489" s="94">
        <v>146370</v>
      </c>
      <c r="K489" s="97">
        <f t="shared" si="455"/>
        <v>0.499528591924575</v>
      </c>
      <c r="L489" s="98">
        <f t="shared" ref="L489:O489" si="495">IFERROR(E489/$J489,"-")</f>
        <v>0.414586322333812</v>
      </c>
      <c r="M489" s="98">
        <f t="shared" si="495"/>
        <v>0.0601899296303887</v>
      </c>
      <c r="N489" s="98">
        <f t="shared" si="495"/>
        <v>0</v>
      </c>
      <c r="O489" s="98">
        <f t="shared" si="495"/>
        <v>0.0247796679647469</v>
      </c>
    </row>
    <row r="490" ht="14.25" spans="1:15">
      <c r="A490" s="94" t="s">
        <v>31</v>
      </c>
      <c r="B490" s="94" t="s">
        <v>1074</v>
      </c>
      <c r="C490" s="94" t="s">
        <v>1091</v>
      </c>
      <c r="D490" s="95" t="s">
        <v>1092</v>
      </c>
      <c r="E490" s="94">
        <v>0</v>
      </c>
      <c r="F490" s="94">
        <v>0</v>
      </c>
      <c r="G490" s="94">
        <v>6359</v>
      </c>
      <c r="H490" s="94">
        <v>7684</v>
      </c>
      <c r="I490" s="94">
        <v>14043</v>
      </c>
      <c r="J490" s="94">
        <v>99849</v>
      </c>
      <c r="K490" s="97">
        <f t="shared" si="455"/>
        <v>0.140642369978668</v>
      </c>
      <c r="L490" s="98">
        <f t="shared" ref="L490:O490" si="496">IFERROR(E490/$J490,"-")</f>
        <v>0</v>
      </c>
      <c r="M490" s="98">
        <f t="shared" si="496"/>
        <v>0</v>
      </c>
      <c r="N490" s="98">
        <f t="shared" si="496"/>
        <v>0.0636861661108273</v>
      </c>
      <c r="O490" s="98">
        <f t="shared" si="496"/>
        <v>0.0769562038678404</v>
      </c>
    </row>
    <row r="491" ht="14.25" spans="1:15">
      <c r="A491" s="94" t="s">
        <v>31</v>
      </c>
      <c r="B491" s="94" t="s">
        <v>1074</v>
      </c>
      <c r="C491" s="94" t="s">
        <v>1093</v>
      </c>
      <c r="D491" s="95" t="s">
        <v>1094</v>
      </c>
      <c r="E491" s="94">
        <v>0</v>
      </c>
      <c r="F491" s="94">
        <v>1</v>
      </c>
      <c r="G491" s="94">
        <v>3646</v>
      </c>
      <c r="H491" s="94">
        <v>23906</v>
      </c>
      <c r="I491" s="94">
        <v>27547</v>
      </c>
      <c r="J491" s="94">
        <v>47960</v>
      </c>
      <c r="K491" s="97">
        <f t="shared" si="455"/>
        <v>0.574374478732277</v>
      </c>
      <c r="L491" s="98">
        <f t="shared" ref="L491:O491" si="497">IFERROR(E491/$J491,"-")</f>
        <v>0</v>
      </c>
      <c r="M491" s="98">
        <f t="shared" si="497"/>
        <v>2.08507089241034e-5</v>
      </c>
      <c r="N491" s="98">
        <f t="shared" si="497"/>
        <v>0.0760216847372811</v>
      </c>
      <c r="O491" s="98">
        <f t="shared" si="497"/>
        <v>0.498457047539616</v>
      </c>
    </row>
    <row r="492" ht="14.25" spans="1:15">
      <c r="A492" s="94" t="s">
        <v>31</v>
      </c>
      <c r="B492" s="94" t="s">
        <v>1074</v>
      </c>
      <c r="C492" s="94" t="s">
        <v>1095</v>
      </c>
      <c r="D492" s="95" t="s">
        <v>1096</v>
      </c>
      <c r="E492" s="94">
        <v>17003</v>
      </c>
      <c r="F492" s="94">
        <v>52290</v>
      </c>
      <c r="G492" s="94">
        <v>28301</v>
      </c>
      <c r="H492" s="94">
        <v>12897</v>
      </c>
      <c r="I492" s="94">
        <v>110472</v>
      </c>
      <c r="J492" s="94">
        <v>137912</v>
      </c>
      <c r="K492" s="97">
        <f t="shared" si="455"/>
        <v>0.801032542490864</v>
      </c>
      <c r="L492" s="98">
        <f t="shared" ref="L492:O492" si="498">IFERROR(E492/$J492,"-")</f>
        <v>0.123288763849411</v>
      </c>
      <c r="M492" s="98">
        <f t="shared" si="498"/>
        <v>0.379154823365624</v>
      </c>
      <c r="N492" s="98">
        <f t="shared" si="498"/>
        <v>0.20521056905853</v>
      </c>
      <c r="O492" s="98">
        <f t="shared" si="498"/>
        <v>0.0935161552294217</v>
      </c>
    </row>
    <row r="493" ht="14.25" spans="1:15">
      <c r="A493" s="94" t="s">
        <v>31</v>
      </c>
      <c r="B493" s="94" t="s">
        <v>1074</v>
      </c>
      <c r="C493" s="94" t="s">
        <v>1097</v>
      </c>
      <c r="D493" s="95" t="s">
        <v>1098</v>
      </c>
      <c r="E493" s="94">
        <v>0</v>
      </c>
      <c r="F493" s="94">
        <v>28422</v>
      </c>
      <c r="G493" s="94">
        <v>8034</v>
      </c>
      <c r="H493" s="94">
        <v>24504</v>
      </c>
      <c r="I493" s="94">
        <v>60875</v>
      </c>
      <c r="J493" s="94">
        <v>113825</v>
      </c>
      <c r="K493" s="97">
        <f t="shared" si="455"/>
        <v>0.534812211728531</v>
      </c>
      <c r="L493" s="98">
        <f t="shared" ref="L493:O493" si="499">IFERROR(E493/$J493,"-")</f>
        <v>0</v>
      </c>
      <c r="M493" s="98">
        <f t="shared" si="499"/>
        <v>0.249699099494839</v>
      </c>
      <c r="N493" s="98">
        <f t="shared" si="499"/>
        <v>0.0705820338238524</v>
      </c>
      <c r="O493" s="98">
        <f t="shared" si="499"/>
        <v>0.215277838787613</v>
      </c>
    </row>
    <row r="494" ht="14.25" spans="1:15">
      <c r="A494" s="94" t="s">
        <v>31</v>
      </c>
      <c r="B494" s="94" t="s">
        <v>1074</v>
      </c>
      <c r="C494" s="94" t="s">
        <v>1099</v>
      </c>
      <c r="D494" s="95" t="s">
        <v>1100</v>
      </c>
      <c r="E494" s="94">
        <v>6763</v>
      </c>
      <c r="F494" s="94">
        <v>23008</v>
      </c>
      <c r="G494" s="94">
        <v>2445</v>
      </c>
      <c r="H494" s="94">
        <v>10693</v>
      </c>
      <c r="I494" s="94">
        <v>42459</v>
      </c>
      <c r="J494" s="94">
        <v>94814</v>
      </c>
      <c r="K494" s="97">
        <f t="shared" si="455"/>
        <v>0.447813614023245</v>
      </c>
      <c r="L494" s="98">
        <f t="shared" ref="L494:O494" si="500">IFERROR(E494/$J494,"-")</f>
        <v>0.071329128609699</v>
      </c>
      <c r="M494" s="98">
        <f t="shared" si="500"/>
        <v>0.242664585398781</v>
      </c>
      <c r="N494" s="98">
        <f t="shared" si="500"/>
        <v>0.0257873309848757</v>
      </c>
      <c r="O494" s="98">
        <f t="shared" si="500"/>
        <v>0.112778703566984</v>
      </c>
    </row>
    <row r="495" ht="14.25" spans="1:15">
      <c r="A495" s="94" t="s">
        <v>31</v>
      </c>
      <c r="B495" s="94" t="s">
        <v>1074</v>
      </c>
      <c r="C495" s="94" t="s">
        <v>1101</v>
      </c>
      <c r="D495" s="95" t="s">
        <v>1102</v>
      </c>
      <c r="E495" s="94">
        <v>0</v>
      </c>
      <c r="F495" s="94">
        <v>6850</v>
      </c>
      <c r="G495" s="94">
        <v>2961</v>
      </c>
      <c r="H495" s="94">
        <v>11647</v>
      </c>
      <c r="I495" s="94">
        <v>21349</v>
      </c>
      <c r="J495" s="94">
        <v>47497</v>
      </c>
      <c r="K495" s="97">
        <f t="shared" si="455"/>
        <v>0.449481019853885</v>
      </c>
      <c r="L495" s="98">
        <f t="shared" ref="L495:O495" si="501">IFERROR(E495/$J495,"-")</f>
        <v>0</v>
      </c>
      <c r="M495" s="98">
        <f t="shared" si="501"/>
        <v>0.144219634924311</v>
      </c>
      <c r="N495" s="98">
        <f t="shared" si="501"/>
        <v>0.0623407794176474</v>
      </c>
      <c r="O495" s="98">
        <f t="shared" si="501"/>
        <v>0.245215487293934</v>
      </c>
    </row>
    <row r="496" ht="14.25" spans="1:15">
      <c r="A496" s="94" t="s">
        <v>31</v>
      </c>
      <c r="B496" s="94" t="s">
        <v>1074</v>
      </c>
      <c r="C496" s="94" t="s">
        <v>1103</v>
      </c>
      <c r="D496" s="95" t="s">
        <v>1104</v>
      </c>
      <c r="E496" s="94">
        <v>0</v>
      </c>
      <c r="F496" s="94">
        <v>31043</v>
      </c>
      <c r="G496" s="94">
        <v>10637</v>
      </c>
      <c r="H496" s="94">
        <v>12490</v>
      </c>
      <c r="I496" s="94">
        <v>54136</v>
      </c>
      <c r="J496" s="94">
        <v>67471</v>
      </c>
      <c r="K496" s="97">
        <f t="shared" si="455"/>
        <v>0.802359532243482</v>
      </c>
      <c r="L496" s="98">
        <f t="shared" ref="L496:O496" si="502">IFERROR(E496/$J496,"-")</f>
        <v>0</v>
      </c>
      <c r="M496" s="98">
        <f t="shared" si="502"/>
        <v>0.460093966296631</v>
      </c>
      <c r="N496" s="98">
        <f t="shared" si="502"/>
        <v>0.157652917549762</v>
      </c>
      <c r="O496" s="98">
        <f t="shared" si="502"/>
        <v>0.185116568599843</v>
      </c>
    </row>
    <row r="497" ht="14.25" spans="1:15">
      <c r="A497" s="94" t="s">
        <v>31</v>
      </c>
      <c r="B497" s="94" t="s">
        <v>1074</v>
      </c>
      <c r="C497" s="94" t="s">
        <v>1105</v>
      </c>
      <c r="D497" s="95" t="s">
        <v>1106</v>
      </c>
      <c r="E497" s="94">
        <v>138292</v>
      </c>
      <c r="F497" s="94">
        <v>34603</v>
      </c>
      <c r="G497" s="94">
        <v>27879</v>
      </c>
      <c r="H497" s="94">
        <v>3346</v>
      </c>
      <c r="I497" s="94">
        <v>204099</v>
      </c>
      <c r="J497" s="94">
        <v>374313</v>
      </c>
      <c r="K497" s="97">
        <f t="shared" si="455"/>
        <v>0.545262921672504</v>
      </c>
      <c r="L497" s="98">
        <f t="shared" ref="L497:O497" si="503">IFERROR(E497/$J497,"-")</f>
        <v>0.369455509159447</v>
      </c>
      <c r="M497" s="98">
        <f t="shared" si="503"/>
        <v>0.0924440241188524</v>
      </c>
      <c r="N497" s="98">
        <f t="shared" si="503"/>
        <v>0.0744804481810677</v>
      </c>
      <c r="O497" s="98">
        <f t="shared" si="503"/>
        <v>0.00893904299343063</v>
      </c>
    </row>
    <row r="498" ht="14.25" spans="1:15">
      <c r="A498" s="94" t="s">
        <v>31</v>
      </c>
      <c r="B498" s="94" t="s">
        <v>1074</v>
      </c>
      <c r="C498" s="94" t="s">
        <v>1107</v>
      </c>
      <c r="D498" s="95" t="s">
        <v>1108</v>
      </c>
      <c r="E498" s="94">
        <v>29771</v>
      </c>
      <c r="F498" s="94">
        <v>85580</v>
      </c>
      <c r="G498" s="94">
        <v>22795</v>
      </c>
      <c r="H498" s="94">
        <v>14233</v>
      </c>
      <c r="I498" s="94">
        <v>152278</v>
      </c>
      <c r="J498" s="94">
        <v>250446</v>
      </c>
      <c r="K498" s="97">
        <f t="shared" si="455"/>
        <v>0.608027279333669</v>
      </c>
      <c r="L498" s="98">
        <f t="shared" ref="L498:O498" si="504">IFERROR(E498/$J498,"-")</f>
        <v>0.118871932472469</v>
      </c>
      <c r="M498" s="98">
        <f t="shared" si="504"/>
        <v>0.341710388666619</v>
      </c>
      <c r="N498" s="98">
        <f t="shared" si="504"/>
        <v>0.0910176245577889</v>
      </c>
      <c r="O498" s="98">
        <f t="shared" si="504"/>
        <v>0.0568306141842952</v>
      </c>
    </row>
    <row r="499" ht="14.25" spans="1:15">
      <c r="A499" s="94" t="s">
        <v>31</v>
      </c>
      <c r="B499" s="94" t="s">
        <v>1074</v>
      </c>
      <c r="C499" s="94" t="s">
        <v>1109</v>
      </c>
      <c r="D499" s="95" t="s">
        <v>1110</v>
      </c>
      <c r="E499" s="94">
        <v>110240</v>
      </c>
      <c r="F499" s="94">
        <v>26461</v>
      </c>
      <c r="G499" s="94">
        <v>76796</v>
      </c>
      <c r="H499" s="94">
        <v>9970</v>
      </c>
      <c r="I499" s="94">
        <v>223430</v>
      </c>
      <c r="J499" s="94">
        <v>488581</v>
      </c>
      <c r="K499" s="97">
        <f t="shared" si="455"/>
        <v>0.457303906619373</v>
      </c>
      <c r="L499" s="98">
        <f t="shared" ref="L499:O499" si="505">IFERROR(E499/$J499,"-")</f>
        <v>0.225633006604841</v>
      </c>
      <c r="M499" s="98">
        <f t="shared" si="505"/>
        <v>0.0541588805131595</v>
      </c>
      <c r="N499" s="98">
        <f t="shared" si="505"/>
        <v>0.157181716030709</v>
      </c>
      <c r="O499" s="98">
        <f t="shared" si="505"/>
        <v>0.0204060329812252</v>
      </c>
    </row>
    <row r="500" ht="14.25" spans="1:15">
      <c r="A500" s="94" t="s">
        <v>31</v>
      </c>
      <c r="B500" s="94" t="s">
        <v>1074</v>
      </c>
      <c r="C500" s="94" t="s">
        <v>1111</v>
      </c>
      <c r="D500" s="95" t="s">
        <v>1112</v>
      </c>
      <c r="E500" s="94">
        <v>57628</v>
      </c>
      <c r="F500" s="94">
        <v>40141</v>
      </c>
      <c r="G500" s="94">
        <v>23603</v>
      </c>
      <c r="H500" s="94">
        <v>40542</v>
      </c>
      <c r="I500" s="94">
        <v>161864</v>
      </c>
      <c r="J500" s="94">
        <v>256520</v>
      </c>
      <c r="K500" s="97">
        <f t="shared" si="455"/>
        <v>0.630999532200218</v>
      </c>
      <c r="L500" s="98">
        <f t="shared" ref="L500:O500" si="506">IFERROR(E500/$J500,"-")</f>
        <v>0.224653048495244</v>
      </c>
      <c r="M500" s="98">
        <f t="shared" si="506"/>
        <v>0.156482925307968</v>
      </c>
      <c r="N500" s="98">
        <f t="shared" si="506"/>
        <v>0.0920123187275846</v>
      </c>
      <c r="O500" s="98">
        <f t="shared" si="506"/>
        <v>0.158046156245127</v>
      </c>
    </row>
    <row r="501" ht="14.25" spans="1:15">
      <c r="A501" s="94" t="s">
        <v>31</v>
      </c>
      <c r="B501" s="94" t="s">
        <v>1074</v>
      </c>
      <c r="C501" s="94" t="s">
        <v>1113</v>
      </c>
      <c r="D501" s="95" t="s">
        <v>1114</v>
      </c>
      <c r="E501" s="94">
        <v>16907</v>
      </c>
      <c r="F501" s="94">
        <v>11781</v>
      </c>
      <c r="G501" s="94">
        <v>11115</v>
      </c>
      <c r="H501" s="94">
        <v>1</v>
      </c>
      <c r="I501" s="94">
        <v>39803</v>
      </c>
      <c r="J501" s="94">
        <v>109723</v>
      </c>
      <c r="K501" s="97">
        <f t="shared" si="455"/>
        <v>0.362758947531511</v>
      </c>
      <c r="L501" s="98">
        <f t="shared" ref="L501:O501" si="507">IFERROR(E501/$J501,"-")</f>
        <v>0.15408802165453</v>
      </c>
      <c r="M501" s="98">
        <f t="shared" si="507"/>
        <v>0.107370378134028</v>
      </c>
      <c r="N501" s="98">
        <f t="shared" si="507"/>
        <v>0.101300547742953</v>
      </c>
      <c r="O501" s="98">
        <f t="shared" si="507"/>
        <v>9.11385944605962e-6</v>
      </c>
    </row>
    <row r="502" ht="14.25" spans="1:15">
      <c r="A502" s="94" t="s">
        <v>31</v>
      </c>
      <c r="B502" s="94" t="s">
        <v>1074</v>
      </c>
      <c r="C502" s="94" t="s">
        <v>1115</v>
      </c>
      <c r="D502" s="95" t="s">
        <v>1116</v>
      </c>
      <c r="E502" s="94">
        <v>2207</v>
      </c>
      <c r="F502" s="94">
        <v>33915</v>
      </c>
      <c r="G502" s="94">
        <v>23166</v>
      </c>
      <c r="H502" s="94">
        <v>80062</v>
      </c>
      <c r="I502" s="94">
        <v>139299</v>
      </c>
      <c r="J502" s="94">
        <v>191216</v>
      </c>
      <c r="K502" s="97">
        <f t="shared" si="455"/>
        <v>0.728490293699272</v>
      </c>
      <c r="L502" s="98">
        <f t="shared" ref="L502:O502" si="508">IFERROR(E502/$J502,"-")</f>
        <v>0.0115419211781441</v>
      </c>
      <c r="M502" s="98">
        <f t="shared" si="508"/>
        <v>0.177364864864865</v>
      </c>
      <c r="N502" s="98">
        <f t="shared" si="508"/>
        <v>0.121150949711321</v>
      </c>
      <c r="O502" s="98">
        <f t="shared" si="508"/>
        <v>0.418699272027445</v>
      </c>
    </row>
    <row r="503" ht="14.25" spans="1:15">
      <c r="A503" s="94" t="s">
        <v>31</v>
      </c>
      <c r="B503" s="94" t="s">
        <v>1074</v>
      </c>
      <c r="C503" s="94" t="s">
        <v>1117</v>
      </c>
      <c r="D503" s="95" t="s">
        <v>1118</v>
      </c>
      <c r="E503" s="94">
        <v>3675</v>
      </c>
      <c r="F503" s="94">
        <v>59650</v>
      </c>
      <c r="G503" s="94">
        <v>15854</v>
      </c>
      <c r="H503" s="94">
        <v>39224</v>
      </c>
      <c r="I503" s="94">
        <v>118391</v>
      </c>
      <c r="J503" s="94">
        <v>153690</v>
      </c>
      <c r="K503" s="97">
        <f t="shared" si="455"/>
        <v>0.770323378228902</v>
      </c>
      <c r="L503" s="98">
        <f t="shared" ref="L503:O503" si="509">IFERROR(E503/$J503,"-")</f>
        <v>0.0239117704470037</v>
      </c>
      <c r="M503" s="98">
        <f t="shared" si="509"/>
        <v>0.388118940724836</v>
      </c>
      <c r="N503" s="98">
        <f t="shared" si="509"/>
        <v>0.103155703038584</v>
      </c>
      <c r="O503" s="98">
        <f t="shared" si="509"/>
        <v>0.255215043268918</v>
      </c>
    </row>
    <row r="504" ht="14.25" spans="1:15">
      <c r="A504" s="94" t="s">
        <v>31</v>
      </c>
      <c r="B504" s="94" t="s">
        <v>1074</v>
      </c>
      <c r="C504" s="94" t="s">
        <v>1119</v>
      </c>
      <c r="D504" s="95" t="s">
        <v>1120</v>
      </c>
      <c r="E504" s="94">
        <v>947</v>
      </c>
      <c r="F504" s="94">
        <v>39394</v>
      </c>
      <c r="G504" s="94">
        <v>52380</v>
      </c>
      <c r="H504" s="94">
        <v>32001</v>
      </c>
      <c r="I504" s="94">
        <v>124700</v>
      </c>
      <c r="J504" s="94">
        <v>223480</v>
      </c>
      <c r="K504" s="97">
        <f t="shared" si="455"/>
        <v>0.557991766601038</v>
      </c>
      <c r="L504" s="98">
        <f t="shared" ref="L504:O504" si="510">IFERROR(E504/$J504,"-")</f>
        <v>0.00423751566135672</v>
      </c>
      <c r="M504" s="98">
        <f t="shared" si="510"/>
        <v>0.176275281904421</v>
      </c>
      <c r="N504" s="98">
        <f t="shared" si="510"/>
        <v>0.234383390012529</v>
      </c>
      <c r="O504" s="98">
        <f t="shared" si="510"/>
        <v>0.143194021836406</v>
      </c>
    </row>
    <row r="505" ht="14.25" spans="1:15">
      <c r="A505" s="94" t="s">
        <v>31</v>
      </c>
      <c r="B505" s="94" t="s">
        <v>1074</v>
      </c>
      <c r="C505" s="94" t="s">
        <v>1121</v>
      </c>
      <c r="D505" s="95" t="s">
        <v>1122</v>
      </c>
      <c r="E505" s="94">
        <v>4028</v>
      </c>
      <c r="F505" s="94">
        <v>94552</v>
      </c>
      <c r="G505" s="94">
        <v>12395</v>
      </c>
      <c r="H505" s="94">
        <v>18630</v>
      </c>
      <c r="I505" s="94">
        <v>129591</v>
      </c>
      <c r="J505" s="94">
        <v>194230</v>
      </c>
      <c r="K505" s="97">
        <f t="shared" si="455"/>
        <v>0.66720383051022</v>
      </c>
      <c r="L505" s="98">
        <f t="shared" ref="L505:O505" si="511">IFERROR(E505/$J505,"-")</f>
        <v>0.0207382999536632</v>
      </c>
      <c r="M505" s="98">
        <f t="shared" si="511"/>
        <v>0.486804304175462</v>
      </c>
      <c r="N505" s="98">
        <f t="shared" si="511"/>
        <v>0.0638160943211656</v>
      </c>
      <c r="O505" s="98">
        <f t="shared" si="511"/>
        <v>0.0959172115533131</v>
      </c>
    </row>
    <row r="506" ht="14.25" spans="1:15">
      <c r="A506" s="94" t="s">
        <v>31</v>
      </c>
      <c r="B506" s="94" t="s">
        <v>1074</v>
      </c>
      <c r="C506" s="94" t="s">
        <v>1123</v>
      </c>
      <c r="D506" s="95" t="s">
        <v>1124</v>
      </c>
      <c r="E506" s="94">
        <v>30293</v>
      </c>
      <c r="F506" s="94">
        <v>3701</v>
      </c>
      <c r="G506" s="94">
        <v>6615</v>
      </c>
      <c r="H506" s="94">
        <v>25944</v>
      </c>
      <c r="I506" s="94">
        <v>66502</v>
      </c>
      <c r="J506" s="94">
        <v>75651</v>
      </c>
      <c r="K506" s="97">
        <f t="shared" si="455"/>
        <v>0.879063065921138</v>
      </c>
      <c r="L506" s="98">
        <f t="shared" ref="L506:O506" si="512">IFERROR(E506/$J506,"-")</f>
        <v>0.400430926227016</v>
      </c>
      <c r="M506" s="98">
        <f t="shared" si="512"/>
        <v>0.0489220235026635</v>
      </c>
      <c r="N506" s="98">
        <f t="shared" si="512"/>
        <v>0.0874410120157037</v>
      </c>
      <c r="O506" s="98">
        <f t="shared" si="512"/>
        <v>0.342943252567712</v>
      </c>
    </row>
    <row r="507" ht="14.25" spans="1:15">
      <c r="A507" s="94" t="s">
        <v>31</v>
      </c>
      <c r="B507" s="94" t="s">
        <v>1074</v>
      </c>
      <c r="C507" s="94" t="s">
        <v>1125</v>
      </c>
      <c r="D507" s="95" t="s">
        <v>1126</v>
      </c>
      <c r="E507" s="94">
        <v>17114</v>
      </c>
      <c r="F507" s="94">
        <v>7979</v>
      </c>
      <c r="G507" s="94">
        <v>20742</v>
      </c>
      <c r="H507" s="94">
        <v>33207</v>
      </c>
      <c r="I507" s="94">
        <v>79023</v>
      </c>
      <c r="J507" s="94">
        <v>157134</v>
      </c>
      <c r="K507" s="97">
        <f t="shared" si="455"/>
        <v>0.502901981748062</v>
      </c>
      <c r="L507" s="98">
        <f t="shared" ref="L507:O507" si="513">IFERROR(E507/$J507,"-")</f>
        <v>0.108913411483193</v>
      </c>
      <c r="M507" s="98">
        <f t="shared" si="513"/>
        <v>0.0507783165960263</v>
      </c>
      <c r="N507" s="98">
        <f t="shared" si="513"/>
        <v>0.132001985566459</v>
      </c>
      <c r="O507" s="98">
        <f t="shared" si="513"/>
        <v>0.211329184008553</v>
      </c>
    </row>
    <row r="508" ht="14.25" spans="1:15">
      <c r="A508" s="94" t="s">
        <v>31</v>
      </c>
      <c r="B508" s="94" t="s">
        <v>1074</v>
      </c>
      <c r="C508" s="94" t="s">
        <v>1127</v>
      </c>
      <c r="D508" s="95" t="s">
        <v>1128</v>
      </c>
      <c r="E508" s="94">
        <v>15032</v>
      </c>
      <c r="F508" s="94">
        <v>44908</v>
      </c>
      <c r="G508" s="94">
        <v>28333</v>
      </c>
      <c r="H508" s="94">
        <v>15439</v>
      </c>
      <c r="I508" s="94">
        <v>100777</v>
      </c>
      <c r="J508" s="94">
        <v>134332</v>
      </c>
      <c r="K508" s="97">
        <f t="shared" si="455"/>
        <v>0.750208438793437</v>
      </c>
      <c r="L508" s="98">
        <f t="shared" ref="L508:O508" si="514">IFERROR(E508/$J508,"-")</f>
        <v>0.111901855105262</v>
      </c>
      <c r="M508" s="98">
        <f t="shared" si="514"/>
        <v>0.334306047702707</v>
      </c>
      <c r="N508" s="98">
        <f t="shared" si="514"/>
        <v>0.210917726230533</v>
      </c>
      <c r="O508" s="98">
        <f t="shared" si="514"/>
        <v>0.114931661852723</v>
      </c>
    </row>
    <row r="509" ht="14.25" spans="1:15">
      <c r="A509" s="94" t="s">
        <v>31</v>
      </c>
      <c r="B509" s="94" t="s">
        <v>1074</v>
      </c>
      <c r="C509" s="94" t="s">
        <v>1129</v>
      </c>
      <c r="D509" s="95" t="s">
        <v>1130</v>
      </c>
      <c r="E509" s="94">
        <v>14428</v>
      </c>
      <c r="F509" s="94">
        <v>16288</v>
      </c>
      <c r="G509" s="94">
        <v>1505</v>
      </c>
      <c r="H509" s="94">
        <v>13967</v>
      </c>
      <c r="I509" s="94">
        <v>44254</v>
      </c>
      <c r="J509" s="94">
        <v>74331</v>
      </c>
      <c r="K509" s="97">
        <f t="shared" si="455"/>
        <v>0.595363980035248</v>
      </c>
      <c r="L509" s="98">
        <f t="shared" ref="L509:O509" si="515">IFERROR(E509/$J509,"-")</f>
        <v>0.194104747682663</v>
      </c>
      <c r="M509" s="98">
        <f t="shared" si="515"/>
        <v>0.219127954689161</v>
      </c>
      <c r="N509" s="98">
        <f t="shared" si="515"/>
        <v>0.0202472723359029</v>
      </c>
      <c r="O509" s="98">
        <f t="shared" si="515"/>
        <v>0.187902759279439</v>
      </c>
    </row>
    <row r="510" ht="14.25" spans="1:15">
      <c r="A510" s="94" t="s">
        <v>31</v>
      </c>
      <c r="B510" s="94" t="s">
        <v>1074</v>
      </c>
      <c r="C510" s="94" t="s">
        <v>1131</v>
      </c>
      <c r="D510" s="95" t="s">
        <v>1132</v>
      </c>
      <c r="E510" s="94">
        <v>32286</v>
      </c>
      <c r="F510" s="94">
        <v>14829</v>
      </c>
      <c r="G510" s="94">
        <v>15743</v>
      </c>
      <c r="H510" s="94">
        <v>64907</v>
      </c>
      <c r="I510" s="94">
        <v>127658</v>
      </c>
      <c r="J510" s="94">
        <v>181006</v>
      </c>
      <c r="K510" s="97">
        <f t="shared" si="455"/>
        <v>0.705269438582146</v>
      </c>
      <c r="L510" s="98">
        <f t="shared" ref="L510:O510" si="516">IFERROR(E510/$J510,"-")</f>
        <v>0.178369777797421</v>
      </c>
      <c r="M510" s="98">
        <f t="shared" si="516"/>
        <v>0.0819254610344408</v>
      </c>
      <c r="N510" s="98">
        <f t="shared" si="516"/>
        <v>0.086975017402738</v>
      </c>
      <c r="O510" s="98">
        <f t="shared" si="516"/>
        <v>0.358590322972719</v>
      </c>
    </row>
    <row r="511" ht="14.25" spans="1:15">
      <c r="A511" s="94" t="s">
        <v>31</v>
      </c>
      <c r="B511" s="94" t="s">
        <v>1074</v>
      </c>
      <c r="C511" s="94" t="s">
        <v>1133</v>
      </c>
      <c r="D511" s="95" t="s">
        <v>1134</v>
      </c>
      <c r="E511" s="94">
        <v>101132</v>
      </c>
      <c r="F511" s="94">
        <v>0</v>
      </c>
      <c r="G511" s="94">
        <v>46</v>
      </c>
      <c r="H511" s="94">
        <v>1</v>
      </c>
      <c r="I511" s="94">
        <v>101179</v>
      </c>
      <c r="J511" s="94">
        <v>142285</v>
      </c>
      <c r="K511" s="97">
        <f t="shared" si="455"/>
        <v>0.711100959342165</v>
      </c>
      <c r="L511" s="98">
        <f t="shared" ref="L511:O511" si="517">IFERROR(E511/$J511,"-")</f>
        <v>0.710770636398777</v>
      </c>
      <c r="M511" s="98">
        <f t="shared" si="517"/>
        <v>0</v>
      </c>
      <c r="N511" s="98">
        <f t="shared" si="517"/>
        <v>0.000323294795656605</v>
      </c>
      <c r="O511" s="98">
        <f t="shared" si="517"/>
        <v>7.02814773166532e-6</v>
      </c>
    </row>
    <row r="512" ht="14.25" spans="1:15">
      <c r="A512" s="94" t="s">
        <v>31</v>
      </c>
      <c r="B512" s="94" t="s">
        <v>1074</v>
      </c>
      <c r="C512" s="94" t="s">
        <v>1135</v>
      </c>
      <c r="D512" s="95" t="s">
        <v>1136</v>
      </c>
      <c r="E512" s="94">
        <v>10392</v>
      </c>
      <c r="F512" s="94">
        <v>41026</v>
      </c>
      <c r="G512" s="94">
        <v>10046</v>
      </c>
      <c r="H512" s="94">
        <v>10561</v>
      </c>
      <c r="I512" s="94">
        <v>72016</v>
      </c>
      <c r="J512" s="94">
        <v>125895</v>
      </c>
      <c r="K512" s="97">
        <f t="shared" si="455"/>
        <v>0.572032249096469</v>
      </c>
      <c r="L512" s="98">
        <f t="shared" ref="L512:O512" si="518">IFERROR(E512/$J512,"-")</f>
        <v>0.082544977957822</v>
      </c>
      <c r="M512" s="98">
        <f t="shared" si="518"/>
        <v>0.325874736883911</v>
      </c>
      <c r="N512" s="98">
        <f t="shared" si="518"/>
        <v>0.0797966559434449</v>
      </c>
      <c r="O512" s="98">
        <f t="shared" si="518"/>
        <v>0.0838873664561738</v>
      </c>
    </row>
    <row r="513" ht="14.25" spans="1:15">
      <c r="A513" s="94" t="s">
        <v>31</v>
      </c>
      <c r="B513" s="94" t="s">
        <v>1074</v>
      </c>
      <c r="C513" s="94" t="s">
        <v>1137</v>
      </c>
      <c r="D513" s="95" t="s">
        <v>1138</v>
      </c>
      <c r="E513" s="94">
        <v>8393</v>
      </c>
      <c r="F513" s="94">
        <v>28522</v>
      </c>
      <c r="G513" s="94">
        <v>4824</v>
      </c>
      <c r="H513" s="94">
        <v>21692</v>
      </c>
      <c r="I513" s="94">
        <v>63413</v>
      </c>
      <c r="J513" s="94">
        <v>91390</v>
      </c>
      <c r="K513" s="97">
        <f t="shared" si="455"/>
        <v>0.693872414925046</v>
      </c>
      <c r="L513" s="98">
        <f t="shared" ref="L513:O513" si="519">IFERROR(E513/$J513,"-")</f>
        <v>0.0918371813108655</v>
      </c>
      <c r="M513" s="98">
        <f t="shared" si="519"/>
        <v>0.312091038406828</v>
      </c>
      <c r="N513" s="98">
        <f t="shared" si="519"/>
        <v>0.0527847685742423</v>
      </c>
      <c r="O513" s="98">
        <f t="shared" si="519"/>
        <v>0.237356384724806</v>
      </c>
    </row>
    <row r="514" ht="14.25" spans="1:15">
      <c r="A514" s="94" t="s">
        <v>31</v>
      </c>
      <c r="B514" s="94" t="s">
        <v>1074</v>
      </c>
      <c r="C514" s="94" t="s">
        <v>1139</v>
      </c>
      <c r="D514" s="95" t="s">
        <v>1140</v>
      </c>
      <c r="E514" s="94">
        <v>0</v>
      </c>
      <c r="F514" s="94">
        <v>13936</v>
      </c>
      <c r="G514" s="94">
        <v>1317</v>
      </c>
      <c r="H514" s="94">
        <v>70843</v>
      </c>
      <c r="I514" s="94">
        <v>86089</v>
      </c>
      <c r="J514" s="94">
        <v>136351</v>
      </c>
      <c r="K514" s="97">
        <f t="shared" ref="K514:K577" si="520">IFERROR(I514/J514,"-")</f>
        <v>0.631377841013267</v>
      </c>
      <c r="L514" s="98">
        <f t="shared" ref="L514:O514" si="521">IFERROR(E514/$J514,"-")</f>
        <v>0</v>
      </c>
      <c r="M514" s="98">
        <f t="shared" si="521"/>
        <v>0.102206804497217</v>
      </c>
      <c r="N514" s="98">
        <f t="shared" si="521"/>
        <v>0.00965889505760867</v>
      </c>
      <c r="O514" s="98">
        <f t="shared" si="521"/>
        <v>0.519563479549105</v>
      </c>
    </row>
    <row r="515" ht="14.25" spans="1:15">
      <c r="A515" s="94" t="s">
        <v>31</v>
      </c>
      <c r="B515" s="94" t="s">
        <v>1074</v>
      </c>
      <c r="C515" s="94" t="s">
        <v>1141</v>
      </c>
      <c r="D515" s="95" t="s">
        <v>1142</v>
      </c>
      <c r="E515" s="94">
        <v>19687</v>
      </c>
      <c r="F515" s="94">
        <v>53051</v>
      </c>
      <c r="G515" s="94">
        <v>19997</v>
      </c>
      <c r="H515" s="94">
        <v>18496</v>
      </c>
      <c r="I515" s="94">
        <v>111199</v>
      </c>
      <c r="J515" s="94">
        <v>171672</v>
      </c>
      <c r="K515" s="97">
        <f t="shared" si="520"/>
        <v>0.647741041055035</v>
      </c>
      <c r="L515" s="98">
        <f t="shared" ref="L515:O515" si="522">IFERROR(E515/$J515,"-")</f>
        <v>0.1146779905867</v>
      </c>
      <c r="M515" s="98">
        <f t="shared" si="522"/>
        <v>0.309025350668717</v>
      </c>
      <c r="N515" s="98">
        <f t="shared" si="522"/>
        <v>0.116483759727853</v>
      </c>
      <c r="O515" s="98">
        <f t="shared" si="522"/>
        <v>0.107740342047626</v>
      </c>
    </row>
    <row r="516" ht="14.25" spans="1:15">
      <c r="A516" s="94" t="s">
        <v>31</v>
      </c>
      <c r="B516" s="94" t="s">
        <v>1074</v>
      </c>
      <c r="C516" s="94" t="s">
        <v>1143</v>
      </c>
      <c r="D516" s="95" t="s">
        <v>1144</v>
      </c>
      <c r="E516" s="94">
        <v>0</v>
      </c>
      <c r="F516" s="94">
        <v>2</v>
      </c>
      <c r="G516" s="94">
        <v>121</v>
      </c>
      <c r="H516" s="94">
        <v>1</v>
      </c>
      <c r="I516" s="94">
        <v>124</v>
      </c>
      <c r="J516" s="94">
        <v>142866</v>
      </c>
      <c r="K516" s="97">
        <f t="shared" si="520"/>
        <v>0.000867946187336385</v>
      </c>
      <c r="L516" s="98">
        <f t="shared" ref="L516:O516" si="523">IFERROR(E516/$J516,"-")</f>
        <v>0</v>
      </c>
      <c r="M516" s="98">
        <f t="shared" si="523"/>
        <v>1.39991320538127e-5</v>
      </c>
      <c r="N516" s="98">
        <f t="shared" si="523"/>
        <v>0.000846947489255666</v>
      </c>
      <c r="O516" s="98">
        <f t="shared" si="523"/>
        <v>6.99956602690633e-6</v>
      </c>
    </row>
    <row r="517" ht="14.25" spans="1:15">
      <c r="A517" s="94" t="s">
        <v>31</v>
      </c>
      <c r="B517" s="94" t="s">
        <v>1074</v>
      </c>
      <c r="C517" s="94" t="s">
        <v>1145</v>
      </c>
      <c r="D517" s="95" t="s">
        <v>1146</v>
      </c>
      <c r="E517" s="94">
        <v>23533</v>
      </c>
      <c r="F517" s="94">
        <v>65951</v>
      </c>
      <c r="G517" s="94">
        <v>32783</v>
      </c>
      <c r="H517" s="94">
        <v>9758</v>
      </c>
      <c r="I517" s="94">
        <v>132022</v>
      </c>
      <c r="J517" s="94">
        <v>229099</v>
      </c>
      <c r="K517" s="97">
        <f t="shared" si="520"/>
        <v>0.576266155679422</v>
      </c>
      <c r="L517" s="98">
        <f t="shared" ref="L517:O517" si="524">IFERROR(E517/$J517,"-")</f>
        <v>0.102719784896486</v>
      </c>
      <c r="M517" s="98">
        <f t="shared" si="524"/>
        <v>0.287871182327291</v>
      </c>
      <c r="N517" s="98">
        <f t="shared" si="524"/>
        <v>0.143095343061297</v>
      </c>
      <c r="O517" s="98">
        <f t="shared" si="524"/>
        <v>0.0425929401699702</v>
      </c>
    </row>
    <row r="518" ht="14.25" spans="1:15">
      <c r="A518" s="94" t="s">
        <v>31</v>
      </c>
      <c r="B518" s="94" t="s">
        <v>1074</v>
      </c>
      <c r="C518" s="94" t="s">
        <v>1147</v>
      </c>
      <c r="D518" s="95" t="s">
        <v>1148</v>
      </c>
      <c r="E518" s="94">
        <v>55159</v>
      </c>
      <c r="F518" s="94">
        <v>2486</v>
      </c>
      <c r="G518" s="94">
        <v>1264</v>
      </c>
      <c r="H518" s="94">
        <v>414</v>
      </c>
      <c r="I518" s="94">
        <v>59323</v>
      </c>
      <c r="J518" s="94">
        <v>87931</v>
      </c>
      <c r="K518" s="97">
        <f t="shared" si="520"/>
        <v>0.674653990060388</v>
      </c>
      <c r="L518" s="98">
        <f t="shared" ref="L518:O518" si="525">IFERROR(E518/$J518,"-")</f>
        <v>0.62729867737203</v>
      </c>
      <c r="M518" s="98">
        <f t="shared" si="525"/>
        <v>0.0282721679498698</v>
      </c>
      <c r="N518" s="98">
        <f t="shared" si="525"/>
        <v>0.014374907598003</v>
      </c>
      <c r="O518" s="98">
        <f t="shared" si="525"/>
        <v>0.00470823714048515</v>
      </c>
    </row>
    <row r="519" ht="14.25" spans="1:15">
      <c r="A519" s="94" t="s">
        <v>31</v>
      </c>
      <c r="B519" s="94" t="s">
        <v>1074</v>
      </c>
      <c r="C519" s="94" t="s">
        <v>1149</v>
      </c>
      <c r="D519" s="95" t="s">
        <v>1150</v>
      </c>
      <c r="E519" s="94">
        <v>39475</v>
      </c>
      <c r="F519" s="94">
        <v>2</v>
      </c>
      <c r="G519" s="94">
        <v>2</v>
      </c>
      <c r="H519" s="94">
        <v>0</v>
      </c>
      <c r="I519" s="94">
        <v>39479</v>
      </c>
      <c r="J519" s="94">
        <v>72917</v>
      </c>
      <c r="K519" s="97">
        <f t="shared" si="520"/>
        <v>0.541423810634009</v>
      </c>
      <c r="L519" s="98">
        <f t="shared" ref="L519:O519" si="526">IFERROR(E519/$J519,"-")</f>
        <v>0.541368953741926</v>
      </c>
      <c r="M519" s="98">
        <f t="shared" si="526"/>
        <v>2.74284460413895e-5</v>
      </c>
      <c r="N519" s="98">
        <f t="shared" si="526"/>
        <v>2.74284460413895e-5</v>
      </c>
      <c r="O519" s="98">
        <f t="shared" si="526"/>
        <v>0</v>
      </c>
    </row>
    <row r="520" ht="14.25" spans="1:15">
      <c r="A520" s="94" t="s">
        <v>31</v>
      </c>
      <c r="B520" s="94" t="s">
        <v>1074</v>
      </c>
      <c r="C520" s="94" t="s">
        <v>1151</v>
      </c>
      <c r="D520" s="95" t="s">
        <v>1152</v>
      </c>
      <c r="E520" s="94">
        <v>13149</v>
      </c>
      <c r="F520" s="94">
        <v>33236</v>
      </c>
      <c r="G520" s="94">
        <v>6052</v>
      </c>
      <c r="H520" s="94">
        <v>2296</v>
      </c>
      <c r="I520" s="94">
        <v>54711</v>
      </c>
      <c r="J520" s="94">
        <v>95815</v>
      </c>
      <c r="K520" s="97">
        <f t="shared" si="520"/>
        <v>0.571006627354798</v>
      </c>
      <c r="L520" s="98">
        <f t="shared" ref="L520:O520" si="527">IFERROR(E520/$J520,"-")</f>
        <v>0.137233209831446</v>
      </c>
      <c r="M520" s="98">
        <f t="shared" si="527"/>
        <v>0.346876793821427</v>
      </c>
      <c r="N520" s="98">
        <f t="shared" si="527"/>
        <v>0.0631633877785315</v>
      </c>
      <c r="O520" s="98">
        <f t="shared" si="527"/>
        <v>0.0239628450660126</v>
      </c>
    </row>
    <row r="521" ht="14.25" spans="1:15">
      <c r="A521" s="94" t="s">
        <v>31</v>
      </c>
      <c r="B521" s="94" t="s">
        <v>1074</v>
      </c>
      <c r="C521" s="94" t="s">
        <v>1153</v>
      </c>
      <c r="D521" s="95" t="s">
        <v>1154</v>
      </c>
      <c r="E521" s="94">
        <v>112564</v>
      </c>
      <c r="F521" s="94">
        <v>150092</v>
      </c>
      <c r="G521" s="94">
        <v>67948</v>
      </c>
      <c r="H521" s="94">
        <v>18918</v>
      </c>
      <c r="I521" s="94">
        <v>349496</v>
      </c>
      <c r="J521" s="94">
        <v>631397</v>
      </c>
      <c r="K521" s="97">
        <f t="shared" si="520"/>
        <v>0.553528128895133</v>
      </c>
      <c r="L521" s="98">
        <f t="shared" ref="L521:O521" si="528">IFERROR(E521/$J521,"-")</f>
        <v>0.178277692165151</v>
      </c>
      <c r="M521" s="98">
        <f t="shared" si="528"/>
        <v>0.237714148150846</v>
      </c>
      <c r="N521" s="98">
        <f t="shared" si="528"/>
        <v>0.107615335517907</v>
      </c>
      <c r="O521" s="98">
        <f t="shared" si="528"/>
        <v>0.0299621315907424</v>
      </c>
    </row>
    <row r="522" ht="14.25" spans="1:15">
      <c r="A522" s="94" t="s">
        <v>31</v>
      </c>
      <c r="B522" s="94" t="s">
        <v>1074</v>
      </c>
      <c r="C522" s="94" t="s">
        <v>1155</v>
      </c>
      <c r="D522" s="95" t="s">
        <v>1156</v>
      </c>
      <c r="E522" s="94">
        <v>6490</v>
      </c>
      <c r="F522" s="94">
        <v>16514</v>
      </c>
      <c r="G522" s="94">
        <v>10998</v>
      </c>
      <c r="H522" s="94">
        <v>10677</v>
      </c>
      <c r="I522" s="94">
        <v>44673</v>
      </c>
      <c r="J522" s="94">
        <v>70065</v>
      </c>
      <c r="K522" s="97">
        <f t="shared" si="520"/>
        <v>0.637593663027189</v>
      </c>
      <c r="L522" s="98">
        <f t="shared" ref="L522:O522" si="529">IFERROR(E522/$J522,"-")</f>
        <v>0.0926282737458075</v>
      </c>
      <c r="M522" s="98">
        <f t="shared" si="529"/>
        <v>0.235695425676158</v>
      </c>
      <c r="N522" s="98">
        <f t="shared" si="529"/>
        <v>0.156968529222864</v>
      </c>
      <c r="O522" s="98">
        <f t="shared" si="529"/>
        <v>0.152387069150075</v>
      </c>
    </row>
    <row r="523" ht="14.25" spans="1:15">
      <c r="A523" s="94" t="s">
        <v>31</v>
      </c>
      <c r="B523" s="94" t="s">
        <v>1074</v>
      </c>
      <c r="C523" s="94" t="s">
        <v>1157</v>
      </c>
      <c r="D523" s="95" t="s">
        <v>1158</v>
      </c>
      <c r="E523" s="94">
        <v>6388</v>
      </c>
      <c r="F523" s="94">
        <v>10814</v>
      </c>
      <c r="G523" s="94">
        <v>4219</v>
      </c>
      <c r="H523" s="94">
        <v>5837</v>
      </c>
      <c r="I523" s="94">
        <v>27247</v>
      </c>
      <c r="J523" s="94">
        <v>58267</v>
      </c>
      <c r="K523" s="97">
        <f t="shared" si="520"/>
        <v>0.467623182933736</v>
      </c>
      <c r="L523" s="98">
        <f t="shared" ref="L523:O523" si="530">IFERROR(E523/$J523,"-")</f>
        <v>0.109633240084439</v>
      </c>
      <c r="M523" s="98">
        <f t="shared" si="530"/>
        <v>0.185593903925035</v>
      </c>
      <c r="N523" s="98">
        <f t="shared" si="530"/>
        <v>0.0724080525855115</v>
      </c>
      <c r="O523" s="98">
        <f t="shared" si="530"/>
        <v>0.100176772444094</v>
      </c>
    </row>
    <row r="524" ht="14.25" spans="1:15">
      <c r="A524" s="94" t="s">
        <v>31</v>
      </c>
      <c r="B524" s="94" t="s">
        <v>1074</v>
      </c>
      <c r="C524" s="94" t="s">
        <v>1159</v>
      </c>
      <c r="D524" s="95" t="s">
        <v>1160</v>
      </c>
      <c r="E524" s="94">
        <v>0</v>
      </c>
      <c r="F524" s="94">
        <v>65101</v>
      </c>
      <c r="G524" s="94">
        <v>25490</v>
      </c>
      <c r="H524" s="94">
        <v>10854</v>
      </c>
      <c r="I524" s="94">
        <v>101437</v>
      </c>
      <c r="J524" s="94">
        <v>129771</v>
      </c>
      <c r="K524" s="97">
        <f t="shared" si="520"/>
        <v>0.781661542255203</v>
      </c>
      <c r="L524" s="98">
        <f t="shared" ref="L524:O524" si="531">IFERROR(E524/$J524,"-")</f>
        <v>0</v>
      </c>
      <c r="M524" s="98">
        <f t="shared" si="531"/>
        <v>0.501660617549375</v>
      </c>
      <c r="N524" s="98">
        <f t="shared" si="531"/>
        <v>0.196422929622181</v>
      </c>
      <c r="O524" s="98">
        <f t="shared" si="531"/>
        <v>0.0836396421388446</v>
      </c>
    </row>
    <row r="525" ht="14.25" spans="1:15">
      <c r="A525" s="94" t="s">
        <v>31</v>
      </c>
      <c r="B525" s="94" t="s">
        <v>1074</v>
      </c>
      <c r="C525" s="94" t="s">
        <v>1161</v>
      </c>
      <c r="D525" s="95" t="s">
        <v>1162</v>
      </c>
      <c r="E525" s="94">
        <v>0</v>
      </c>
      <c r="F525" s="94">
        <v>6827</v>
      </c>
      <c r="G525" s="94">
        <v>10845</v>
      </c>
      <c r="H525" s="94">
        <v>15189</v>
      </c>
      <c r="I525" s="94">
        <v>32851</v>
      </c>
      <c r="J525" s="94">
        <v>52599</v>
      </c>
      <c r="K525" s="97">
        <f t="shared" si="520"/>
        <v>0.624555599916348</v>
      </c>
      <c r="L525" s="98">
        <f t="shared" ref="L525:O525" si="532">IFERROR(E525/$J525,"-")</f>
        <v>0</v>
      </c>
      <c r="M525" s="98">
        <f t="shared" si="532"/>
        <v>0.129793342078747</v>
      </c>
      <c r="N525" s="98">
        <f t="shared" si="532"/>
        <v>0.206182627046142</v>
      </c>
      <c r="O525" s="98">
        <f t="shared" si="532"/>
        <v>0.288769748474306</v>
      </c>
    </row>
    <row r="526" ht="14.25" spans="1:15">
      <c r="A526" s="94" t="s">
        <v>31</v>
      </c>
      <c r="B526" s="94" t="s">
        <v>1074</v>
      </c>
      <c r="C526" s="94" t="s">
        <v>1163</v>
      </c>
      <c r="D526" s="95" t="s">
        <v>1164</v>
      </c>
      <c r="E526" s="94">
        <v>0</v>
      </c>
      <c r="F526" s="94">
        <v>6688</v>
      </c>
      <c r="G526" s="94">
        <v>3572</v>
      </c>
      <c r="H526" s="94">
        <v>12045</v>
      </c>
      <c r="I526" s="94">
        <v>22289</v>
      </c>
      <c r="J526" s="94">
        <v>42742</v>
      </c>
      <c r="K526" s="97">
        <f t="shared" si="520"/>
        <v>0.521477703429882</v>
      </c>
      <c r="L526" s="98">
        <f t="shared" ref="L526:O526" si="533">IFERROR(E526/$J526,"-")</f>
        <v>0</v>
      </c>
      <c r="M526" s="98">
        <f t="shared" si="533"/>
        <v>0.156473726077395</v>
      </c>
      <c r="N526" s="98">
        <f t="shared" si="533"/>
        <v>0.0835711946095176</v>
      </c>
      <c r="O526" s="98">
        <f t="shared" si="533"/>
        <v>0.281807121800571</v>
      </c>
    </row>
    <row r="527" ht="14.25" spans="1:15">
      <c r="A527" s="94" t="s">
        <v>31</v>
      </c>
      <c r="B527" s="94" t="s">
        <v>1074</v>
      </c>
      <c r="C527" s="94" t="s">
        <v>1165</v>
      </c>
      <c r="D527" s="95" t="s">
        <v>1166</v>
      </c>
      <c r="E527" s="94">
        <v>0</v>
      </c>
      <c r="F527" s="94">
        <v>4631</v>
      </c>
      <c r="G527" s="94">
        <v>2</v>
      </c>
      <c r="H527" s="94">
        <v>4263</v>
      </c>
      <c r="I527" s="94">
        <v>8896</v>
      </c>
      <c r="J527" s="94">
        <v>46572</v>
      </c>
      <c r="K527" s="97">
        <f t="shared" si="520"/>
        <v>0.191016061152624</v>
      </c>
      <c r="L527" s="98">
        <f t="shared" ref="L527:O527" si="534">IFERROR(E527/$J527,"-")</f>
        <v>0</v>
      </c>
      <c r="M527" s="98">
        <f t="shared" si="534"/>
        <v>0.0994374302155802</v>
      </c>
      <c r="N527" s="98">
        <f t="shared" si="534"/>
        <v>4.29442583526583e-5</v>
      </c>
      <c r="O527" s="98">
        <f t="shared" si="534"/>
        <v>0.0915356866786911</v>
      </c>
    </row>
    <row r="528" ht="14.25" spans="1:15">
      <c r="A528" s="94" t="s">
        <v>31</v>
      </c>
      <c r="B528" s="94" t="s">
        <v>1074</v>
      </c>
      <c r="C528" s="94" t="s">
        <v>1167</v>
      </c>
      <c r="D528" s="95" t="s">
        <v>1168</v>
      </c>
      <c r="E528" s="94">
        <v>1359</v>
      </c>
      <c r="F528" s="94">
        <v>17097</v>
      </c>
      <c r="G528" s="94">
        <v>16177</v>
      </c>
      <c r="H528" s="94">
        <v>27365</v>
      </c>
      <c r="I528" s="94">
        <v>61928</v>
      </c>
      <c r="J528" s="94">
        <v>74670</v>
      </c>
      <c r="K528" s="97">
        <f t="shared" si="520"/>
        <v>0.829355832328914</v>
      </c>
      <c r="L528" s="98">
        <f t="shared" ref="L528:O528" si="535">IFERROR(E528/$J528,"-")</f>
        <v>0.0182000803535556</v>
      </c>
      <c r="M528" s="98">
        <f t="shared" si="535"/>
        <v>0.228967456809964</v>
      </c>
      <c r="N528" s="98">
        <f t="shared" si="535"/>
        <v>0.216646578277755</v>
      </c>
      <c r="O528" s="98">
        <f t="shared" si="535"/>
        <v>0.366479175036829</v>
      </c>
    </row>
    <row r="529" ht="14.25" spans="1:15">
      <c r="A529" s="94" t="s">
        <v>31</v>
      </c>
      <c r="B529" s="94" t="s">
        <v>1074</v>
      </c>
      <c r="C529" s="94" t="s">
        <v>1169</v>
      </c>
      <c r="D529" s="95" t="s">
        <v>1170</v>
      </c>
      <c r="E529" s="94">
        <v>13722</v>
      </c>
      <c r="F529" s="94">
        <v>20836</v>
      </c>
      <c r="G529" s="94">
        <v>14373</v>
      </c>
      <c r="H529" s="94">
        <v>11093</v>
      </c>
      <c r="I529" s="94">
        <v>59501</v>
      </c>
      <c r="J529" s="94">
        <v>88494</v>
      </c>
      <c r="K529" s="97">
        <f t="shared" si="520"/>
        <v>0.672373268244175</v>
      </c>
      <c r="L529" s="98">
        <f t="shared" ref="L529:O529" si="536">IFERROR(E529/$J529,"-")</f>
        <v>0.15506136009221</v>
      </c>
      <c r="M529" s="98">
        <f t="shared" si="536"/>
        <v>0.23545099102764</v>
      </c>
      <c r="N529" s="98">
        <f t="shared" si="536"/>
        <v>0.16241779103668</v>
      </c>
      <c r="O529" s="98">
        <f t="shared" si="536"/>
        <v>0.125353131285737</v>
      </c>
    </row>
    <row r="530" ht="14.25" spans="1:15">
      <c r="A530" s="94" t="s">
        <v>31</v>
      </c>
      <c r="B530" s="94" t="s">
        <v>1074</v>
      </c>
      <c r="C530" s="94" t="s">
        <v>1171</v>
      </c>
      <c r="D530" s="95" t="s">
        <v>1172</v>
      </c>
      <c r="E530" s="94">
        <v>40346</v>
      </c>
      <c r="F530" s="94">
        <v>17417</v>
      </c>
      <c r="G530" s="94">
        <v>3145</v>
      </c>
      <c r="H530" s="94">
        <v>8859</v>
      </c>
      <c r="I530" s="94">
        <v>64577</v>
      </c>
      <c r="J530" s="94">
        <v>78293</v>
      </c>
      <c r="K530" s="97">
        <f t="shared" si="520"/>
        <v>0.824811924437689</v>
      </c>
      <c r="L530" s="98">
        <f t="shared" ref="L530:O530" si="537">IFERROR(E530/$J530,"-")</f>
        <v>0.515320654464639</v>
      </c>
      <c r="M530" s="98">
        <f t="shared" si="537"/>
        <v>0.222459223685387</v>
      </c>
      <c r="N530" s="98">
        <f t="shared" si="537"/>
        <v>0.0401696192507632</v>
      </c>
      <c r="O530" s="98">
        <f t="shared" si="537"/>
        <v>0.113151878201116</v>
      </c>
    </row>
    <row r="531" ht="14.25" spans="1:15">
      <c r="A531" s="94" t="s">
        <v>31</v>
      </c>
      <c r="B531" s="94" t="s">
        <v>1074</v>
      </c>
      <c r="C531" s="94" t="s">
        <v>1173</v>
      </c>
      <c r="D531" s="95" t="s">
        <v>1174</v>
      </c>
      <c r="E531" s="94">
        <v>2214</v>
      </c>
      <c r="F531" s="94">
        <v>0</v>
      </c>
      <c r="G531" s="94">
        <v>1868</v>
      </c>
      <c r="H531" s="94">
        <v>8957</v>
      </c>
      <c r="I531" s="94">
        <v>13039</v>
      </c>
      <c r="J531" s="94">
        <v>53339</v>
      </c>
      <c r="K531" s="97">
        <f t="shared" si="520"/>
        <v>0.244455276626858</v>
      </c>
      <c r="L531" s="98">
        <f t="shared" ref="L531:O531" si="538">IFERROR(E531/$J531,"-")</f>
        <v>0.0415080897654624</v>
      </c>
      <c r="M531" s="98">
        <f t="shared" si="538"/>
        <v>0</v>
      </c>
      <c r="N531" s="98">
        <f t="shared" si="538"/>
        <v>0.0350212789891074</v>
      </c>
      <c r="O531" s="98">
        <f t="shared" si="538"/>
        <v>0.167925907872289</v>
      </c>
    </row>
    <row r="532" ht="14.25" spans="1:15">
      <c r="A532" s="94" t="s">
        <v>31</v>
      </c>
      <c r="B532" s="94" t="s">
        <v>1074</v>
      </c>
      <c r="C532" s="94" t="s">
        <v>1175</v>
      </c>
      <c r="D532" s="95" t="s">
        <v>1176</v>
      </c>
      <c r="E532" s="94">
        <v>0</v>
      </c>
      <c r="F532" s="94">
        <v>8</v>
      </c>
      <c r="G532" s="94">
        <v>210</v>
      </c>
      <c r="H532" s="94">
        <v>2933</v>
      </c>
      <c r="I532" s="94">
        <v>3151</v>
      </c>
      <c r="J532" s="94">
        <v>38797</v>
      </c>
      <c r="K532" s="97">
        <f t="shared" si="520"/>
        <v>0.0812176199190659</v>
      </c>
      <c r="L532" s="98">
        <f t="shared" ref="L532:O532" si="539">IFERROR(E532/$J532,"-")</f>
        <v>0</v>
      </c>
      <c r="M532" s="98">
        <f t="shared" si="539"/>
        <v>0.000206201510426064</v>
      </c>
      <c r="N532" s="98">
        <f t="shared" si="539"/>
        <v>0.00541278964868418</v>
      </c>
      <c r="O532" s="98">
        <f t="shared" si="539"/>
        <v>0.0755986287599557</v>
      </c>
    </row>
    <row r="533" ht="14.25" spans="1:15">
      <c r="A533" s="94" t="s">
        <v>31</v>
      </c>
      <c r="B533" s="94" t="s">
        <v>1074</v>
      </c>
      <c r="C533" s="94" t="s">
        <v>1177</v>
      </c>
      <c r="D533" s="95" t="s">
        <v>1178</v>
      </c>
      <c r="E533" s="94">
        <v>11396</v>
      </c>
      <c r="F533" s="94">
        <v>13841</v>
      </c>
      <c r="G533" s="94">
        <v>19</v>
      </c>
      <c r="H533" s="94">
        <v>5024</v>
      </c>
      <c r="I533" s="94">
        <v>30268</v>
      </c>
      <c r="J533" s="94">
        <v>44234</v>
      </c>
      <c r="K533" s="97">
        <f t="shared" si="520"/>
        <v>0.684270018537776</v>
      </c>
      <c r="L533" s="98">
        <f t="shared" ref="L533:O533" si="540">IFERROR(E533/$J533,"-")</f>
        <v>0.25762987746982</v>
      </c>
      <c r="M533" s="98">
        <f t="shared" si="540"/>
        <v>0.312904100917846</v>
      </c>
      <c r="N533" s="98">
        <f t="shared" si="540"/>
        <v>0.000429533842745399</v>
      </c>
      <c r="O533" s="98">
        <f t="shared" si="540"/>
        <v>0.113577790839626</v>
      </c>
    </row>
    <row r="534" ht="14.25" spans="1:15">
      <c r="A534" s="94" t="s">
        <v>31</v>
      </c>
      <c r="B534" s="94" t="s">
        <v>1074</v>
      </c>
      <c r="C534" s="94" t="s">
        <v>1179</v>
      </c>
      <c r="D534" s="95" t="s">
        <v>1180</v>
      </c>
      <c r="E534" s="94">
        <v>5753</v>
      </c>
      <c r="F534" s="94">
        <v>13458</v>
      </c>
      <c r="G534" s="94">
        <v>3826</v>
      </c>
      <c r="H534" s="94">
        <v>0</v>
      </c>
      <c r="I534" s="94">
        <v>23037</v>
      </c>
      <c r="J534" s="94">
        <v>29576</v>
      </c>
      <c r="K534" s="97">
        <f t="shared" si="520"/>
        <v>0.778908574519881</v>
      </c>
      <c r="L534" s="98">
        <f t="shared" ref="L534:O534" si="541">IFERROR(E534/$J534,"-")</f>
        <v>0.19451582364079</v>
      </c>
      <c r="M534" s="98">
        <f t="shared" si="541"/>
        <v>0.455031106302407</v>
      </c>
      <c r="N534" s="98">
        <f t="shared" si="541"/>
        <v>0.129361644576684</v>
      </c>
      <c r="O534" s="98">
        <f t="shared" si="541"/>
        <v>0</v>
      </c>
    </row>
    <row r="535" ht="14.25" spans="1:15">
      <c r="A535" s="94" t="s">
        <v>31</v>
      </c>
      <c r="B535" s="94" t="s">
        <v>1074</v>
      </c>
      <c r="C535" s="94" t="s">
        <v>1181</v>
      </c>
      <c r="D535" s="95" t="s">
        <v>1182</v>
      </c>
      <c r="E535" s="94">
        <v>4432</v>
      </c>
      <c r="F535" s="94">
        <v>8945</v>
      </c>
      <c r="G535" s="94">
        <v>0</v>
      </c>
      <c r="H535" s="94">
        <v>0</v>
      </c>
      <c r="I535" s="94">
        <v>13376</v>
      </c>
      <c r="J535" s="94">
        <v>19898</v>
      </c>
      <c r="K535" s="97">
        <f t="shared" si="520"/>
        <v>0.672228364659765</v>
      </c>
      <c r="L535" s="98">
        <f t="shared" ref="L535:O535" si="542">IFERROR(E535/$J535,"-")</f>
        <v>0.222735953362147</v>
      </c>
      <c r="M535" s="98">
        <f t="shared" si="542"/>
        <v>0.449542667604784</v>
      </c>
      <c r="N535" s="98">
        <f t="shared" si="542"/>
        <v>0</v>
      </c>
      <c r="O535" s="98">
        <f t="shared" si="542"/>
        <v>0</v>
      </c>
    </row>
    <row r="536" ht="14.25" spans="1:15">
      <c r="A536" s="94" t="s">
        <v>31</v>
      </c>
      <c r="B536" s="94" t="s">
        <v>1074</v>
      </c>
      <c r="C536" s="94" t="s">
        <v>1183</v>
      </c>
      <c r="D536" s="95" t="s">
        <v>1184</v>
      </c>
      <c r="E536" s="94">
        <v>0</v>
      </c>
      <c r="F536" s="94">
        <v>47518</v>
      </c>
      <c r="G536" s="94">
        <v>6204</v>
      </c>
      <c r="H536" s="94">
        <v>5535</v>
      </c>
      <c r="I536" s="94">
        <v>59246</v>
      </c>
      <c r="J536" s="94">
        <v>68714</v>
      </c>
      <c r="K536" s="97">
        <f t="shared" si="520"/>
        <v>0.862211485286841</v>
      </c>
      <c r="L536" s="98">
        <f t="shared" ref="L536:O536" si="543">IFERROR(E536/$J536,"-")</f>
        <v>0</v>
      </c>
      <c r="M536" s="98">
        <f t="shared" si="543"/>
        <v>0.691533020927322</v>
      </c>
      <c r="N536" s="98">
        <f t="shared" si="543"/>
        <v>0.0902872777017784</v>
      </c>
      <c r="O536" s="98">
        <f t="shared" si="543"/>
        <v>0.0805512704834531</v>
      </c>
    </row>
    <row r="537" ht="14.25" spans="1:15">
      <c r="A537" s="94" t="s">
        <v>31</v>
      </c>
      <c r="B537" s="94" t="s">
        <v>1074</v>
      </c>
      <c r="C537" s="94" t="s">
        <v>1185</v>
      </c>
      <c r="D537" s="95" t="s">
        <v>1186</v>
      </c>
      <c r="E537" s="94">
        <v>32837</v>
      </c>
      <c r="F537" s="94">
        <v>23223</v>
      </c>
      <c r="G537" s="94">
        <v>1511</v>
      </c>
      <c r="H537" s="94">
        <v>568</v>
      </c>
      <c r="I537" s="94">
        <v>58128</v>
      </c>
      <c r="J537" s="94">
        <v>104035</v>
      </c>
      <c r="K537" s="97">
        <f t="shared" si="520"/>
        <v>0.55873504109194</v>
      </c>
      <c r="L537" s="98">
        <f t="shared" ref="L537:O537" si="544">IFERROR(E537/$J537,"-")</f>
        <v>0.315634161580237</v>
      </c>
      <c r="M537" s="98">
        <f t="shared" si="544"/>
        <v>0.22322295381362</v>
      </c>
      <c r="N537" s="98">
        <f t="shared" si="544"/>
        <v>0.0145239582832701</v>
      </c>
      <c r="O537" s="98">
        <f t="shared" si="544"/>
        <v>0.00545970106214255</v>
      </c>
    </row>
    <row r="538" ht="14.25" spans="1:15">
      <c r="A538" s="94" t="s">
        <v>31</v>
      </c>
      <c r="B538" s="94" t="s">
        <v>1074</v>
      </c>
      <c r="C538" s="94" t="s">
        <v>1187</v>
      </c>
      <c r="D538" s="95" t="s">
        <v>1188</v>
      </c>
      <c r="E538" s="94">
        <v>3094</v>
      </c>
      <c r="F538" s="94">
        <v>14443</v>
      </c>
      <c r="G538" s="94">
        <v>7263</v>
      </c>
      <c r="H538" s="94">
        <v>5999</v>
      </c>
      <c r="I538" s="94">
        <v>30797</v>
      </c>
      <c r="J538" s="94">
        <v>53590</v>
      </c>
      <c r="K538" s="97">
        <f t="shared" si="520"/>
        <v>0.574678111587983</v>
      </c>
      <c r="L538" s="98">
        <f t="shared" ref="L538:O538" si="545">IFERROR(E538/$J538,"-")</f>
        <v>0.0577346519873111</v>
      </c>
      <c r="M538" s="98">
        <f t="shared" si="545"/>
        <v>0.26950923679791</v>
      </c>
      <c r="N538" s="98">
        <f t="shared" si="545"/>
        <v>0.135529016607576</v>
      </c>
      <c r="O538" s="98">
        <f t="shared" si="545"/>
        <v>0.111942526590782</v>
      </c>
    </row>
    <row r="539" ht="14.25" spans="1:15">
      <c r="A539" s="94" t="s">
        <v>31</v>
      </c>
      <c r="B539" s="94" t="s">
        <v>1074</v>
      </c>
      <c r="C539" s="94" t="s">
        <v>1189</v>
      </c>
      <c r="D539" s="95" t="s">
        <v>1190</v>
      </c>
      <c r="E539" s="94">
        <v>20895</v>
      </c>
      <c r="F539" s="94">
        <v>47084</v>
      </c>
      <c r="G539" s="94">
        <v>3604</v>
      </c>
      <c r="H539" s="94">
        <v>8930</v>
      </c>
      <c r="I539" s="94">
        <v>80509</v>
      </c>
      <c r="J539" s="94">
        <v>123006</v>
      </c>
      <c r="K539" s="97">
        <f t="shared" si="520"/>
        <v>0.654512787994082</v>
      </c>
      <c r="L539" s="98">
        <f t="shared" ref="L539:O539" si="546">IFERROR(E539/$J539,"-")</f>
        <v>0.169869762450612</v>
      </c>
      <c r="M539" s="98">
        <f t="shared" si="546"/>
        <v>0.382778075866218</v>
      </c>
      <c r="N539" s="98">
        <f t="shared" si="546"/>
        <v>0.0292993837698974</v>
      </c>
      <c r="O539" s="98">
        <f t="shared" si="546"/>
        <v>0.0725980846462774</v>
      </c>
    </row>
    <row r="540" ht="14.25" spans="1:15">
      <c r="A540" s="94" t="s">
        <v>31</v>
      </c>
      <c r="B540" s="94" t="s">
        <v>1074</v>
      </c>
      <c r="C540" s="94" t="s">
        <v>1191</v>
      </c>
      <c r="D540" s="95" t="s">
        <v>1192</v>
      </c>
      <c r="E540" s="94">
        <v>5425</v>
      </c>
      <c r="F540" s="94">
        <v>22952</v>
      </c>
      <c r="G540" s="94">
        <v>19927</v>
      </c>
      <c r="H540" s="94">
        <v>7317</v>
      </c>
      <c r="I540" s="94">
        <v>55613</v>
      </c>
      <c r="J540" s="94">
        <v>115597</v>
      </c>
      <c r="K540" s="97">
        <f t="shared" si="520"/>
        <v>0.481093800012111</v>
      </c>
      <c r="L540" s="98">
        <f t="shared" ref="L540:O540" si="547">IFERROR(E540/$J540,"-")</f>
        <v>0.0469302836578804</v>
      </c>
      <c r="M540" s="98">
        <f t="shared" si="547"/>
        <v>0.198551865532843</v>
      </c>
      <c r="N540" s="98">
        <f t="shared" si="547"/>
        <v>0.172383366350338</v>
      </c>
      <c r="O540" s="98">
        <f t="shared" si="547"/>
        <v>0.0632974904193015</v>
      </c>
    </row>
    <row r="541" ht="14.25" spans="1:15">
      <c r="A541" s="94" t="s">
        <v>31</v>
      </c>
      <c r="B541" s="94" t="s">
        <v>1074</v>
      </c>
      <c r="C541" s="94" t="s">
        <v>1193</v>
      </c>
      <c r="D541" s="95" t="s">
        <v>1194</v>
      </c>
      <c r="E541" s="94">
        <v>31018</v>
      </c>
      <c r="F541" s="94">
        <v>35484</v>
      </c>
      <c r="G541" s="94">
        <v>11927</v>
      </c>
      <c r="H541" s="94">
        <v>2163</v>
      </c>
      <c r="I541" s="94">
        <v>80575</v>
      </c>
      <c r="J541" s="94">
        <v>122439</v>
      </c>
      <c r="K541" s="97">
        <f t="shared" si="520"/>
        <v>0.658082800414901</v>
      </c>
      <c r="L541" s="98">
        <f t="shared" ref="L541:O541" si="548">IFERROR(E541/$J541,"-")</f>
        <v>0.25333431341321</v>
      </c>
      <c r="M541" s="98">
        <f t="shared" si="548"/>
        <v>0.289809619483988</v>
      </c>
      <c r="N541" s="98">
        <f t="shared" si="548"/>
        <v>0.0974117723927833</v>
      </c>
      <c r="O541" s="98">
        <f t="shared" si="548"/>
        <v>0.0176659397740916</v>
      </c>
    </row>
    <row r="542" ht="14.25" spans="1:15">
      <c r="A542" s="94" t="s">
        <v>31</v>
      </c>
      <c r="B542" s="94" t="s">
        <v>1074</v>
      </c>
      <c r="C542" s="94" t="s">
        <v>1195</v>
      </c>
      <c r="D542" s="95" t="s">
        <v>1196</v>
      </c>
      <c r="E542" s="94">
        <v>2798</v>
      </c>
      <c r="F542" s="94">
        <v>14882</v>
      </c>
      <c r="G542" s="94">
        <v>2</v>
      </c>
      <c r="H542" s="94">
        <v>990</v>
      </c>
      <c r="I542" s="94">
        <v>18670</v>
      </c>
      <c r="J542" s="94">
        <v>28545</v>
      </c>
      <c r="K542" s="97">
        <f t="shared" si="520"/>
        <v>0.65405500087581</v>
      </c>
      <c r="L542" s="98">
        <f t="shared" ref="L542:O542" si="549">IFERROR(E542/$J542,"-")</f>
        <v>0.098020669118935</v>
      </c>
      <c r="M542" s="98">
        <f t="shared" si="549"/>
        <v>0.52135225083202</v>
      </c>
      <c r="N542" s="98">
        <f t="shared" si="549"/>
        <v>7.0064809949203e-5</v>
      </c>
      <c r="O542" s="98">
        <f t="shared" si="549"/>
        <v>0.0346820809248555</v>
      </c>
    </row>
    <row r="543" ht="14.25" spans="1:15">
      <c r="A543" s="94" t="s">
        <v>31</v>
      </c>
      <c r="B543" s="94" t="s">
        <v>1074</v>
      </c>
      <c r="C543" s="94" t="s">
        <v>1197</v>
      </c>
      <c r="D543" s="95" t="s">
        <v>1198</v>
      </c>
      <c r="E543" s="94">
        <v>0</v>
      </c>
      <c r="F543" s="94">
        <v>20844</v>
      </c>
      <c r="G543" s="94">
        <v>10596</v>
      </c>
      <c r="H543" s="94">
        <v>13404</v>
      </c>
      <c r="I543" s="94">
        <v>44832</v>
      </c>
      <c r="J543" s="94">
        <v>95954</v>
      </c>
      <c r="K543" s="97">
        <f t="shared" si="520"/>
        <v>0.46722387810826</v>
      </c>
      <c r="L543" s="98">
        <f t="shared" ref="L543:O543" si="550">IFERROR(E543/$J543,"-")</f>
        <v>0</v>
      </c>
      <c r="M543" s="98">
        <f t="shared" si="550"/>
        <v>0.21722908893845</v>
      </c>
      <c r="N543" s="98">
        <f t="shared" si="550"/>
        <v>0.110427913375159</v>
      </c>
      <c r="O543" s="98">
        <f t="shared" si="550"/>
        <v>0.139691935719199</v>
      </c>
    </row>
    <row r="544" ht="14.25" spans="1:15">
      <c r="A544" s="94" t="s">
        <v>31</v>
      </c>
      <c r="B544" s="94" t="s">
        <v>1074</v>
      </c>
      <c r="C544" s="94" t="s">
        <v>1199</v>
      </c>
      <c r="D544" s="95" t="s">
        <v>1200</v>
      </c>
      <c r="E544" s="94">
        <v>14888</v>
      </c>
      <c r="F544" s="94">
        <v>7746</v>
      </c>
      <c r="G544" s="94">
        <v>2952</v>
      </c>
      <c r="H544" s="94">
        <v>13199</v>
      </c>
      <c r="I544" s="94">
        <v>38762</v>
      </c>
      <c r="J544" s="94">
        <v>65168</v>
      </c>
      <c r="K544" s="97">
        <f t="shared" si="520"/>
        <v>0.594801129388657</v>
      </c>
      <c r="L544" s="98">
        <f t="shared" ref="L544:O544" si="551">IFERROR(E544/$J544,"-")</f>
        <v>0.228455683771176</v>
      </c>
      <c r="M544" s="98">
        <f t="shared" si="551"/>
        <v>0.118862018168426</v>
      </c>
      <c r="N544" s="98">
        <f t="shared" si="551"/>
        <v>0.0452983059170145</v>
      </c>
      <c r="O544" s="98">
        <f t="shared" si="551"/>
        <v>0.202538055487356</v>
      </c>
    </row>
    <row r="545" ht="14.25" spans="1:15">
      <c r="A545" s="94" t="s">
        <v>31</v>
      </c>
      <c r="B545" s="94" t="s">
        <v>1074</v>
      </c>
      <c r="C545" s="94" t="s">
        <v>1201</v>
      </c>
      <c r="D545" s="95" t="s">
        <v>1202</v>
      </c>
      <c r="E545" s="94">
        <v>9964</v>
      </c>
      <c r="F545" s="94">
        <v>17619</v>
      </c>
      <c r="G545" s="94">
        <v>8069</v>
      </c>
      <c r="H545" s="94">
        <v>4849</v>
      </c>
      <c r="I545" s="94">
        <v>40495</v>
      </c>
      <c r="J545" s="94">
        <v>67012</v>
      </c>
      <c r="K545" s="97">
        <f t="shared" si="520"/>
        <v>0.604294753178535</v>
      </c>
      <c r="L545" s="98">
        <f t="shared" ref="L545:O545" si="552">IFERROR(E545/$J545,"-")</f>
        <v>0.148689786903838</v>
      </c>
      <c r="M545" s="98">
        <f t="shared" si="552"/>
        <v>0.262923058556676</v>
      </c>
      <c r="N545" s="98">
        <f t="shared" si="552"/>
        <v>0.120411269623351</v>
      </c>
      <c r="O545" s="98">
        <f t="shared" si="552"/>
        <v>0.0723601742971408</v>
      </c>
    </row>
    <row r="546" ht="14.25" spans="1:15">
      <c r="A546" s="94" t="s">
        <v>31</v>
      </c>
      <c r="B546" s="94" t="s">
        <v>1074</v>
      </c>
      <c r="C546" s="94" t="s">
        <v>1203</v>
      </c>
      <c r="D546" s="95" t="s">
        <v>1204</v>
      </c>
      <c r="E546" s="94">
        <v>0</v>
      </c>
      <c r="F546" s="94">
        <v>1582</v>
      </c>
      <c r="G546" s="94">
        <v>1030</v>
      </c>
      <c r="H546" s="94">
        <v>10654</v>
      </c>
      <c r="I546" s="94">
        <v>13266</v>
      </c>
      <c r="J546" s="94">
        <v>35766</v>
      </c>
      <c r="K546" s="97">
        <f t="shared" si="520"/>
        <v>0.370910920986412</v>
      </c>
      <c r="L546" s="98">
        <f t="shared" ref="L546:O546" si="553">IFERROR(E546/$J546,"-")</f>
        <v>0</v>
      </c>
      <c r="M546" s="98">
        <f t="shared" si="553"/>
        <v>0.044231952133311</v>
      </c>
      <c r="N546" s="98">
        <f t="shared" si="553"/>
        <v>0.0287983000615109</v>
      </c>
      <c r="O546" s="98">
        <f t="shared" si="553"/>
        <v>0.29788066879159</v>
      </c>
    </row>
    <row r="547" ht="14.25" spans="1:15">
      <c r="A547" s="94" t="s">
        <v>31</v>
      </c>
      <c r="B547" s="94" t="s">
        <v>1074</v>
      </c>
      <c r="C547" s="94" t="s">
        <v>1205</v>
      </c>
      <c r="D547" s="95" t="s">
        <v>1206</v>
      </c>
      <c r="E547" s="94">
        <v>15237</v>
      </c>
      <c r="F547" s="94">
        <v>6735</v>
      </c>
      <c r="G547" s="94">
        <v>1003</v>
      </c>
      <c r="H547" s="94">
        <v>271</v>
      </c>
      <c r="I547" s="94">
        <v>23243</v>
      </c>
      <c r="J547" s="94">
        <v>35434</v>
      </c>
      <c r="K547" s="97">
        <f t="shared" si="520"/>
        <v>0.655951910594344</v>
      </c>
      <c r="L547" s="98">
        <f t="shared" ref="L547:O547" si="554">IFERROR(E547/$J547,"-")</f>
        <v>0.430010724163233</v>
      </c>
      <c r="M547" s="98">
        <f t="shared" si="554"/>
        <v>0.190071682564768</v>
      </c>
      <c r="N547" s="98">
        <f t="shared" si="554"/>
        <v>0.0283061466388215</v>
      </c>
      <c r="O547" s="98">
        <f t="shared" si="554"/>
        <v>0.00764802167409832</v>
      </c>
    </row>
    <row r="548" ht="14.25" spans="1:15">
      <c r="A548" s="94" t="s">
        <v>31</v>
      </c>
      <c r="B548" s="94" t="s">
        <v>1074</v>
      </c>
      <c r="C548" s="94" t="s">
        <v>1207</v>
      </c>
      <c r="D548" s="95" t="s">
        <v>1208</v>
      </c>
      <c r="E548" s="94">
        <v>6564</v>
      </c>
      <c r="F548" s="94">
        <v>2184</v>
      </c>
      <c r="G548" s="94">
        <v>3</v>
      </c>
      <c r="H548" s="94">
        <v>13379</v>
      </c>
      <c r="I548" s="94">
        <v>21646</v>
      </c>
      <c r="J548" s="94">
        <v>40632</v>
      </c>
      <c r="K548" s="97">
        <f t="shared" si="520"/>
        <v>0.53273282142154</v>
      </c>
      <c r="L548" s="98">
        <f t="shared" ref="L548:O548" si="555">IFERROR(E548/$J548,"-")</f>
        <v>0.161547548730065</v>
      </c>
      <c r="M548" s="98">
        <f t="shared" si="555"/>
        <v>0.0537507383343178</v>
      </c>
      <c r="N548" s="98">
        <f t="shared" si="555"/>
        <v>7.3833431777909e-5</v>
      </c>
      <c r="O548" s="98">
        <f t="shared" si="555"/>
        <v>0.329272494585548</v>
      </c>
    </row>
    <row r="549" ht="14.25" spans="1:15">
      <c r="A549" s="94" t="s">
        <v>31</v>
      </c>
      <c r="B549" s="94" t="s">
        <v>1074</v>
      </c>
      <c r="C549" s="94" t="s">
        <v>1209</v>
      </c>
      <c r="D549" s="95" t="s">
        <v>1210</v>
      </c>
      <c r="E549" s="94">
        <v>3376</v>
      </c>
      <c r="F549" s="94">
        <v>24021</v>
      </c>
      <c r="G549" s="94">
        <v>10137</v>
      </c>
      <c r="H549" s="94">
        <v>4172</v>
      </c>
      <c r="I549" s="94">
        <v>41702</v>
      </c>
      <c r="J549" s="94">
        <v>64877</v>
      </c>
      <c r="K549" s="97">
        <f t="shared" si="520"/>
        <v>0.642785578864621</v>
      </c>
      <c r="L549" s="98">
        <f t="shared" ref="L549:O549" si="556">IFERROR(E549/$J549,"-")</f>
        <v>0.0520369314240794</v>
      </c>
      <c r="M549" s="98">
        <f t="shared" si="556"/>
        <v>0.370254481557409</v>
      </c>
      <c r="N549" s="98">
        <f t="shared" si="556"/>
        <v>0.156249518319281</v>
      </c>
      <c r="O549" s="98">
        <f t="shared" si="556"/>
        <v>0.0643063026958706</v>
      </c>
    </row>
    <row r="550" ht="14.25" spans="1:15">
      <c r="A550" s="94" t="s">
        <v>31</v>
      </c>
      <c r="B550" s="94" t="s">
        <v>1074</v>
      </c>
      <c r="C550" s="94" t="s">
        <v>1211</v>
      </c>
      <c r="D550" s="95" t="s">
        <v>1212</v>
      </c>
      <c r="E550" s="94">
        <v>22077</v>
      </c>
      <c r="F550" s="94">
        <v>3516</v>
      </c>
      <c r="G550" s="94">
        <v>14597</v>
      </c>
      <c r="H550" s="94">
        <v>12967</v>
      </c>
      <c r="I550" s="94">
        <v>53156</v>
      </c>
      <c r="J550" s="94">
        <v>74091</v>
      </c>
      <c r="K550" s="97">
        <f t="shared" si="520"/>
        <v>0.717442064488264</v>
      </c>
      <c r="L550" s="98">
        <f t="shared" ref="L550:O550" si="557">IFERROR(E550/$J550,"-")</f>
        <v>0.297971413532008</v>
      </c>
      <c r="M550" s="98">
        <f t="shared" si="557"/>
        <v>0.0474551564967405</v>
      </c>
      <c r="N550" s="98">
        <f t="shared" si="557"/>
        <v>0.197014482190819</v>
      </c>
      <c r="O550" s="98">
        <f t="shared" si="557"/>
        <v>0.175014509184651</v>
      </c>
    </row>
    <row r="551" ht="14.25" spans="1:15">
      <c r="A551" s="94" t="s">
        <v>31</v>
      </c>
      <c r="B551" s="94" t="s">
        <v>1074</v>
      </c>
      <c r="C551" s="94" t="s">
        <v>1213</v>
      </c>
      <c r="D551" s="95" t="s">
        <v>1214</v>
      </c>
      <c r="E551" s="94">
        <v>15327</v>
      </c>
      <c r="F551" s="94">
        <v>12225</v>
      </c>
      <c r="G551" s="94">
        <v>18885</v>
      </c>
      <c r="H551" s="94">
        <v>23416</v>
      </c>
      <c r="I551" s="94">
        <v>69737</v>
      </c>
      <c r="J551" s="94">
        <v>86309</v>
      </c>
      <c r="K551" s="97">
        <f t="shared" si="520"/>
        <v>0.807992214021713</v>
      </c>
      <c r="L551" s="98">
        <f t="shared" ref="L551:O551" si="558">IFERROR(E551/$J551,"-")</f>
        <v>0.177582870847768</v>
      </c>
      <c r="M551" s="98">
        <f t="shared" si="558"/>
        <v>0.141642238932209</v>
      </c>
      <c r="N551" s="98">
        <f t="shared" si="558"/>
        <v>0.218806845172578</v>
      </c>
      <c r="O551" s="98">
        <f t="shared" si="558"/>
        <v>0.271304267225898</v>
      </c>
    </row>
    <row r="552" ht="14.25" spans="1:15">
      <c r="A552" s="94" t="s">
        <v>31</v>
      </c>
      <c r="B552" s="94" t="s">
        <v>1074</v>
      </c>
      <c r="C552" s="94" t="s">
        <v>1215</v>
      </c>
      <c r="D552" s="95" t="s">
        <v>1216</v>
      </c>
      <c r="E552" s="94">
        <v>25032</v>
      </c>
      <c r="F552" s="94">
        <v>20619</v>
      </c>
      <c r="G552" s="94">
        <v>3577</v>
      </c>
      <c r="H552" s="94">
        <v>3988</v>
      </c>
      <c r="I552" s="94">
        <v>53204</v>
      </c>
      <c r="J552" s="94">
        <v>86879</v>
      </c>
      <c r="K552" s="97">
        <f t="shared" si="520"/>
        <v>0.612391947421126</v>
      </c>
      <c r="L552" s="98">
        <f t="shared" ref="L552:O552" si="559">IFERROR(E552/$J552,"-")</f>
        <v>0.288124863315646</v>
      </c>
      <c r="M552" s="98">
        <f t="shared" si="559"/>
        <v>0.237330079766111</v>
      </c>
      <c r="N552" s="98">
        <f t="shared" si="559"/>
        <v>0.041172205020776</v>
      </c>
      <c r="O552" s="98">
        <f t="shared" si="559"/>
        <v>0.045902922455369</v>
      </c>
    </row>
    <row r="553" ht="14.25" spans="1:15">
      <c r="A553" s="94" t="s">
        <v>31</v>
      </c>
      <c r="B553" s="94" t="s">
        <v>1074</v>
      </c>
      <c r="C553" s="94" t="s">
        <v>1217</v>
      </c>
      <c r="D553" s="95" t="s">
        <v>1218</v>
      </c>
      <c r="E553" s="94">
        <v>2931</v>
      </c>
      <c r="F553" s="94">
        <v>19380</v>
      </c>
      <c r="G553" s="94">
        <v>9188</v>
      </c>
      <c r="H553" s="94">
        <v>14939</v>
      </c>
      <c r="I553" s="94">
        <v>46407</v>
      </c>
      <c r="J553" s="94">
        <v>72140</v>
      </c>
      <c r="K553" s="97">
        <f t="shared" si="520"/>
        <v>0.643290823398946</v>
      </c>
      <c r="L553" s="98">
        <f t="shared" ref="L553:O553" si="560">IFERROR(E553/$J553,"-")</f>
        <v>0.0406293318547269</v>
      </c>
      <c r="M553" s="98">
        <f t="shared" si="560"/>
        <v>0.268644302744663</v>
      </c>
      <c r="N553" s="98">
        <f t="shared" si="560"/>
        <v>0.127363459939007</v>
      </c>
      <c r="O553" s="98">
        <f t="shared" si="560"/>
        <v>0.207083448849459</v>
      </c>
    </row>
    <row r="554" ht="14.25" spans="1:15">
      <c r="A554" s="94" t="s">
        <v>31</v>
      </c>
      <c r="B554" s="94" t="s">
        <v>1074</v>
      </c>
      <c r="C554" s="94" t="s">
        <v>1219</v>
      </c>
      <c r="D554" s="95" t="s">
        <v>1220</v>
      </c>
      <c r="E554" s="94">
        <v>5924</v>
      </c>
      <c r="F554" s="94">
        <v>51062</v>
      </c>
      <c r="G554" s="94">
        <v>14933</v>
      </c>
      <c r="H554" s="94">
        <v>19937</v>
      </c>
      <c r="I554" s="94">
        <v>91842</v>
      </c>
      <c r="J554" s="94">
        <v>127208</v>
      </c>
      <c r="K554" s="97">
        <f t="shared" si="520"/>
        <v>0.7219828941576</v>
      </c>
      <c r="L554" s="98">
        <f t="shared" ref="L554:O554" si="561">IFERROR(E554/$J554,"-")</f>
        <v>0.0465693981510597</v>
      </c>
      <c r="M554" s="98">
        <f t="shared" si="561"/>
        <v>0.401405571976605</v>
      </c>
      <c r="N554" s="98">
        <f t="shared" si="561"/>
        <v>0.117390415697126</v>
      </c>
      <c r="O554" s="98">
        <f t="shared" si="561"/>
        <v>0.156727564304132</v>
      </c>
    </row>
    <row r="555" ht="14.25" spans="1:15">
      <c r="A555" s="94" t="s">
        <v>31</v>
      </c>
      <c r="B555" s="94" t="s">
        <v>1074</v>
      </c>
      <c r="C555" s="94" t="s">
        <v>1221</v>
      </c>
      <c r="D555" s="95" t="s">
        <v>1222</v>
      </c>
      <c r="E555" s="94">
        <v>7313</v>
      </c>
      <c r="F555" s="94">
        <v>3663</v>
      </c>
      <c r="G555" s="94">
        <v>6596</v>
      </c>
      <c r="H555" s="94">
        <v>15171</v>
      </c>
      <c r="I555" s="94">
        <v>32675</v>
      </c>
      <c r="J555" s="94">
        <v>72673</v>
      </c>
      <c r="K555" s="97">
        <f t="shared" si="520"/>
        <v>0.449616776519478</v>
      </c>
      <c r="L555" s="98">
        <f t="shared" ref="L555:O555" si="562">IFERROR(E555/$J555,"-")</f>
        <v>0.10062884427504</v>
      </c>
      <c r="M555" s="98">
        <f t="shared" si="562"/>
        <v>0.050403863883423</v>
      </c>
      <c r="N555" s="98">
        <f t="shared" si="562"/>
        <v>0.0907627316885226</v>
      </c>
      <c r="O555" s="98">
        <f t="shared" si="562"/>
        <v>0.208757034937322</v>
      </c>
    </row>
    <row r="556" ht="14.25" spans="1:15">
      <c r="A556" s="94" t="s">
        <v>31</v>
      </c>
      <c r="B556" s="94" t="s">
        <v>1074</v>
      </c>
      <c r="C556" s="94" t="s">
        <v>1223</v>
      </c>
      <c r="D556" s="95" t="s">
        <v>1224</v>
      </c>
      <c r="E556" s="94">
        <v>14353</v>
      </c>
      <c r="F556" s="94">
        <v>25503</v>
      </c>
      <c r="G556" s="94">
        <v>5588</v>
      </c>
      <c r="H556" s="94">
        <v>587</v>
      </c>
      <c r="I556" s="94">
        <v>46030</v>
      </c>
      <c r="J556" s="94">
        <v>63774</v>
      </c>
      <c r="K556" s="97">
        <f t="shared" si="520"/>
        <v>0.721767491454198</v>
      </c>
      <c r="L556" s="98">
        <f t="shared" ref="L556:O556" si="563">IFERROR(E556/$J556,"-")</f>
        <v>0.225060369429548</v>
      </c>
      <c r="M556" s="98">
        <f t="shared" si="563"/>
        <v>0.399896509549346</v>
      </c>
      <c r="N556" s="98">
        <f t="shared" si="563"/>
        <v>0.0876219148869445</v>
      </c>
      <c r="O556" s="98">
        <f t="shared" si="563"/>
        <v>0.00920437795967008</v>
      </c>
    </row>
    <row r="557" ht="14.25" spans="1:15">
      <c r="A557" s="94" t="s">
        <v>31</v>
      </c>
      <c r="B557" s="94" t="s">
        <v>1074</v>
      </c>
      <c r="C557" s="94" t="s">
        <v>1225</v>
      </c>
      <c r="D557" s="95" t="s">
        <v>1226</v>
      </c>
      <c r="E557" s="94">
        <v>1188</v>
      </c>
      <c r="F557" s="94">
        <v>6650</v>
      </c>
      <c r="G557" s="94">
        <v>15244</v>
      </c>
      <c r="H557" s="94">
        <v>9244</v>
      </c>
      <c r="I557" s="94">
        <v>32311</v>
      </c>
      <c r="J557" s="94">
        <v>41828</v>
      </c>
      <c r="K557" s="97">
        <f t="shared" si="520"/>
        <v>0.772472984603615</v>
      </c>
      <c r="L557" s="98">
        <f t="shared" ref="L557:O557" si="564">IFERROR(E557/$J557,"-")</f>
        <v>0.0284020273501004</v>
      </c>
      <c r="M557" s="98">
        <f t="shared" si="564"/>
        <v>0.15898441235536</v>
      </c>
      <c r="N557" s="98">
        <f t="shared" si="564"/>
        <v>0.36444486946543</v>
      </c>
      <c r="O557" s="98">
        <f t="shared" si="564"/>
        <v>0.221000286889165</v>
      </c>
    </row>
    <row r="558" ht="14.25" spans="1:15">
      <c r="A558" s="94" t="s">
        <v>31</v>
      </c>
      <c r="B558" s="94" t="s">
        <v>1074</v>
      </c>
      <c r="C558" s="94" t="s">
        <v>1227</v>
      </c>
      <c r="D558" s="95" t="s">
        <v>1228</v>
      </c>
      <c r="E558" s="94">
        <v>12267</v>
      </c>
      <c r="F558" s="94">
        <v>0</v>
      </c>
      <c r="G558" s="94">
        <v>14513</v>
      </c>
      <c r="H558" s="94">
        <v>22699</v>
      </c>
      <c r="I558" s="94">
        <v>49255</v>
      </c>
      <c r="J558" s="94">
        <v>62696</v>
      </c>
      <c r="K558" s="97">
        <f t="shared" si="520"/>
        <v>0.785616307260431</v>
      </c>
      <c r="L558" s="98">
        <f t="shared" ref="L558:O558" si="565">IFERROR(E558/$J558,"-")</f>
        <v>0.195658415209902</v>
      </c>
      <c r="M558" s="98">
        <f t="shared" si="565"/>
        <v>0</v>
      </c>
      <c r="N558" s="98">
        <f t="shared" si="565"/>
        <v>0.231482072221513</v>
      </c>
      <c r="O558" s="98">
        <f t="shared" si="565"/>
        <v>0.362048615541661</v>
      </c>
    </row>
    <row r="559" ht="14.25" spans="1:15">
      <c r="A559" s="94" t="s">
        <v>31</v>
      </c>
      <c r="B559" s="94" t="s">
        <v>1074</v>
      </c>
      <c r="C559" s="94" t="s">
        <v>1229</v>
      </c>
      <c r="D559" s="95" t="s">
        <v>1230</v>
      </c>
      <c r="E559" s="94">
        <v>19937</v>
      </c>
      <c r="F559" s="94">
        <v>13276</v>
      </c>
      <c r="G559" s="94">
        <v>3265</v>
      </c>
      <c r="H559" s="94">
        <v>3505</v>
      </c>
      <c r="I559" s="94">
        <v>39958</v>
      </c>
      <c r="J559" s="94">
        <v>68540</v>
      </c>
      <c r="K559" s="97">
        <f t="shared" si="520"/>
        <v>0.582988036183251</v>
      </c>
      <c r="L559" s="98">
        <f t="shared" ref="L559:O559" si="566">IFERROR(E559/$J559,"-")</f>
        <v>0.290881237233732</v>
      </c>
      <c r="M559" s="98">
        <f t="shared" si="566"/>
        <v>0.193697111175956</v>
      </c>
      <c r="N559" s="98">
        <f t="shared" si="566"/>
        <v>0.0476364166909834</v>
      </c>
      <c r="O559" s="98">
        <f t="shared" si="566"/>
        <v>0.0511380215932302</v>
      </c>
    </row>
    <row r="560" ht="14.25" spans="1:15">
      <c r="A560" s="94" t="s">
        <v>31</v>
      </c>
      <c r="B560" s="94" t="s">
        <v>1074</v>
      </c>
      <c r="C560" s="94" t="s">
        <v>1231</v>
      </c>
      <c r="D560" s="95" t="s">
        <v>1232</v>
      </c>
      <c r="E560" s="94">
        <v>30983</v>
      </c>
      <c r="F560" s="94">
        <v>36983</v>
      </c>
      <c r="G560" s="94">
        <v>15874</v>
      </c>
      <c r="H560" s="94">
        <v>8694</v>
      </c>
      <c r="I560" s="94">
        <v>92520</v>
      </c>
      <c r="J560" s="94">
        <v>138414</v>
      </c>
      <c r="K560" s="97">
        <f t="shared" si="520"/>
        <v>0.668429494126317</v>
      </c>
      <c r="L560" s="98">
        <f t="shared" ref="L560:O560" si="567">IFERROR(E560/$J560,"-")</f>
        <v>0.223842963862037</v>
      </c>
      <c r="M560" s="98">
        <f t="shared" si="567"/>
        <v>0.26719118008294</v>
      </c>
      <c r="N560" s="98">
        <f t="shared" si="567"/>
        <v>0.114684930715101</v>
      </c>
      <c r="O560" s="98">
        <f t="shared" si="567"/>
        <v>0.0628115653040877</v>
      </c>
    </row>
    <row r="561" ht="14.25" spans="1:15">
      <c r="A561" s="94" t="s">
        <v>31</v>
      </c>
      <c r="B561" s="94" t="s">
        <v>1074</v>
      </c>
      <c r="C561" s="94" t="s">
        <v>1233</v>
      </c>
      <c r="D561" s="95" t="s">
        <v>1234</v>
      </c>
      <c r="E561" s="94">
        <v>2527</v>
      </c>
      <c r="F561" s="94">
        <v>21271</v>
      </c>
      <c r="G561" s="94">
        <v>1287</v>
      </c>
      <c r="H561" s="94">
        <v>59</v>
      </c>
      <c r="I561" s="94">
        <v>25144</v>
      </c>
      <c r="J561" s="94">
        <v>56198</v>
      </c>
      <c r="K561" s="97">
        <f t="shared" si="520"/>
        <v>0.44741805758212</v>
      </c>
      <c r="L561" s="98">
        <f t="shared" ref="L561:O561" si="568">IFERROR(E561/$J561,"-")</f>
        <v>0.0449660130253746</v>
      </c>
      <c r="M561" s="98">
        <f t="shared" si="568"/>
        <v>0.37850101427097</v>
      </c>
      <c r="N561" s="98">
        <f t="shared" si="568"/>
        <v>0.022901170860173</v>
      </c>
      <c r="O561" s="98">
        <f t="shared" si="568"/>
        <v>0.00104985942560233</v>
      </c>
    </row>
    <row r="562" ht="14.25" spans="1:15">
      <c r="A562" s="94" t="s">
        <v>31</v>
      </c>
      <c r="B562" s="94" t="s">
        <v>1074</v>
      </c>
      <c r="C562" s="94" t="s">
        <v>1235</v>
      </c>
      <c r="D562" s="95" t="s">
        <v>1236</v>
      </c>
      <c r="E562" s="94">
        <v>20695</v>
      </c>
      <c r="F562" s="94">
        <v>8819</v>
      </c>
      <c r="G562" s="94">
        <v>7422</v>
      </c>
      <c r="H562" s="94">
        <v>14340</v>
      </c>
      <c r="I562" s="94">
        <v>51266</v>
      </c>
      <c r="J562" s="94">
        <v>96243</v>
      </c>
      <c r="K562" s="97">
        <f t="shared" si="520"/>
        <v>0.532672506052388</v>
      </c>
      <c r="L562" s="98">
        <f t="shared" ref="L562:O562" si="569">IFERROR(E562/$J562,"-")</f>
        <v>0.215028625458475</v>
      </c>
      <c r="M562" s="98">
        <f t="shared" si="569"/>
        <v>0.0916326382178444</v>
      </c>
      <c r="N562" s="98">
        <f t="shared" si="569"/>
        <v>0.0771172968423678</v>
      </c>
      <c r="O562" s="98">
        <f t="shared" si="569"/>
        <v>0.148997849194227</v>
      </c>
    </row>
    <row r="563" ht="14.25" spans="1:15">
      <c r="A563" s="94" t="s">
        <v>31</v>
      </c>
      <c r="B563" s="94" t="s">
        <v>1074</v>
      </c>
      <c r="C563" s="94" t="s">
        <v>1237</v>
      </c>
      <c r="D563" s="95" t="s">
        <v>1238</v>
      </c>
      <c r="E563" s="94">
        <v>3682</v>
      </c>
      <c r="F563" s="94">
        <v>1936</v>
      </c>
      <c r="G563" s="94">
        <v>68</v>
      </c>
      <c r="H563" s="94">
        <v>3369</v>
      </c>
      <c r="I563" s="94">
        <v>9055</v>
      </c>
      <c r="J563" s="94">
        <v>24412</v>
      </c>
      <c r="K563" s="97">
        <f t="shared" si="520"/>
        <v>0.370924135670981</v>
      </c>
      <c r="L563" s="98">
        <f t="shared" ref="L563:O563" si="570">IFERROR(E563/$J563,"-")</f>
        <v>0.150827461903982</v>
      </c>
      <c r="M563" s="98">
        <f t="shared" si="570"/>
        <v>0.0793052597083402</v>
      </c>
      <c r="N563" s="98">
        <f t="shared" si="570"/>
        <v>0.00278551532033426</v>
      </c>
      <c r="O563" s="98">
        <f t="shared" si="570"/>
        <v>0.138005898738325</v>
      </c>
    </row>
    <row r="564" ht="14.25" spans="1:15">
      <c r="A564" s="94" t="s">
        <v>31</v>
      </c>
      <c r="B564" s="94" t="s">
        <v>1074</v>
      </c>
      <c r="C564" s="94" t="s">
        <v>1239</v>
      </c>
      <c r="D564" s="95" t="s">
        <v>1240</v>
      </c>
      <c r="E564" s="94">
        <v>2253</v>
      </c>
      <c r="F564" s="94">
        <v>0</v>
      </c>
      <c r="G564" s="94">
        <v>1720</v>
      </c>
      <c r="H564" s="94">
        <v>7222</v>
      </c>
      <c r="I564" s="94">
        <v>11194</v>
      </c>
      <c r="J564" s="94">
        <v>30104</v>
      </c>
      <c r="K564" s="97">
        <f t="shared" si="520"/>
        <v>0.371844273186288</v>
      </c>
      <c r="L564" s="98">
        <f t="shared" ref="L564:O564" si="571">IFERROR(E564/$J564,"-")</f>
        <v>0.0748405527504651</v>
      </c>
      <c r="M564" s="98">
        <f t="shared" si="571"/>
        <v>0</v>
      </c>
      <c r="N564" s="98">
        <f t="shared" si="571"/>
        <v>0.0571352644166888</v>
      </c>
      <c r="O564" s="98">
        <f t="shared" si="571"/>
        <v>0.23990167419612</v>
      </c>
    </row>
    <row r="565" ht="14.25" spans="1:15">
      <c r="A565" s="94" t="s">
        <v>31</v>
      </c>
      <c r="B565" s="94" t="s">
        <v>1074</v>
      </c>
      <c r="C565" s="94" t="s">
        <v>1241</v>
      </c>
      <c r="D565" s="95" t="s">
        <v>1242</v>
      </c>
      <c r="E565" s="94">
        <v>2148</v>
      </c>
      <c r="F565" s="94">
        <v>8309</v>
      </c>
      <c r="G565" s="94">
        <v>6198</v>
      </c>
      <c r="H565" s="94">
        <v>13464</v>
      </c>
      <c r="I565" s="94">
        <v>30117</v>
      </c>
      <c r="J565" s="94">
        <v>50771</v>
      </c>
      <c r="K565" s="97">
        <f t="shared" si="520"/>
        <v>0.593192964487601</v>
      </c>
      <c r="L565" s="98">
        <f t="shared" ref="L565:O565" si="572">IFERROR(E565/$J565,"-")</f>
        <v>0.0423076165527565</v>
      </c>
      <c r="M565" s="98">
        <f t="shared" si="572"/>
        <v>0.163656418033917</v>
      </c>
      <c r="N565" s="98">
        <f t="shared" si="572"/>
        <v>0.12207756396368</v>
      </c>
      <c r="O565" s="98">
        <f t="shared" si="572"/>
        <v>0.26519075850387</v>
      </c>
    </row>
    <row r="566" ht="14.25" spans="1:15">
      <c r="A566" s="94" t="s">
        <v>31</v>
      </c>
      <c r="B566" s="94" t="s">
        <v>1074</v>
      </c>
      <c r="C566" s="94" t="s">
        <v>1243</v>
      </c>
      <c r="D566" s="95" t="s">
        <v>1244</v>
      </c>
      <c r="E566" s="94">
        <v>0</v>
      </c>
      <c r="F566" s="94">
        <v>30185</v>
      </c>
      <c r="G566" s="94">
        <v>15360</v>
      </c>
      <c r="H566" s="94">
        <v>3795</v>
      </c>
      <c r="I566" s="94">
        <v>49332</v>
      </c>
      <c r="J566" s="94">
        <v>70246</v>
      </c>
      <c r="K566" s="97">
        <f t="shared" si="520"/>
        <v>0.70227486262563</v>
      </c>
      <c r="L566" s="98">
        <f t="shared" ref="L566:O566" si="573">IFERROR(E566/$J566,"-")</f>
        <v>0</v>
      </c>
      <c r="M566" s="98">
        <f t="shared" si="573"/>
        <v>0.429704182444552</v>
      </c>
      <c r="N566" s="98">
        <f t="shared" si="573"/>
        <v>0.218660137232013</v>
      </c>
      <c r="O566" s="98">
        <f t="shared" si="573"/>
        <v>0.0540244284372064</v>
      </c>
    </row>
    <row r="567" ht="14.25" spans="1:15">
      <c r="A567" s="94" t="s">
        <v>31</v>
      </c>
      <c r="B567" s="94" t="s">
        <v>1074</v>
      </c>
      <c r="C567" s="94" t="s">
        <v>1245</v>
      </c>
      <c r="D567" s="95" t="s">
        <v>1246</v>
      </c>
      <c r="E567" s="94">
        <v>4331</v>
      </c>
      <c r="F567" s="94">
        <v>1537</v>
      </c>
      <c r="G567" s="94">
        <v>0</v>
      </c>
      <c r="H567" s="94">
        <v>6719</v>
      </c>
      <c r="I567" s="94">
        <v>12587</v>
      </c>
      <c r="J567" s="94">
        <v>41970</v>
      </c>
      <c r="K567" s="97">
        <f t="shared" si="520"/>
        <v>0.299904693828925</v>
      </c>
      <c r="L567" s="98">
        <f t="shared" ref="L567:O567" si="574">IFERROR(E567/$J567,"-")</f>
        <v>0.103192756730998</v>
      </c>
      <c r="M567" s="98">
        <f t="shared" si="574"/>
        <v>0.0366213962354062</v>
      </c>
      <c r="N567" s="98">
        <f t="shared" si="574"/>
        <v>0</v>
      </c>
      <c r="O567" s="98">
        <f t="shared" si="574"/>
        <v>0.160090540862521</v>
      </c>
    </row>
    <row r="568" ht="14.25" spans="1:15">
      <c r="A568" s="94" t="s">
        <v>31</v>
      </c>
      <c r="B568" s="94" t="s">
        <v>1074</v>
      </c>
      <c r="C568" s="94" t="s">
        <v>1247</v>
      </c>
      <c r="D568" s="95" t="s">
        <v>1248</v>
      </c>
      <c r="E568" s="94">
        <v>0</v>
      </c>
      <c r="F568" s="94">
        <v>19026</v>
      </c>
      <c r="G568" s="94">
        <v>9396</v>
      </c>
      <c r="H568" s="94">
        <v>11244</v>
      </c>
      <c r="I568" s="94">
        <v>39557</v>
      </c>
      <c r="J568" s="94">
        <v>50955</v>
      </c>
      <c r="K568" s="97">
        <f t="shared" si="520"/>
        <v>0.776312432538514</v>
      </c>
      <c r="L568" s="98">
        <f t="shared" ref="L568:O568" si="575">IFERROR(E568/$J568,"-")</f>
        <v>0</v>
      </c>
      <c r="M568" s="98">
        <f t="shared" si="575"/>
        <v>0.373388283779806</v>
      </c>
      <c r="N568" s="98">
        <f t="shared" si="575"/>
        <v>0.184397998233736</v>
      </c>
      <c r="O568" s="98">
        <f t="shared" si="575"/>
        <v>0.220665292905505</v>
      </c>
    </row>
    <row r="569" ht="14.25" spans="1:15">
      <c r="A569" s="94" t="s">
        <v>31</v>
      </c>
      <c r="B569" s="94" t="s">
        <v>1074</v>
      </c>
      <c r="C569" s="94" t="s">
        <v>1249</v>
      </c>
      <c r="D569" s="95" t="s">
        <v>1250</v>
      </c>
      <c r="E569" s="94">
        <v>16098</v>
      </c>
      <c r="F569" s="94">
        <v>11453</v>
      </c>
      <c r="G569" s="94">
        <v>5228</v>
      </c>
      <c r="H569" s="94">
        <v>5901</v>
      </c>
      <c r="I569" s="94">
        <v>38677</v>
      </c>
      <c r="J569" s="94">
        <v>57303</v>
      </c>
      <c r="K569" s="97">
        <f t="shared" si="520"/>
        <v>0.67495593598939</v>
      </c>
      <c r="L569" s="98">
        <f t="shared" ref="L569:O569" si="576">IFERROR(E569/$J569,"-")</f>
        <v>0.280927700120413</v>
      </c>
      <c r="M569" s="98">
        <f t="shared" si="576"/>
        <v>0.199867371690836</v>
      </c>
      <c r="N569" s="98">
        <f t="shared" si="576"/>
        <v>0.0912343158298867</v>
      </c>
      <c r="O569" s="98">
        <f t="shared" si="576"/>
        <v>0.102978901628187</v>
      </c>
    </row>
    <row r="570" ht="14.25" spans="1:15">
      <c r="A570" s="94" t="s">
        <v>31</v>
      </c>
      <c r="B570" s="94" t="s">
        <v>1074</v>
      </c>
      <c r="C570" s="94" t="s">
        <v>1251</v>
      </c>
      <c r="D570" s="95" t="s">
        <v>1252</v>
      </c>
      <c r="E570" s="94">
        <v>0</v>
      </c>
      <c r="F570" s="94">
        <v>2423</v>
      </c>
      <c r="G570" s="94">
        <v>8382</v>
      </c>
      <c r="H570" s="94">
        <v>12014</v>
      </c>
      <c r="I570" s="94">
        <v>22814</v>
      </c>
      <c r="J570" s="94">
        <v>67632</v>
      </c>
      <c r="K570" s="97">
        <f t="shared" si="520"/>
        <v>0.337325526378046</v>
      </c>
      <c r="L570" s="98">
        <f t="shared" ref="L570:O570" si="577">IFERROR(E570/$J570,"-")</f>
        <v>0</v>
      </c>
      <c r="M570" s="98">
        <f t="shared" si="577"/>
        <v>0.0358262361012538</v>
      </c>
      <c r="N570" s="98">
        <f t="shared" si="577"/>
        <v>0.123935415188077</v>
      </c>
      <c r="O570" s="98">
        <f t="shared" si="577"/>
        <v>0.177637804589543</v>
      </c>
    </row>
    <row r="571" ht="14.25" spans="1:15">
      <c r="A571" s="94" t="s">
        <v>31</v>
      </c>
      <c r="B571" s="94" t="s">
        <v>1074</v>
      </c>
      <c r="C571" s="94" t="s">
        <v>1253</v>
      </c>
      <c r="D571" s="95" t="s">
        <v>1254</v>
      </c>
      <c r="E571" s="94">
        <v>3362</v>
      </c>
      <c r="F571" s="94">
        <v>27764</v>
      </c>
      <c r="G571" s="94">
        <v>12065</v>
      </c>
      <c r="H571" s="94">
        <v>671</v>
      </c>
      <c r="I571" s="94">
        <v>43825</v>
      </c>
      <c r="J571" s="94">
        <v>68695</v>
      </c>
      <c r="K571" s="97">
        <f t="shared" si="520"/>
        <v>0.637964917388456</v>
      </c>
      <c r="L571" s="98">
        <f t="shared" ref="L571:O571" si="578">IFERROR(E571/$J571,"-")</f>
        <v>0.0489409709585851</v>
      </c>
      <c r="M571" s="98">
        <f t="shared" si="578"/>
        <v>0.404163330664532</v>
      </c>
      <c r="N571" s="98">
        <f t="shared" si="578"/>
        <v>0.175631414222287</v>
      </c>
      <c r="O571" s="98">
        <f t="shared" si="578"/>
        <v>0.00976781425140112</v>
      </c>
    </row>
    <row r="572" ht="14.25" spans="1:15">
      <c r="A572" s="94" t="s">
        <v>31</v>
      </c>
      <c r="B572" s="94" t="s">
        <v>1074</v>
      </c>
      <c r="C572" s="94" t="s">
        <v>1255</v>
      </c>
      <c r="D572" s="95" t="s">
        <v>1256</v>
      </c>
      <c r="E572" s="94">
        <v>2003</v>
      </c>
      <c r="F572" s="94">
        <v>22597</v>
      </c>
      <c r="G572" s="94">
        <v>27286</v>
      </c>
      <c r="H572" s="94">
        <v>4822</v>
      </c>
      <c r="I572" s="94">
        <v>56706</v>
      </c>
      <c r="J572" s="94">
        <v>107237</v>
      </c>
      <c r="K572" s="97">
        <f t="shared" si="520"/>
        <v>0.528791368650745</v>
      </c>
      <c r="L572" s="98">
        <f t="shared" ref="L572:O572" si="579">IFERROR(E572/$J572,"-")</f>
        <v>0.0186782547068642</v>
      </c>
      <c r="M572" s="98">
        <f t="shared" si="579"/>
        <v>0.210720180534704</v>
      </c>
      <c r="N572" s="98">
        <f t="shared" si="579"/>
        <v>0.254445760325261</v>
      </c>
      <c r="O572" s="98">
        <f t="shared" si="579"/>
        <v>0.0449658233632049</v>
      </c>
    </row>
    <row r="573" ht="14.25" spans="1:15">
      <c r="A573" s="94" t="s">
        <v>31</v>
      </c>
      <c r="B573" s="94" t="s">
        <v>1074</v>
      </c>
      <c r="C573" s="94" t="s">
        <v>1257</v>
      </c>
      <c r="D573" s="95" t="s">
        <v>1258</v>
      </c>
      <c r="E573" s="94">
        <v>22359</v>
      </c>
      <c r="F573" s="94">
        <v>37505</v>
      </c>
      <c r="G573" s="94">
        <v>19059</v>
      </c>
      <c r="H573" s="94">
        <v>218</v>
      </c>
      <c r="I573" s="94">
        <v>79141</v>
      </c>
      <c r="J573" s="94">
        <v>152321</v>
      </c>
      <c r="K573" s="97">
        <f t="shared" si="520"/>
        <v>0.519567229731948</v>
      </c>
      <c r="L573" s="98">
        <f t="shared" ref="L573:O573" si="580">IFERROR(E573/$J573,"-")</f>
        <v>0.146788689675094</v>
      </c>
      <c r="M573" s="98">
        <f t="shared" si="580"/>
        <v>0.246223436033114</v>
      </c>
      <c r="N573" s="98">
        <f t="shared" si="580"/>
        <v>0.125123915940678</v>
      </c>
      <c r="O573" s="98">
        <f t="shared" si="580"/>
        <v>0.00143118808306143</v>
      </c>
    </row>
    <row r="574" ht="14.25" spans="1:15">
      <c r="A574" s="94" t="s">
        <v>31</v>
      </c>
      <c r="B574" s="94" t="s">
        <v>1074</v>
      </c>
      <c r="C574" s="94" t="s">
        <v>1259</v>
      </c>
      <c r="D574" s="95" t="s">
        <v>1260</v>
      </c>
      <c r="E574" s="94">
        <v>428</v>
      </c>
      <c r="F574" s="94">
        <v>12790</v>
      </c>
      <c r="G574" s="94">
        <v>175</v>
      </c>
      <c r="H574" s="94">
        <v>1796</v>
      </c>
      <c r="I574" s="94">
        <v>15188</v>
      </c>
      <c r="J574" s="94">
        <v>28039</v>
      </c>
      <c r="K574" s="97">
        <f t="shared" si="520"/>
        <v>0.541674096793752</v>
      </c>
      <c r="L574" s="98">
        <f t="shared" ref="L574:O574" si="581">IFERROR(E574/$J574,"-")</f>
        <v>0.0152644530832055</v>
      </c>
      <c r="M574" s="98">
        <f t="shared" si="581"/>
        <v>0.456150361995792</v>
      </c>
      <c r="N574" s="98">
        <f t="shared" si="581"/>
        <v>0.00624130675131067</v>
      </c>
      <c r="O574" s="98">
        <f t="shared" si="581"/>
        <v>0.0640536395734513</v>
      </c>
    </row>
    <row r="575" ht="14.25" spans="1:15">
      <c r="A575" s="94" t="s">
        <v>31</v>
      </c>
      <c r="B575" s="94" t="s">
        <v>1074</v>
      </c>
      <c r="C575" s="94" t="s">
        <v>1261</v>
      </c>
      <c r="D575" s="95" t="s">
        <v>1262</v>
      </c>
      <c r="E575" s="94">
        <v>0</v>
      </c>
      <c r="F575" s="94">
        <v>19617</v>
      </c>
      <c r="G575" s="94">
        <v>16245</v>
      </c>
      <c r="H575" s="94">
        <v>41430</v>
      </c>
      <c r="I575" s="94">
        <v>77271</v>
      </c>
      <c r="J575" s="94">
        <v>101112</v>
      </c>
      <c r="K575" s="97">
        <f t="shared" si="520"/>
        <v>0.764211962971754</v>
      </c>
      <c r="L575" s="98">
        <f t="shared" ref="L575:O575" si="582">IFERROR(E575/$J575,"-")</f>
        <v>0</v>
      </c>
      <c r="M575" s="98">
        <f t="shared" si="582"/>
        <v>0.194012580109186</v>
      </c>
      <c r="N575" s="98">
        <f t="shared" si="582"/>
        <v>0.160663422739141</v>
      </c>
      <c r="O575" s="98">
        <f t="shared" si="582"/>
        <v>0.409743650605269</v>
      </c>
    </row>
    <row r="576" ht="14.25" spans="1:15">
      <c r="A576" s="94" t="s">
        <v>31</v>
      </c>
      <c r="B576" s="94" t="s">
        <v>1074</v>
      </c>
      <c r="C576" s="94" t="s">
        <v>1263</v>
      </c>
      <c r="D576" s="95" t="s">
        <v>1264</v>
      </c>
      <c r="E576" s="94">
        <v>0</v>
      </c>
      <c r="F576" s="94">
        <v>1765</v>
      </c>
      <c r="G576" s="94">
        <v>0</v>
      </c>
      <c r="H576" s="94">
        <v>266</v>
      </c>
      <c r="I576" s="94">
        <v>2031</v>
      </c>
      <c r="J576" s="94">
        <v>15460</v>
      </c>
      <c r="K576" s="97">
        <f t="shared" si="520"/>
        <v>0.13137128072445</v>
      </c>
      <c r="L576" s="98">
        <f t="shared" ref="L576:O576" si="583">IFERROR(E576/$J576,"-")</f>
        <v>0</v>
      </c>
      <c r="M576" s="98">
        <f t="shared" si="583"/>
        <v>0.114165588615783</v>
      </c>
      <c r="N576" s="98">
        <f t="shared" si="583"/>
        <v>0</v>
      </c>
      <c r="O576" s="98">
        <f t="shared" si="583"/>
        <v>0.0172056921086675</v>
      </c>
    </row>
    <row r="577" ht="14.25" spans="1:15">
      <c r="A577" s="94" t="s">
        <v>31</v>
      </c>
      <c r="B577" s="94" t="s">
        <v>1074</v>
      </c>
      <c r="C577" s="94" t="s">
        <v>1265</v>
      </c>
      <c r="D577" s="95" t="s">
        <v>1266</v>
      </c>
      <c r="E577" s="94">
        <v>0</v>
      </c>
      <c r="F577" s="94">
        <v>1</v>
      </c>
      <c r="G577" s="94">
        <v>2</v>
      </c>
      <c r="H577" s="94">
        <v>16025</v>
      </c>
      <c r="I577" s="94">
        <v>16028</v>
      </c>
      <c r="J577" s="94">
        <v>52894</v>
      </c>
      <c r="K577" s="97">
        <f t="shared" si="520"/>
        <v>0.303021136612848</v>
      </c>
      <c r="L577" s="98">
        <f t="shared" ref="L577:O577" si="584">IFERROR(E577/$J577,"-")</f>
        <v>0</v>
      </c>
      <c r="M577" s="98">
        <f t="shared" si="584"/>
        <v>1.89057360003025e-5</v>
      </c>
      <c r="N577" s="98">
        <f t="shared" si="584"/>
        <v>3.7811472000605e-5</v>
      </c>
      <c r="O577" s="98">
        <f t="shared" si="584"/>
        <v>0.302964419404847</v>
      </c>
    </row>
    <row r="578" ht="14.25" spans="1:15">
      <c r="A578" s="94" t="s">
        <v>31</v>
      </c>
      <c r="B578" s="94" t="s">
        <v>1074</v>
      </c>
      <c r="C578" s="94" t="s">
        <v>1267</v>
      </c>
      <c r="D578" s="95" t="s">
        <v>1268</v>
      </c>
      <c r="E578" s="94">
        <v>0</v>
      </c>
      <c r="F578" s="94">
        <v>1</v>
      </c>
      <c r="G578" s="94">
        <v>0</v>
      </c>
      <c r="H578" s="94">
        <v>12</v>
      </c>
      <c r="I578" s="94">
        <v>13</v>
      </c>
      <c r="J578" s="94">
        <v>579</v>
      </c>
      <c r="K578" s="97">
        <f t="shared" ref="K578:K641" si="585">IFERROR(I578/J578,"-")</f>
        <v>0.0224525043177893</v>
      </c>
      <c r="L578" s="98">
        <f t="shared" ref="L578:O578" si="586">IFERROR(E578/$J578,"-")</f>
        <v>0</v>
      </c>
      <c r="M578" s="98">
        <f t="shared" si="586"/>
        <v>0.00172711571675302</v>
      </c>
      <c r="N578" s="98">
        <f t="shared" si="586"/>
        <v>0</v>
      </c>
      <c r="O578" s="98">
        <f t="shared" si="586"/>
        <v>0.0207253886010363</v>
      </c>
    </row>
    <row r="579" ht="14.25" spans="1:15">
      <c r="A579" s="94" t="s">
        <v>31</v>
      </c>
      <c r="B579" s="94" t="s">
        <v>1074</v>
      </c>
      <c r="C579" s="94" t="s">
        <v>1269</v>
      </c>
      <c r="D579" s="95" t="s">
        <v>1270</v>
      </c>
      <c r="E579" s="94">
        <v>0</v>
      </c>
      <c r="F579" s="94">
        <v>0</v>
      </c>
      <c r="G579" s="94">
        <v>0</v>
      </c>
      <c r="H579" s="94">
        <v>0</v>
      </c>
      <c r="I579" s="94">
        <v>0</v>
      </c>
      <c r="J579" s="94">
        <v>1836</v>
      </c>
      <c r="K579" s="97">
        <f t="shared" si="585"/>
        <v>0</v>
      </c>
      <c r="L579" s="98">
        <f t="shared" ref="L579:O579" si="587">IFERROR(E579/$J579,"-")</f>
        <v>0</v>
      </c>
      <c r="M579" s="98">
        <f t="shared" si="587"/>
        <v>0</v>
      </c>
      <c r="N579" s="98">
        <f t="shared" si="587"/>
        <v>0</v>
      </c>
      <c r="O579" s="98">
        <f t="shared" si="587"/>
        <v>0</v>
      </c>
    </row>
    <row r="580" ht="14.25" spans="1:15">
      <c r="A580" s="94" t="s">
        <v>43</v>
      </c>
      <c r="B580" s="94" t="s">
        <v>1271</v>
      </c>
      <c r="C580" s="94" t="s">
        <v>1272</v>
      </c>
      <c r="D580" s="95" t="s">
        <v>1273</v>
      </c>
      <c r="E580" s="94">
        <v>20627</v>
      </c>
      <c r="F580" s="94">
        <v>136257</v>
      </c>
      <c r="G580" s="94">
        <v>42174</v>
      </c>
      <c r="H580" s="94">
        <v>74313</v>
      </c>
      <c r="I580" s="94">
        <v>273306</v>
      </c>
      <c r="J580" s="94">
        <v>373590</v>
      </c>
      <c r="K580" s="97">
        <f t="shared" si="585"/>
        <v>0.731566690757247</v>
      </c>
      <c r="L580" s="98">
        <f t="shared" ref="L580:O580" si="588">IFERROR(E580/$J580,"-")</f>
        <v>0.0552129339650419</v>
      </c>
      <c r="M580" s="98">
        <f t="shared" si="588"/>
        <v>0.364723359832972</v>
      </c>
      <c r="N580" s="98">
        <f t="shared" si="588"/>
        <v>0.112888460611901</v>
      </c>
      <c r="O580" s="98">
        <f t="shared" si="588"/>
        <v>0.198915923873765</v>
      </c>
    </row>
    <row r="581" ht="14.25" spans="1:15">
      <c r="A581" s="94" t="s">
        <v>43</v>
      </c>
      <c r="B581" s="94" t="s">
        <v>1271</v>
      </c>
      <c r="C581" s="94" t="s">
        <v>1274</v>
      </c>
      <c r="D581" s="95" t="s">
        <v>1275</v>
      </c>
      <c r="E581" s="94">
        <v>26123</v>
      </c>
      <c r="F581" s="94">
        <v>224439</v>
      </c>
      <c r="G581" s="94">
        <v>22706</v>
      </c>
      <c r="H581" s="94">
        <v>36991</v>
      </c>
      <c r="I581" s="94">
        <v>310216</v>
      </c>
      <c r="J581" s="94">
        <v>447547</v>
      </c>
      <c r="K581" s="97">
        <f t="shared" si="585"/>
        <v>0.693147311902437</v>
      </c>
      <c r="L581" s="98">
        <f t="shared" ref="L581:O581" si="589">IFERROR(E581/$J581,"-")</f>
        <v>0.0583692885886845</v>
      </c>
      <c r="M581" s="98">
        <f t="shared" si="589"/>
        <v>0.501486994662013</v>
      </c>
      <c r="N581" s="98">
        <f t="shared" si="589"/>
        <v>0.0507343362819994</v>
      </c>
      <c r="O581" s="98">
        <f t="shared" si="589"/>
        <v>0.0826527716642051</v>
      </c>
    </row>
    <row r="582" ht="14.25" spans="1:15">
      <c r="A582" s="94" t="s">
        <v>43</v>
      </c>
      <c r="B582" s="94" t="s">
        <v>1271</v>
      </c>
      <c r="C582" s="94" t="s">
        <v>1276</v>
      </c>
      <c r="D582" s="95" t="s">
        <v>1277</v>
      </c>
      <c r="E582" s="94">
        <v>3894</v>
      </c>
      <c r="F582" s="94">
        <v>10156</v>
      </c>
      <c r="G582" s="94">
        <v>6303</v>
      </c>
      <c r="H582" s="94">
        <v>18837</v>
      </c>
      <c r="I582" s="94">
        <v>39185</v>
      </c>
      <c r="J582" s="94">
        <v>134250</v>
      </c>
      <c r="K582" s="97">
        <f t="shared" si="585"/>
        <v>0.291880819366853</v>
      </c>
      <c r="L582" s="98">
        <f t="shared" ref="L582:O582" si="590">IFERROR(E582/$J582,"-")</f>
        <v>0.0290055865921788</v>
      </c>
      <c r="M582" s="98">
        <f t="shared" si="590"/>
        <v>0.0756499068901303</v>
      </c>
      <c r="N582" s="98">
        <f t="shared" si="590"/>
        <v>0.0469497206703911</v>
      </c>
      <c r="O582" s="98">
        <f t="shared" si="590"/>
        <v>0.140312849162011</v>
      </c>
    </row>
    <row r="583" ht="14.25" spans="1:15">
      <c r="A583" s="94" t="s">
        <v>43</v>
      </c>
      <c r="B583" s="94" t="s">
        <v>1271</v>
      </c>
      <c r="C583" s="94" t="s">
        <v>1278</v>
      </c>
      <c r="D583" s="95" t="s">
        <v>1279</v>
      </c>
      <c r="E583" s="94">
        <v>62135</v>
      </c>
      <c r="F583" s="94">
        <v>53302</v>
      </c>
      <c r="G583" s="94">
        <v>34819</v>
      </c>
      <c r="H583" s="94">
        <v>51272</v>
      </c>
      <c r="I583" s="94">
        <v>201492</v>
      </c>
      <c r="J583" s="94">
        <v>259422</v>
      </c>
      <c r="K583" s="97">
        <f t="shared" si="585"/>
        <v>0.776695885468464</v>
      </c>
      <c r="L583" s="98">
        <f t="shared" ref="L583:O583" si="591">IFERROR(E583/$J583,"-")</f>
        <v>0.239513225555273</v>
      </c>
      <c r="M583" s="98">
        <f t="shared" si="591"/>
        <v>0.205464455597444</v>
      </c>
      <c r="N583" s="98">
        <f t="shared" si="591"/>
        <v>0.134217606833653</v>
      </c>
      <c r="O583" s="98">
        <f t="shared" si="591"/>
        <v>0.197639367517019</v>
      </c>
    </row>
    <row r="584" ht="14.25" spans="1:15">
      <c r="A584" s="94" t="s">
        <v>43</v>
      </c>
      <c r="B584" s="94" t="s">
        <v>1271</v>
      </c>
      <c r="C584" s="94" t="s">
        <v>1280</v>
      </c>
      <c r="D584" s="95" t="s">
        <v>1281</v>
      </c>
      <c r="E584" s="94">
        <v>41663</v>
      </c>
      <c r="F584" s="94">
        <v>47908</v>
      </c>
      <c r="G584" s="94">
        <v>45797</v>
      </c>
      <c r="H584" s="94">
        <v>57436</v>
      </c>
      <c r="I584" s="94">
        <v>192686</v>
      </c>
      <c r="J584" s="94">
        <v>324669</v>
      </c>
      <c r="K584" s="97">
        <f t="shared" si="585"/>
        <v>0.593484441076912</v>
      </c>
      <c r="L584" s="98">
        <f t="shared" ref="L584:O584" si="592">IFERROR(E584/$J584,"-")</f>
        <v>0.128324539762035</v>
      </c>
      <c r="M584" s="98">
        <f t="shared" si="592"/>
        <v>0.147559514459342</v>
      </c>
      <c r="N584" s="98">
        <f t="shared" si="592"/>
        <v>0.141057507800252</v>
      </c>
      <c r="O584" s="98">
        <f t="shared" si="592"/>
        <v>0.176906326135233</v>
      </c>
    </row>
    <row r="585" ht="14.25" spans="1:15">
      <c r="A585" s="94" t="s">
        <v>43</v>
      </c>
      <c r="B585" s="94" t="s">
        <v>1271</v>
      </c>
      <c r="C585" s="94" t="s">
        <v>1282</v>
      </c>
      <c r="D585" s="95" t="s">
        <v>1283</v>
      </c>
      <c r="E585" s="94">
        <v>6649</v>
      </c>
      <c r="F585" s="94">
        <v>119255</v>
      </c>
      <c r="G585" s="94">
        <v>55815</v>
      </c>
      <c r="H585" s="94">
        <v>18742</v>
      </c>
      <c r="I585" s="94">
        <v>200448</v>
      </c>
      <c r="J585" s="94">
        <v>281836</v>
      </c>
      <c r="K585" s="97">
        <f t="shared" si="585"/>
        <v>0.71122212918151</v>
      </c>
      <c r="L585" s="98">
        <f t="shared" ref="L585:O585" si="593">IFERROR(E585/$J585,"-")</f>
        <v>0.0235917342000312</v>
      </c>
      <c r="M585" s="98">
        <f t="shared" si="593"/>
        <v>0.423136150101477</v>
      </c>
      <c r="N585" s="98">
        <f t="shared" si="593"/>
        <v>0.198040704523198</v>
      </c>
      <c r="O585" s="98">
        <f t="shared" si="593"/>
        <v>0.0664996664727004</v>
      </c>
    </row>
    <row r="586" ht="14.25" spans="1:15">
      <c r="A586" s="94" t="s">
        <v>43</v>
      </c>
      <c r="B586" s="94" t="s">
        <v>1271</v>
      </c>
      <c r="C586" s="94" t="s">
        <v>1284</v>
      </c>
      <c r="D586" s="95" t="s">
        <v>1285</v>
      </c>
      <c r="E586" s="94">
        <v>80638</v>
      </c>
      <c r="F586" s="94">
        <v>296147</v>
      </c>
      <c r="G586" s="94">
        <v>65607</v>
      </c>
      <c r="H586" s="94">
        <v>50026</v>
      </c>
      <c r="I586" s="94">
        <v>492330</v>
      </c>
      <c r="J586" s="94">
        <v>591389</v>
      </c>
      <c r="K586" s="97">
        <f t="shared" si="585"/>
        <v>0.832497729920577</v>
      </c>
      <c r="L586" s="98">
        <f t="shared" ref="L586:O586" si="594">IFERROR(E586/$J586,"-")</f>
        <v>0.13635356761793</v>
      </c>
      <c r="M586" s="98">
        <f t="shared" si="594"/>
        <v>0.50076514781303</v>
      </c>
      <c r="N586" s="98">
        <f t="shared" si="594"/>
        <v>0.110937132750186</v>
      </c>
      <c r="O586" s="98">
        <f t="shared" si="594"/>
        <v>0.0845906839660528</v>
      </c>
    </row>
    <row r="587" ht="14.25" spans="1:15">
      <c r="A587" s="94" t="s">
        <v>43</v>
      </c>
      <c r="B587" s="94" t="s">
        <v>1271</v>
      </c>
      <c r="C587" s="94" t="s">
        <v>1286</v>
      </c>
      <c r="D587" s="95" t="s">
        <v>1287</v>
      </c>
      <c r="E587" s="94">
        <v>0</v>
      </c>
      <c r="F587" s="94">
        <v>0</v>
      </c>
      <c r="G587" s="94">
        <v>4883</v>
      </c>
      <c r="H587" s="94">
        <v>438</v>
      </c>
      <c r="I587" s="94">
        <v>5321</v>
      </c>
      <c r="J587" s="94">
        <v>55195</v>
      </c>
      <c r="K587" s="97">
        <f t="shared" si="585"/>
        <v>0.0964036597517891</v>
      </c>
      <c r="L587" s="98">
        <f t="shared" ref="L587:O587" si="595">IFERROR(E587/$J587,"-")</f>
        <v>0</v>
      </c>
      <c r="M587" s="98">
        <f t="shared" si="595"/>
        <v>0</v>
      </c>
      <c r="N587" s="98">
        <f t="shared" si="595"/>
        <v>0.0884681583476764</v>
      </c>
      <c r="O587" s="98">
        <f t="shared" si="595"/>
        <v>0.00793550140411269</v>
      </c>
    </row>
    <row r="588" ht="14.25" spans="1:15">
      <c r="A588" s="94" t="s">
        <v>43</v>
      </c>
      <c r="B588" s="94" t="s">
        <v>1271</v>
      </c>
      <c r="C588" s="94" t="s">
        <v>1288</v>
      </c>
      <c r="D588" s="95" t="s">
        <v>1289</v>
      </c>
      <c r="E588" s="94">
        <v>34251</v>
      </c>
      <c r="F588" s="94">
        <v>33321</v>
      </c>
      <c r="G588" s="94">
        <v>14773</v>
      </c>
      <c r="H588" s="94">
        <v>10</v>
      </c>
      <c r="I588" s="94">
        <v>82335</v>
      </c>
      <c r="J588" s="94">
        <v>228408</v>
      </c>
      <c r="K588" s="97">
        <f t="shared" si="585"/>
        <v>0.36047336345487</v>
      </c>
      <c r="L588" s="98">
        <f t="shared" ref="L588:O588" si="596">IFERROR(E588/$J588,"-")</f>
        <v>0.149955343070295</v>
      </c>
      <c r="M588" s="98">
        <f t="shared" si="596"/>
        <v>0.14588368183251</v>
      </c>
      <c r="N588" s="98">
        <f t="shared" si="596"/>
        <v>0.0646781198556968</v>
      </c>
      <c r="O588" s="98">
        <f t="shared" si="596"/>
        <v>4.37813036320969e-5</v>
      </c>
    </row>
    <row r="589" ht="14.25" spans="1:15">
      <c r="A589" s="94" t="s">
        <v>43</v>
      </c>
      <c r="B589" s="94" t="s">
        <v>1271</v>
      </c>
      <c r="C589" s="94" t="s">
        <v>1290</v>
      </c>
      <c r="D589" s="95" t="s">
        <v>1291</v>
      </c>
      <c r="E589" s="94">
        <v>80655</v>
      </c>
      <c r="F589" s="94">
        <v>17316</v>
      </c>
      <c r="G589" s="94">
        <v>28291</v>
      </c>
      <c r="H589" s="94">
        <v>2</v>
      </c>
      <c r="I589" s="94">
        <v>126262</v>
      </c>
      <c r="J589" s="94">
        <v>203705</v>
      </c>
      <c r="K589" s="97">
        <f t="shared" si="585"/>
        <v>0.619827692005596</v>
      </c>
      <c r="L589" s="98">
        <f t="shared" ref="L589:O589" si="597">IFERROR(E589/$J589,"-")</f>
        <v>0.395940207653224</v>
      </c>
      <c r="M589" s="98">
        <f t="shared" si="597"/>
        <v>0.0850052772391448</v>
      </c>
      <c r="N589" s="98">
        <f t="shared" si="597"/>
        <v>0.138882207113227</v>
      </c>
      <c r="O589" s="98">
        <f t="shared" si="597"/>
        <v>9.81811933924057e-6</v>
      </c>
    </row>
    <row r="590" ht="14.25" spans="1:15">
      <c r="A590" s="94" t="s">
        <v>43</v>
      </c>
      <c r="B590" s="94" t="s">
        <v>1271</v>
      </c>
      <c r="C590" s="94" t="s">
        <v>1292</v>
      </c>
      <c r="D590" s="95" t="s">
        <v>1293</v>
      </c>
      <c r="E590" s="94">
        <v>106976</v>
      </c>
      <c r="F590" s="94">
        <v>19878</v>
      </c>
      <c r="G590" s="94">
        <v>1820</v>
      </c>
      <c r="H590" s="94">
        <v>491</v>
      </c>
      <c r="I590" s="94">
        <v>128836</v>
      </c>
      <c r="J590" s="94">
        <v>242708</v>
      </c>
      <c r="K590" s="97">
        <f t="shared" si="585"/>
        <v>0.530827166801259</v>
      </c>
      <c r="L590" s="98">
        <f t="shared" ref="L590:O590" si="598">IFERROR(E590/$J590,"-")</f>
        <v>0.440760090314287</v>
      </c>
      <c r="M590" s="98">
        <f t="shared" si="598"/>
        <v>0.081900885014091</v>
      </c>
      <c r="N590" s="98">
        <f t="shared" si="598"/>
        <v>0.00749872274502695</v>
      </c>
      <c r="O590" s="98">
        <f t="shared" si="598"/>
        <v>0.0020230070702243</v>
      </c>
    </row>
    <row r="591" ht="14.25" spans="1:15">
      <c r="A591" s="94" t="s">
        <v>43</v>
      </c>
      <c r="B591" s="94" t="s">
        <v>1271</v>
      </c>
      <c r="C591" s="94" t="s">
        <v>1294</v>
      </c>
      <c r="D591" s="95" t="s">
        <v>1295</v>
      </c>
      <c r="E591" s="94">
        <v>0</v>
      </c>
      <c r="F591" s="94">
        <v>78636</v>
      </c>
      <c r="G591" s="94">
        <v>27299</v>
      </c>
      <c r="H591" s="94">
        <v>26671</v>
      </c>
      <c r="I591" s="94">
        <v>132598</v>
      </c>
      <c r="J591" s="94">
        <v>345308</v>
      </c>
      <c r="K591" s="97">
        <f t="shared" si="585"/>
        <v>0.383999212297427</v>
      </c>
      <c r="L591" s="98">
        <f t="shared" ref="L591:O591" si="599">IFERROR(E591/$J591,"-")</f>
        <v>0</v>
      </c>
      <c r="M591" s="98">
        <f t="shared" si="599"/>
        <v>0.227727130561701</v>
      </c>
      <c r="N591" s="98">
        <f t="shared" si="599"/>
        <v>0.0790569578463285</v>
      </c>
      <c r="O591" s="98">
        <f t="shared" si="599"/>
        <v>0.077238291612126</v>
      </c>
    </row>
    <row r="592" ht="14.25" spans="1:15">
      <c r="A592" s="94" t="s">
        <v>43</v>
      </c>
      <c r="B592" s="94" t="s">
        <v>1271</v>
      </c>
      <c r="C592" s="94" t="s">
        <v>1296</v>
      </c>
      <c r="D592" s="95" t="s">
        <v>1297</v>
      </c>
      <c r="E592" s="94">
        <v>328</v>
      </c>
      <c r="F592" s="94">
        <v>45339</v>
      </c>
      <c r="G592" s="94">
        <v>176</v>
      </c>
      <c r="H592" s="94">
        <v>7035</v>
      </c>
      <c r="I592" s="94">
        <v>52871</v>
      </c>
      <c r="J592" s="94">
        <v>83680</v>
      </c>
      <c r="K592" s="97">
        <f t="shared" si="585"/>
        <v>0.63182361376673</v>
      </c>
      <c r="L592" s="98">
        <f t="shared" ref="L592:O592" si="600">IFERROR(E592/$J592,"-")</f>
        <v>0.00391969407265774</v>
      </c>
      <c r="M592" s="98">
        <f t="shared" si="600"/>
        <v>0.541814053537285</v>
      </c>
      <c r="N592" s="98">
        <f t="shared" si="600"/>
        <v>0.00210325047801147</v>
      </c>
      <c r="O592" s="98">
        <f t="shared" si="600"/>
        <v>0.0840702676864245</v>
      </c>
    </row>
    <row r="593" ht="14.25" spans="1:15">
      <c r="A593" s="94" t="s">
        <v>43</v>
      </c>
      <c r="B593" s="94" t="s">
        <v>1271</v>
      </c>
      <c r="C593" s="94" t="s">
        <v>1298</v>
      </c>
      <c r="D593" s="95" t="s">
        <v>1299</v>
      </c>
      <c r="E593" s="94">
        <v>42424</v>
      </c>
      <c r="F593" s="94">
        <v>101738</v>
      </c>
      <c r="G593" s="94">
        <v>8769</v>
      </c>
      <c r="H593" s="94">
        <v>25261</v>
      </c>
      <c r="I593" s="94">
        <v>178147</v>
      </c>
      <c r="J593" s="94">
        <v>232191</v>
      </c>
      <c r="K593" s="97">
        <f t="shared" si="585"/>
        <v>0.767243347072023</v>
      </c>
      <c r="L593" s="98">
        <f t="shared" ref="L593:O593" si="601">IFERROR(E593/$J593,"-")</f>
        <v>0.182711646876925</v>
      </c>
      <c r="M593" s="98">
        <f t="shared" si="601"/>
        <v>0.438165131292772</v>
      </c>
      <c r="N593" s="98">
        <f t="shared" si="601"/>
        <v>0.0377663216920552</v>
      </c>
      <c r="O593" s="98">
        <f t="shared" si="601"/>
        <v>0.108794053171742</v>
      </c>
    </row>
    <row r="594" ht="14.25" spans="1:15">
      <c r="A594" s="94" t="s">
        <v>43</v>
      </c>
      <c r="B594" s="94" t="s">
        <v>1271</v>
      </c>
      <c r="C594" s="94" t="s">
        <v>1300</v>
      </c>
      <c r="D594" s="95" t="s">
        <v>1301</v>
      </c>
      <c r="E594" s="94">
        <v>9493</v>
      </c>
      <c r="F594" s="94">
        <v>141534</v>
      </c>
      <c r="G594" s="94">
        <v>27827</v>
      </c>
      <c r="H594" s="94">
        <v>28864</v>
      </c>
      <c r="I594" s="94">
        <v>207676</v>
      </c>
      <c r="J594" s="94">
        <v>398656</v>
      </c>
      <c r="K594" s="97">
        <f t="shared" si="585"/>
        <v>0.520940359608284</v>
      </c>
      <c r="L594" s="98">
        <f t="shared" ref="L594:O594" si="602">IFERROR(E594/$J594,"-")</f>
        <v>0.0238125100337133</v>
      </c>
      <c r="M594" s="98">
        <f t="shared" si="602"/>
        <v>0.355027893722909</v>
      </c>
      <c r="N594" s="98">
        <f t="shared" si="602"/>
        <v>0.0698020348370525</v>
      </c>
      <c r="O594" s="98">
        <f t="shared" si="602"/>
        <v>0.0724032750040135</v>
      </c>
    </row>
    <row r="595" ht="14.25" spans="1:15">
      <c r="A595" s="94" t="s">
        <v>43</v>
      </c>
      <c r="B595" s="94" t="s">
        <v>1271</v>
      </c>
      <c r="C595" s="94" t="s">
        <v>1302</v>
      </c>
      <c r="D595" s="95" t="s">
        <v>1303</v>
      </c>
      <c r="E595" s="94">
        <v>6399</v>
      </c>
      <c r="F595" s="94">
        <v>223278</v>
      </c>
      <c r="G595" s="94">
        <v>15888</v>
      </c>
      <c r="H595" s="94">
        <v>18094</v>
      </c>
      <c r="I595" s="94">
        <v>263308</v>
      </c>
      <c r="J595" s="94">
        <v>409678</v>
      </c>
      <c r="K595" s="97">
        <f t="shared" si="585"/>
        <v>0.642719404019742</v>
      </c>
      <c r="L595" s="98">
        <f t="shared" ref="L595:O595" si="603">IFERROR(E595/$J595,"-")</f>
        <v>0.0156195841612193</v>
      </c>
      <c r="M595" s="98">
        <f t="shared" si="603"/>
        <v>0.545008518885564</v>
      </c>
      <c r="N595" s="98">
        <f t="shared" si="603"/>
        <v>0.0387816773173077</v>
      </c>
      <c r="O595" s="98">
        <f t="shared" si="603"/>
        <v>0.0441663940948745</v>
      </c>
    </row>
    <row r="596" ht="14.25" spans="1:15">
      <c r="A596" s="94" t="s">
        <v>43</v>
      </c>
      <c r="B596" s="94" t="s">
        <v>1271</v>
      </c>
      <c r="C596" s="94" t="s">
        <v>1304</v>
      </c>
      <c r="D596" s="95" t="s">
        <v>1305</v>
      </c>
      <c r="E596" s="94">
        <v>15155</v>
      </c>
      <c r="F596" s="94">
        <v>28414</v>
      </c>
      <c r="G596" s="94">
        <v>699</v>
      </c>
      <c r="H596" s="94">
        <v>10483</v>
      </c>
      <c r="I596" s="94">
        <v>54720</v>
      </c>
      <c r="J596" s="94">
        <v>92491</v>
      </c>
      <c r="K596" s="97">
        <f t="shared" si="585"/>
        <v>0.591625131093836</v>
      </c>
      <c r="L596" s="98">
        <f t="shared" ref="L596:O596" si="604">IFERROR(E596/$J596,"-")</f>
        <v>0.16385378036782</v>
      </c>
      <c r="M596" s="98">
        <f t="shared" si="604"/>
        <v>0.307208268912651</v>
      </c>
      <c r="N596" s="98">
        <f t="shared" si="604"/>
        <v>0.00755749208031052</v>
      </c>
      <c r="O596" s="98">
        <f t="shared" si="604"/>
        <v>0.113340757479106</v>
      </c>
    </row>
    <row r="597" ht="14.25" spans="1:15">
      <c r="A597" s="94" t="s">
        <v>43</v>
      </c>
      <c r="B597" s="94" t="s">
        <v>1271</v>
      </c>
      <c r="C597" s="94" t="s">
        <v>1306</v>
      </c>
      <c r="D597" s="95" t="s">
        <v>1307</v>
      </c>
      <c r="E597" s="94">
        <v>230448</v>
      </c>
      <c r="F597" s="94">
        <v>58890</v>
      </c>
      <c r="G597" s="94">
        <v>6226</v>
      </c>
      <c r="H597" s="94">
        <v>3</v>
      </c>
      <c r="I597" s="94">
        <v>290649</v>
      </c>
      <c r="J597" s="94">
        <v>422190</v>
      </c>
      <c r="K597" s="97">
        <f t="shared" si="585"/>
        <v>0.688431748738719</v>
      </c>
      <c r="L597" s="98">
        <f t="shared" ref="L597:O597" si="605">IFERROR(E597/$J597,"-")</f>
        <v>0.545839550913096</v>
      </c>
      <c r="M597" s="98">
        <f t="shared" si="605"/>
        <v>0.139486960847012</v>
      </c>
      <c r="N597" s="98">
        <f t="shared" si="605"/>
        <v>0.0147469148961368</v>
      </c>
      <c r="O597" s="98">
        <f t="shared" si="605"/>
        <v>7.10580544304697e-6</v>
      </c>
    </row>
    <row r="598" ht="14.25" spans="1:15">
      <c r="A598" s="94" t="s">
        <v>43</v>
      </c>
      <c r="B598" s="94" t="s">
        <v>1271</v>
      </c>
      <c r="C598" s="94" t="s">
        <v>1308</v>
      </c>
      <c r="D598" s="95" t="s">
        <v>1309</v>
      </c>
      <c r="E598" s="94">
        <v>71748</v>
      </c>
      <c r="F598" s="94">
        <v>39077</v>
      </c>
      <c r="G598" s="94">
        <v>17514</v>
      </c>
      <c r="H598" s="94">
        <v>2</v>
      </c>
      <c r="I598" s="94">
        <v>128336</v>
      </c>
      <c r="J598" s="94">
        <v>210286</v>
      </c>
      <c r="K598" s="97">
        <f t="shared" si="585"/>
        <v>0.610292649058901</v>
      </c>
      <c r="L598" s="98">
        <f t="shared" ref="L598:O598" si="606">IFERROR(E598/$J598,"-")</f>
        <v>0.341192471205882</v>
      </c>
      <c r="M598" s="98">
        <f t="shared" si="606"/>
        <v>0.185827872516478</v>
      </c>
      <c r="N598" s="98">
        <f t="shared" si="606"/>
        <v>0.0832865716215059</v>
      </c>
      <c r="O598" s="98">
        <f t="shared" si="606"/>
        <v>9.51085664285782e-6</v>
      </c>
    </row>
    <row r="599" ht="14.25" spans="1:15">
      <c r="A599" s="94" t="s">
        <v>43</v>
      </c>
      <c r="B599" s="94" t="s">
        <v>1271</v>
      </c>
      <c r="C599" s="94" t="s">
        <v>1310</v>
      </c>
      <c r="D599" s="95" t="s">
        <v>1311</v>
      </c>
      <c r="E599" s="94">
        <v>24904</v>
      </c>
      <c r="F599" s="94">
        <v>109242</v>
      </c>
      <c r="G599" s="94">
        <v>21458</v>
      </c>
      <c r="H599" s="94">
        <v>25035</v>
      </c>
      <c r="I599" s="94">
        <v>180604</v>
      </c>
      <c r="J599" s="94">
        <v>207729</v>
      </c>
      <c r="K599" s="97">
        <f t="shared" si="585"/>
        <v>0.869421217066466</v>
      </c>
      <c r="L599" s="98">
        <f t="shared" ref="L599:O599" si="607">IFERROR(E599/$J599,"-")</f>
        <v>0.119886968117114</v>
      </c>
      <c r="M599" s="98">
        <f t="shared" si="607"/>
        <v>0.525887093280187</v>
      </c>
      <c r="N599" s="98">
        <f t="shared" si="607"/>
        <v>0.103298046974664</v>
      </c>
      <c r="O599" s="98">
        <f t="shared" si="607"/>
        <v>0.120517597446673</v>
      </c>
    </row>
    <row r="600" ht="14.25" spans="1:15">
      <c r="A600" s="94" t="s">
        <v>43</v>
      </c>
      <c r="B600" s="94" t="s">
        <v>1271</v>
      </c>
      <c r="C600" s="94" t="s">
        <v>1312</v>
      </c>
      <c r="D600" s="95" t="s">
        <v>1313</v>
      </c>
      <c r="E600" s="94">
        <v>16497</v>
      </c>
      <c r="F600" s="94">
        <v>122629</v>
      </c>
      <c r="G600" s="94">
        <v>27958</v>
      </c>
      <c r="H600" s="94">
        <v>34013</v>
      </c>
      <c r="I600" s="94">
        <v>201076</v>
      </c>
      <c r="J600" s="94">
        <v>285675</v>
      </c>
      <c r="K600" s="97">
        <f t="shared" si="585"/>
        <v>0.703862781132406</v>
      </c>
      <c r="L600" s="98">
        <f t="shared" ref="L600:O600" si="608">IFERROR(E600/$J600,"-")</f>
        <v>0.0577474402730375</v>
      </c>
      <c r="M600" s="98">
        <f t="shared" si="608"/>
        <v>0.429260523321957</v>
      </c>
      <c r="N600" s="98">
        <f t="shared" si="608"/>
        <v>0.0978664566377877</v>
      </c>
      <c r="O600" s="98">
        <f t="shared" si="608"/>
        <v>0.119061871007263</v>
      </c>
    </row>
    <row r="601" ht="14.25" spans="1:15">
      <c r="A601" s="94" t="s">
        <v>43</v>
      </c>
      <c r="B601" s="94" t="s">
        <v>1271</v>
      </c>
      <c r="C601" s="94" t="s">
        <v>1314</v>
      </c>
      <c r="D601" s="95" t="s">
        <v>1315</v>
      </c>
      <c r="E601" s="94">
        <v>57</v>
      </c>
      <c r="F601" s="94">
        <v>24924</v>
      </c>
      <c r="G601" s="94">
        <v>13779</v>
      </c>
      <c r="H601" s="94">
        <v>9899</v>
      </c>
      <c r="I601" s="94">
        <v>48659</v>
      </c>
      <c r="J601" s="94">
        <v>207731</v>
      </c>
      <c r="K601" s="97">
        <f t="shared" si="585"/>
        <v>0.234240435948414</v>
      </c>
      <c r="L601" s="98">
        <f t="shared" ref="L601:O601" si="609">IFERROR(E601/$J601,"-")</f>
        <v>0.000274393325984085</v>
      </c>
      <c r="M601" s="98">
        <f t="shared" si="609"/>
        <v>0.119982092225041</v>
      </c>
      <c r="N601" s="98">
        <f t="shared" si="609"/>
        <v>0.0663309761181528</v>
      </c>
      <c r="O601" s="98">
        <f t="shared" si="609"/>
        <v>0.0476529742792361</v>
      </c>
    </row>
    <row r="602" ht="14.25" spans="1:15">
      <c r="A602" s="94" t="s">
        <v>43</v>
      </c>
      <c r="B602" s="94" t="s">
        <v>1271</v>
      </c>
      <c r="C602" s="94" t="s">
        <v>1316</v>
      </c>
      <c r="D602" s="95" t="s">
        <v>1317</v>
      </c>
      <c r="E602" s="94">
        <v>38545</v>
      </c>
      <c r="F602" s="94">
        <v>11068</v>
      </c>
      <c r="G602" s="94">
        <v>38775</v>
      </c>
      <c r="H602" s="94">
        <v>1</v>
      </c>
      <c r="I602" s="94">
        <v>88387</v>
      </c>
      <c r="J602" s="94">
        <v>166803</v>
      </c>
      <c r="K602" s="97">
        <f t="shared" si="585"/>
        <v>0.529888551165147</v>
      </c>
      <c r="L602" s="98">
        <f t="shared" ref="L602:O602" si="610">IFERROR(E602/$J602,"-")</f>
        <v>0.231080975761827</v>
      </c>
      <c r="M602" s="98">
        <f t="shared" si="610"/>
        <v>0.0663537226548683</v>
      </c>
      <c r="N602" s="98">
        <f t="shared" si="610"/>
        <v>0.232459847844463</v>
      </c>
      <c r="O602" s="98">
        <f t="shared" si="610"/>
        <v>5.99509601146262e-6</v>
      </c>
    </row>
    <row r="603" ht="14.25" spans="1:15">
      <c r="A603" s="94" t="s">
        <v>43</v>
      </c>
      <c r="B603" s="94" t="s">
        <v>1271</v>
      </c>
      <c r="C603" s="94" t="s">
        <v>1318</v>
      </c>
      <c r="D603" s="95" t="s">
        <v>1319</v>
      </c>
      <c r="E603" s="94">
        <v>756</v>
      </c>
      <c r="F603" s="94">
        <v>98494</v>
      </c>
      <c r="G603" s="94">
        <v>39739</v>
      </c>
      <c r="H603" s="94">
        <v>6489</v>
      </c>
      <c r="I603" s="94">
        <v>145469</v>
      </c>
      <c r="J603" s="94">
        <v>268477</v>
      </c>
      <c r="K603" s="97">
        <f t="shared" si="585"/>
        <v>0.541830398879606</v>
      </c>
      <c r="L603" s="98">
        <f t="shared" ref="L603:O603" si="611">IFERROR(E603/$J603,"-")</f>
        <v>0.00281588366973707</v>
      </c>
      <c r="M603" s="98">
        <f t="shared" si="611"/>
        <v>0.366861965829475</v>
      </c>
      <c r="N603" s="98">
        <f t="shared" si="611"/>
        <v>0.14801640363979</v>
      </c>
      <c r="O603" s="98">
        <f t="shared" si="611"/>
        <v>0.0241696681652432</v>
      </c>
    </row>
    <row r="604" ht="14.25" spans="1:15">
      <c r="A604" s="94" t="s">
        <v>43</v>
      </c>
      <c r="B604" s="94" t="s">
        <v>1271</v>
      </c>
      <c r="C604" s="94" t="s">
        <v>1320</v>
      </c>
      <c r="D604" s="95" t="s">
        <v>1321</v>
      </c>
      <c r="E604" s="94">
        <v>67726</v>
      </c>
      <c r="F604" s="94">
        <v>51092</v>
      </c>
      <c r="G604" s="94">
        <v>27520</v>
      </c>
      <c r="H604" s="94">
        <v>184</v>
      </c>
      <c r="I604" s="94">
        <v>146277</v>
      </c>
      <c r="J604" s="94">
        <v>188491</v>
      </c>
      <c r="K604" s="97">
        <f t="shared" si="585"/>
        <v>0.776042357460038</v>
      </c>
      <c r="L604" s="98">
        <f t="shared" ref="L604:O604" si="612">IFERROR(E604/$J604,"-")</f>
        <v>0.359306279875432</v>
      </c>
      <c r="M604" s="98">
        <f t="shared" si="612"/>
        <v>0.271058034601122</v>
      </c>
      <c r="N604" s="98">
        <f t="shared" si="612"/>
        <v>0.146001665862031</v>
      </c>
      <c r="O604" s="98">
        <f t="shared" si="612"/>
        <v>0.000976173928728693</v>
      </c>
    </row>
    <row r="605" ht="14.25" spans="1:15">
      <c r="A605" s="94" t="s">
        <v>43</v>
      </c>
      <c r="B605" s="94" t="s">
        <v>1271</v>
      </c>
      <c r="C605" s="94" t="s">
        <v>1322</v>
      </c>
      <c r="D605" s="95" t="s">
        <v>1323</v>
      </c>
      <c r="E605" s="94">
        <v>54368</v>
      </c>
      <c r="F605" s="94">
        <v>61153</v>
      </c>
      <c r="G605" s="94">
        <v>7443</v>
      </c>
      <c r="H605" s="94">
        <v>26227</v>
      </c>
      <c r="I605" s="94">
        <v>149080</v>
      </c>
      <c r="J605" s="94">
        <v>265605</v>
      </c>
      <c r="K605" s="97">
        <f t="shared" si="585"/>
        <v>0.561284614370964</v>
      </c>
      <c r="L605" s="98">
        <f t="shared" ref="L605:O605" si="613">IFERROR(E605/$J605,"-")</f>
        <v>0.20469494173679</v>
      </c>
      <c r="M605" s="98">
        <f t="shared" si="613"/>
        <v>0.230240394570885</v>
      </c>
      <c r="N605" s="98">
        <f t="shared" si="613"/>
        <v>0.0280228158355453</v>
      </c>
      <c r="O605" s="98">
        <f t="shared" si="613"/>
        <v>0.0987443760471377</v>
      </c>
    </row>
    <row r="606" ht="14.25" spans="1:15">
      <c r="A606" s="94" t="s">
        <v>43</v>
      </c>
      <c r="B606" s="94" t="s">
        <v>1271</v>
      </c>
      <c r="C606" s="94" t="s">
        <v>1324</v>
      </c>
      <c r="D606" s="95" t="s">
        <v>1325</v>
      </c>
      <c r="E606" s="94">
        <v>28276</v>
      </c>
      <c r="F606" s="94">
        <v>140069</v>
      </c>
      <c r="G606" s="94">
        <v>35679</v>
      </c>
      <c r="H606" s="94">
        <v>41091</v>
      </c>
      <c r="I606" s="94">
        <v>245084</v>
      </c>
      <c r="J606" s="94">
        <v>366472</v>
      </c>
      <c r="K606" s="97">
        <f t="shared" si="585"/>
        <v>0.668765963020367</v>
      </c>
      <c r="L606" s="98">
        <f t="shared" ref="L606:O606" si="614">IFERROR(E606/$J606,"-")</f>
        <v>0.0771573271627846</v>
      </c>
      <c r="M606" s="98">
        <f t="shared" si="614"/>
        <v>0.382209282018817</v>
      </c>
      <c r="N606" s="98">
        <f t="shared" si="614"/>
        <v>0.0973580519111965</v>
      </c>
      <c r="O606" s="98">
        <f t="shared" si="614"/>
        <v>0.112125892291908</v>
      </c>
    </row>
    <row r="607" ht="14.25" spans="1:15">
      <c r="A607" s="94" t="s">
        <v>43</v>
      </c>
      <c r="B607" s="94" t="s">
        <v>1271</v>
      </c>
      <c r="C607" s="94" t="s">
        <v>1326</v>
      </c>
      <c r="D607" s="95" t="s">
        <v>1327</v>
      </c>
      <c r="E607" s="94">
        <v>0</v>
      </c>
      <c r="F607" s="94">
        <v>4</v>
      </c>
      <c r="G607" s="94">
        <v>0</v>
      </c>
      <c r="H607" s="94">
        <v>0</v>
      </c>
      <c r="I607" s="94">
        <v>4</v>
      </c>
      <c r="J607" s="94">
        <v>0</v>
      </c>
      <c r="K607" s="97" t="str">
        <f t="shared" si="585"/>
        <v>-</v>
      </c>
      <c r="L607" s="98" t="str">
        <f t="shared" ref="L607:O607" si="615">IFERROR(E607/$J607,"-")</f>
        <v>-</v>
      </c>
      <c r="M607" s="98" t="str">
        <f t="shared" si="615"/>
        <v>-</v>
      </c>
      <c r="N607" s="98" t="str">
        <f t="shared" si="615"/>
        <v>-</v>
      </c>
      <c r="O607" s="98" t="str">
        <f t="shared" si="615"/>
        <v>-</v>
      </c>
    </row>
    <row r="608" ht="14.25" spans="1:15">
      <c r="A608" s="94" t="s">
        <v>43</v>
      </c>
      <c r="B608" s="94" t="s">
        <v>1271</v>
      </c>
      <c r="C608" s="94" t="s">
        <v>1328</v>
      </c>
      <c r="D608" s="95" t="s">
        <v>1329</v>
      </c>
      <c r="E608" s="94">
        <v>37995</v>
      </c>
      <c r="F608" s="94">
        <v>44251</v>
      </c>
      <c r="G608" s="94">
        <v>17034</v>
      </c>
      <c r="H608" s="94">
        <v>1</v>
      </c>
      <c r="I608" s="94">
        <v>99276</v>
      </c>
      <c r="J608" s="94">
        <v>140533</v>
      </c>
      <c r="K608" s="97">
        <f t="shared" si="585"/>
        <v>0.706424825485829</v>
      </c>
      <c r="L608" s="98">
        <f t="shared" ref="L608:O608" si="616">IFERROR(E608/$J608,"-")</f>
        <v>0.270363544505561</v>
      </c>
      <c r="M608" s="98">
        <f t="shared" si="616"/>
        <v>0.314879779126611</v>
      </c>
      <c r="N608" s="98">
        <f t="shared" si="616"/>
        <v>0.121209964919272</v>
      </c>
      <c r="O608" s="98">
        <f t="shared" si="616"/>
        <v>7.1157664036205e-6</v>
      </c>
    </row>
    <row r="609" ht="14.25" spans="1:15">
      <c r="A609" s="94" t="s">
        <v>43</v>
      </c>
      <c r="B609" s="94" t="s">
        <v>1271</v>
      </c>
      <c r="C609" s="94" t="s">
        <v>1330</v>
      </c>
      <c r="D609" s="95" t="s">
        <v>1331</v>
      </c>
      <c r="E609" s="94">
        <v>18866</v>
      </c>
      <c r="F609" s="94">
        <v>38894</v>
      </c>
      <c r="G609" s="94">
        <v>16342</v>
      </c>
      <c r="H609" s="94">
        <v>29474</v>
      </c>
      <c r="I609" s="94">
        <v>103541</v>
      </c>
      <c r="J609" s="94">
        <v>265700</v>
      </c>
      <c r="K609" s="97">
        <f t="shared" si="585"/>
        <v>0.389691381257057</v>
      </c>
      <c r="L609" s="98">
        <f t="shared" ref="L609:O609" si="617">IFERROR(E609/$J609,"-")</f>
        <v>0.0710048927361686</v>
      </c>
      <c r="M609" s="98">
        <f t="shared" si="617"/>
        <v>0.146383138878434</v>
      </c>
      <c r="N609" s="98">
        <f t="shared" si="617"/>
        <v>0.0615054572826496</v>
      </c>
      <c r="O609" s="98">
        <f t="shared" si="617"/>
        <v>0.110929619872036</v>
      </c>
    </row>
    <row r="610" ht="14.25" spans="1:15">
      <c r="A610" s="94" t="s">
        <v>43</v>
      </c>
      <c r="B610" s="94" t="s">
        <v>1271</v>
      </c>
      <c r="C610" s="94" t="s">
        <v>1332</v>
      </c>
      <c r="D610" s="95" t="s">
        <v>1333</v>
      </c>
      <c r="E610" s="94">
        <v>47623</v>
      </c>
      <c r="F610" s="94">
        <v>84995</v>
      </c>
      <c r="G610" s="94">
        <v>21927</v>
      </c>
      <c r="H610" s="94">
        <v>16137</v>
      </c>
      <c r="I610" s="94">
        <v>170651</v>
      </c>
      <c r="J610" s="94">
        <v>239630</v>
      </c>
      <c r="K610" s="97">
        <f t="shared" si="585"/>
        <v>0.712143721570755</v>
      </c>
      <c r="L610" s="98">
        <f t="shared" ref="L610:O610" si="618">IFERROR(E610/$J610,"-")</f>
        <v>0.198735550640571</v>
      </c>
      <c r="M610" s="98">
        <f t="shared" si="618"/>
        <v>0.354692651170555</v>
      </c>
      <c r="N610" s="98">
        <f t="shared" si="618"/>
        <v>0.0915035680006677</v>
      </c>
      <c r="O610" s="98">
        <f t="shared" si="618"/>
        <v>0.0673413178650419</v>
      </c>
    </row>
    <row r="611" ht="14.25" spans="1:15">
      <c r="A611" s="94" t="s">
        <v>43</v>
      </c>
      <c r="B611" s="94" t="s">
        <v>1271</v>
      </c>
      <c r="C611" s="94" t="s">
        <v>1334</v>
      </c>
      <c r="D611" s="95" t="s">
        <v>1335</v>
      </c>
      <c r="E611" s="94">
        <v>470</v>
      </c>
      <c r="F611" s="94">
        <v>29961</v>
      </c>
      <c r="G611" s="94">
        <v>12516</v>
      </c>
      <c r="H611" s="94">
        <v>7499</v>
      </c>
      <c r="I611" s="94">
        <v>50443</v>
      </c>
      <c r="J611" s="94">
        <v>109500</v>
      </c>
      <c r="K611" s="97">
        <f t="shared" si="585"/>
        <v>0.460666666666667</v>
      </c>
      <c r="L611" s="98">
        <f t="shared" ref="L611:O611" si="619">IFERROR(E611/$J611,"-")</f>
        <v>0.00429223744292237</v>
      </c>
      <c r="M611" s="98">
        <f t="shared" si="619"/>
        <v>0.273616438356164</v>
      </c>
      <c r="N611" s="98">
        <f t="shared" si="619"/>
        <v>0.114301369863014</v>
      </c>
      <c r="O611" s="98">
        <f t="shared" si="619"/>
        <v>0.0684840182648402</v>
      </c>
    </row>
    <row r="612" ht="14.25" spans="1:15">
      <c r="A612" s="94" t="s">
        <v>43</v>
      </c>
      <c r="B612" s="94" t="s">
        <v>1271</v>
      </c>
      <c r="C612" s="94" t="s">
        <v>1336</v>
      </c>
      <c r="D612" s="95" t="s">
        <v>1337</v>
      </c>
      <c r="E612" s="94">
        <v>11922</v>
      </c>
      <c r="F612" s="94">
        <v>68399</v>
      </c>
      <c r="G612" s="94">
        <v>21300</v>
      </c>
      <c r="H612" s="94">
        <v>48766</v>
      </c>
      <c r="I612" s="94">
        <v>150369</v>
      </c>
      <c r="J612" s="94">
        <v>428266</v>
      </c>
      <c r="K612" s="97">
        <f t="shared" si="585"/>
        <v>0.35111122526654</v>
      </c>
      <c r="L612" s="98">
        <f t="shared" ref="L612:O612" si="620">IFERROR(E612/$J612,"-")</f>
        <v>0.0278378390999986</v>
      </c>
      <c r="M612" s="98">
        <f t="shared" si="620"/>
        <v>0.159711487720249</v>
      </c>
      <c r="N612" s="98">
        <f t="shared" si="620"/>
        <v>0.0497354447936563</v>
      </c>
      <c r="O612" s="98">
        <f t="shared" si="620"/>
        <v>0.113868483605983</v>
      </c>
    </row>
    <row r="613" ht="14.25" spans="1:15">
      <c r="A613" s="94" t="s">
        <v>43</v>
      </c>
      <c r="B613" s="94" t="s">
        <v>1271</v>
      </c>
      <c r="C613" s="94" t="s">
        <v>1338</v>
      </c>
      <c r="D613" s="95" t="s">
        <v>1339</v>
      </c>
      <c r="E613" s="94">
        <v>22636</v>
      </c>
      <c r="F613" s="94">
        <v>170604</v>
      </c>
      <c r="G613" s="94">
        <v>12133</v>
      </c>
      <c r="H613" s="94">
        <v>61662</v>
      </c>
      <c r="I613" s="94">
        <v>266982</v>
      </c>
      <c r="J613" s="94">
        <v>442693</v>
      </c>
      <c r="K613" s="97">
        <f t="shared" si="585"/>
        <v>0.603086111594265</v>
      </c>
      <c r="L613" s="98">
        <f t="shared" ref="L613:O613" si="621">IFERROR(E613/$J613,"-")</f>
        <v>0.0511325004009551</v>
      </c>
      <c r="M613" s="98">
        <f t="shared" si="621"/>
        <v>0.385377677080957</v>
      </c>
      <c r="N613" s="98">
        <f t="shared" si="621"/>
        <v>0.0274072551406957</v>
      </c>
      <c r="O613" s="98">
        <f t="shared" si="621"/>
        <v>0.139288400765316</v>
      </c>
    </row>
    <row r="614" ht="14.25" spans="1:15">
      <c r="A614" s="94" t="s">
        <v>43</v>
      </c>
      <c r="B614" s="94" t="s">
        <v>1271</v>
      </c>
      <c r="C614" s="94" t="s">
        <v>1340</v>
      </c>
      <c r="D614" s="95" t="s">
        <v>1341</v>
      </c>
      <c r="E614" s="94">
        <v>6929</v>
      </c>
      <c r="F614" s="94">
        <v>51924</v>
      </c>
      <c r="G614" s="94">
        <v>8286</v>
      </c>
      <c r="H614" s="94">
        <v>5328</v>
      </c>
      <c r="I614" s="94">
        <v>72456</v>
      </c>
      <c r="J614" s="94">
        <v>94689</v>
      </c>
      <c r="K614" s="97">
        <f t="shared" si="585"/>
        <v>0.765199759211735</v>
      </c>
      <c r="L614" s="98">
        <f t="shared" ref="L614:O614" si="622">IFERROR(E614/$J614,"-")</f>
        <v>0.0731763985256999</v>
      </c>
      <c r="M614" s="98">
        <f t="shared" si="622"/>
        <v>0.548363590279758</v>
      </c>
      <c r="N614" s="98">
        <f t="shared" si="622"/>
        <v>0.0875075246332731</v>
      </c>
      <c r="O614" s="98">
        <f t="shared" si="622"/>
        <v>0.0562684155498527</v>
      </c>
    </row>
    <row r="615" ht="14.25" spans="1:15">
      <c r="A615" s="94" t="s">
        <v>43</v>
      </c>
      <c r="B615" s="94" t="s">
        <v>1271</v>
      </c>
      <c r="C615" s="94" t="s">
        <v>1342</v>
      </c>
      <c r="D615" s="95" t="s">
        <v>1343</v>
      </c>
      <c r="E615" s="94">
        <v>503</v>
      </c>
      <c r="F615" s="94">
        <v>28283</v>
      </c>
      <c r="G615" s="94">
        <v>14157</v>
      </c>
      <c r="H615" s="94">
        <v>2036</v>
      </c>
      <c r="I615" s="94">
        <v>44940</v>
      </c>
      <c r="J615" s="94">
        <v>287844</v>
      </c>
      <c r="K615" s="97">
        <f t="shared" si="585"/>
        <v>0.156126235043982</v>
      </c>
      <c r="L615" s="98">
        <f t="shared" ref="L615:O615" si="623">IFERROR(E615/$J615,"-")</f>
        <v>0.00174747432637123</v>
      </c>
      <c r="M615" s="98">
        <f t="shared" si="623"/>
        <v>0.0982580842400745</v>
      </c>
      <c r="N615" s="98">
        <f t="shared" si="623"/>
        <v>0.0491828907324801</v>
      </c>
      <c r="O615" s="98">
        <f t="shared" si="623"/>
        <v>0.00707327580217062</v>
      </c>
    </row>
    <row r="616" ht="14.25" spans="1:15">
      <c r="A616" s="94" t="s">
        <v>43</v>
      </c>
      <c r="B616" s="94" t="s">
        <v>1271</v>
      </c>
      <c r="C616" s="94" t="s">
        <v>1344</v>
      </c>
      <c r="D616" s="95" t="s">
        <v>1345</v>
      </c>
      <c r="E616" s="94">
        <v>110</v>
      </c>
      <c r="F616" s="94">
        <v>17019</v>
      </c>
      <c r="G616" s="94">
        <v>7788</v>
      </c>
      <c r="H616" s="94">
        <v>3741</v>
      </c>
      <c r="I616" s="94">
        <v>28655</v>
      </c>
      <c r="J616" s="94">
        <v>280328</v>
      </c>
      <c r="K616" s="97">
        <f t="shared" si="585"/>
        <v>0.102219542821267</v>
      </c>
      <c r="L616" s="98">
        <f t="shared" ref="L616:O616" si="624">IFERROR(E616/$J616,"-")</f>
        <v>0.000392397477240946</v>
      </c>
      <c r="M616" s="98">
        <f t="shared" si="624"/>
        <v>0.0607110242287606</v>
      </c>
      <c r="N616" s="98">
        <f t="shared" si="624"/>
        <v>0.027781741388659</v>
      </c>
      <c r="O616" s="98">
        <f t="shared" si="624"/>
        <v>0.0133450814759853</v>
      </c>
    </row>
    <row r="617" ht="14.25" spans="1:15">
      <c r="A617" s="94" t="s">
        <v>43</v>
      </c>
      <c r="B617" s="94" t="s">
        <v>1271</v>
      </c>
      <c r="C617" s="94" t="s">
        <v>1346</v>
      </c>
      <c r="D617" s="95" t="s">
        <v>1347</v>
      </c>
      <c r="E617" s="94">
        <v>82678</v>
      </c>
      <c r="F617" s="94">
        <v>26056</v>
      </c>
      <c r="G617" s="94">
        <v>688</v>
      </c>
      <c r="H617" s="94">
        <v>1</v>
      </c>
      <c r="I617" s="94">
        <v>109392</v>
      </c>
      <c r="J617" s="94">
        <v>187762</v>
      </c>
      <c r="K617" s="97">
        <f t="shared" si="585"/>
        <v>0.582609899766726</v>
      </c>
      <c r="L617" s="98">
        <f t="shared" ref="L617:O617" si="625">IFERROR(E617/$J617,"-")</f>
        <v>0.440334039901578</v>
      </c>
      <c r="M617" s="98">
        <f t="shared" si="625"/>
        <v>0.138771423397706</v>
      </c>
      <c r="N617" s="98">
        <f t="shared" si="625"/>
        <v>0.00366421320608004</v>
      </c>
      <c r="O617" s="98">
        <f t="shared" si="625"/>
        <v>5.32589128790703e-6</v>
      </c>
    </row>
    <row r="618" ht="14.25" spans="1:15">
      <c r="A618" s="94" t="s">
        <v>43</v>
      </c>
      <c r="B618" s="94" t="s">
        <v>1271</v>
      </c>
      <c r="C618" s="94" t="s">
        <v>1348</v>
      </c>
      <c r="D618" s="95" t="s">
        <v>1349</v>
      </c>
      <c r="E618" s="94">
        <v>11965</v>
      </c>
      <c r="F618" s="94">
        <v>68752</v>
      </c>
      <c r="G618" s="94">
        <v>9285</v>
      </c>
      <c r="H618" s="94">
        <v>2523</v>
      </c>
      <c r="I618" s="94">
        <v>91966</v>
      </c>
      <c r="J618" s="94">
        <v>94545</v>
      </c>
      <c r="K618" s="97">
        <f t="shared" si="585"/>
        <v>0.972721984240309</v>
      </c>
      <c r="L618" s="98">
        <f t="shared" ref="L618:O618" si="626">IFERROR(E618/$J618,"-")</f>
        <v>0.12655349304564</v>
      </c>
      <c r="M618" s="98">
        <f t="shared" si="626"/>
        <v>0.727188111481305</v>
      </c>
      <c r="N618" s="98">
        <f t="shared" si="626"/>
        <v>0.0982072029192448</v>
      </c>
      <c r="O618" s="98">
        <f t="shared" si="626"/>
        <v>0.0266857052197366</v>
      </c>
    </row>
    <row r="619" ht="14.25" spans="1:15">
      <c r="A619" s="94" t="s">
        <v>43</v>
      </c>
      <c r="B619" s="94" t="s">
        <v>1271</v>
      </c>
      <c r="C619" s="94" t="s">
        <v>1350</v>
      </c>
      <c r="D619" s="95" t="s">
        <v>1351</v>
      </c>
      <c r="E619" s="94">
        <v>13840</v>
      </c>
      <c r="F619" s="94">
        <v>86905</v>
      </c>
      <c r="G619" s="94">
        <v>26493</v>
      </c>
      <c r="H619" s="94">
        <v>25452</v>
      </c>
      <c r="I619" s="94">
        <v>152617</v>
      </c>
      <c r="J619" s="94">
        <v>197032</v>
      </c>
      <c r="K619" s="97">
        <f t="shared" si="585"/>
        <v>0.774579763693207</v>
      </c>
      <c r="L619" s="98">
        <f t="shared" ref="L619:O619" si="627">IFERROR(E619/$J619,"-")</f>
        <v>0.0702423971740631</v>
      </c>
      <c r="M619" s="98">
        <f t="shared" si="627"/>
        <v>0.441070486012424</v>
      </c>
      <c r="N619" s="98">
        <f t="shared" si="627"/>
        <v>0.134460392220553</v>
      </c>
      <c r="O619" s="98">
        <f t="shared" si="627"/>
        <v>0.129176986479354</v>
      </c>
    </row>
    <row r="620" ht="14.25" spans="1:15">
      <c r="A620" s="94" t="s">
        <v>43</v>
      </c>
      <c r="B620" s="94" t="s">
        <v>1271</v>
      </c>
      <c r="C620" s="94" t="s">
        <v>1352</v>
      </c>
      <c r="D620" s="95" t="s">
        <v>1353</v>
      </c>
      <c r="E620" s="94">
        <v>18414</v>
      </c>
      <c r="F620" s="94">
        <v>48762</v>
      </c>
      <c r="G620" s="94">
        <v>11036</v>
      </c>
      <c r="H620" s="94">
        <v>32767</v>
      </c>
      <c r="I620" s="94">
        <v>110970</v>
      </c>
      <c r="J620" s="94">
        <v>260059</v>
      </c>
      <c r="K620" s="97">
        <f t="shared" si="585"/>
        <v>0.426710861765984</v>
      </c>
      <c r="L620" s="98">
        <f t="shared" ref="L620:O620" si="628">IFERROR(E620/$J620,"-")</f>
        <v>0.0708070091786864</v>
      </c>
      <c r="M620" s="98">
        <f t="shared" si="628"/>
        <v>0.187503604951184</v>
      </c>
      <c r="N620" s="98">
        <f t="shared" si="628"/>
        <v>0.0424365240195494</v>
      </c>
      <c r="O620" s="98">
        <f t="shared" si="628"/>
        <v>0.125998331147932</v>
      </c>
    </row>
    <row r="621" ht="14.25" spans="1:15">
      <c r="A621" s="94" t="s">
        <v>43</v>
      </c>
      <c r="B621" s="94" t="s">
        <v>1271</v>
      </c>
      <c r="C621" s="94" t="s">
        <v>1354</v>
      </c>
      <c r="D621" s="95" t="s">
        <v>1355</v>
      </c>
      <c r="E621" s="94">
        <v>68468</v>
      </c>
      <c r="F621" s="94">
        <v>9048</v>
      </c>
      <c r="G621" s="94">
        <v>2172</v>
      </c>
      <c r="H621" s="94">
        <v>8483</v>
      </c>
      <c r="I621" s="94">
        <v>87909</v>
      </c>
      <c r="J621" s="94">
        <v>177924</v>
      </c>
      <c r="K621" s="97">
        <f t="shared" si="585"/>
        <v>0.494081742766575</v>
      </c>
      <c r="L621" s="98">
        <f t="shared" ref="L621:O621" si="629">IFERROR(E621/$J621,"-")</f>
        <v>0.384815988849172</v>
      </c>
      <c r="M621" s="98">
        <f t="shared" si="629"/>
        <v>0.0508531732649895</v>
      </c>
      <c r="N621" s="98">
        <f t="shared" si="629"/>
        <v>0.0122074593646726</v>
      </c>
      <c r="O621" s="98">
        <f t="shared" si="629"/>
        <v>0.0476776601245476</v>
      </c>
    </row>
    <row r="622" ht="14.25" spans="1:15">
      <c r="A622" s="94" t="s">
        <v>43</v>
      </c>
      <c r="B622" s="94" t="s">
        <v>1271</v>
      </c>
      <c r="C622" s="94" t="s">
        <v>1356</v>
      </c>
      <c r="D622" s="95" t="s">
        <v>1357</v>
      </c>
      <c r="E622" s="94">
        <v>22964</v>
      </c>
      <c r="F622" s="94">
        <v>15117</v>
      </c>
      <c r="G622" s="94">
        <v>27938</v>
      </c>
      <c r="H622" s="94">
        <v>0</v>
      </c>
      <c r="I622" s="94">
        <v>65926</v>
      </c>
      <c r="J622" s="94">
        <v>113063</v>
      </c>
      <c r="K622" s="97">
        <f t="shared" si="585"/>
        <v>0.583090843158239</v>
      </c>
      <c r="L622" s="98">
        <f t="shared" ref="L622:O622" si="630">IFERROR(E622/$J622,"-")</f>
        <v>0.203108001733547</v>
      </c>
      <c r="M622" s="98">
        <f t="shared" si="630"/>
        <v>0.133704218002353</v>
      </c>
      <c r="N622" s="98">
        <f t="shared" si="630"/>
        <v>0.24710117368193</v>
      </c>
      <c r="O622" s="98">
        <f t="shared" si="630"/>
        <v>0</v>
      </c>
    </row>
    <row r="623" ht="14.25" spans="1:15">
      <c r="A623" s="94" t="s">
        <v>43</v>
      </c>
      <c r="B623" s="94" t="s">
        <v>1271</v>
      </c>
      <c r="C623" s="94" t="s">
        <v>1358</v>
      </c>
      <c r="D623" s="95" t="s">
        <v>1359</v>
      </c>
      <c r="E623" s="94">
        <v>109712</v>
      </c>
      <c r="F623" s="94">
        <v>5</v>
      </c>
      <c r="G623" s="94">
        <v>23521</v>
      </c>
      <c r="H623" s="94">
        <v>1</v>
      </c>
      <c r="I623" s="94">
        <v>127038</v>
      </c>
      <c r="J623" s="94">
        <v>193018</v>
      </c>
      <c r="K623" s="97">
        <f t="shared" si="585"/>
        <v>0.658166595861526</v>
      </c>
      <c r="L623" s="98">
        <f t="shared" ref="L623:O623" si="631">IFERROR(E623/$J623,"-")</f>
        <v>0.568402946875421</v>
      </c>
      <c r="M623" s="98">
        <f t="shared" si="631"/>
        <v>2.59043198043706e-5</v>
      </c>
      <c r="N623" s="98">
        <f t="shared" si="631"/>
        <v>0.12185910122372</v>
      </c>
      <c r="O623" s="98">
        <f t="shared" si="631"/>
        <v>5.18086396087412e-6</v>
      </c>
    </row>
    <row r="624" ht="14.25" spans="1:15">
      <c r="A624" s="94" t="s">
        <v>43</v>
      </c>
      <c r="B624" s="94" t="s">
        <v>1271</v>
      </c>
      <c r="C624" s="94" t="s">
        <v>1360</v>
      </c>
      <c r="D624" s="95" t="s">
        <v>1361</v>
      </c>
      <c r="E624" s="94">
        <v>86720</v>
      </c>
      <c r="F624" s="94">
        <v>29696</v>
      </c>
      <c r="G624" s="94">
        <v>90</v>
      </c>
      <c r="H624" s="94">
        <v>0</v>
      </c>
      <c r="I624" s="94">
        <v>116402</v>
      </c>
      <c r="J624" s="94">
        <v>178632</v>
      </c>
      <c r="K624" s="97">
        <f t="shared" si="585"/>
        <v>0.651630167047338</v>
      </c>
      <c r="L624" s="98">
        <f t="shared" ref="L624:O624" si="632">IFERROR(E624/$J624,"-")</f>
        <v>0.48546732948184</v>
      </c>
      <c r="M624" s="98">
        <f t="shared" si="632"/>
        <v>0.166241210981235</v>
      </c>
      <c r="N624" s="98">
        <f t="shared" si="632"/>
        <v>0.000503829101168884</v>
      </c>
      <c r="O624" s="98">
        <f t="shared" si="632"/>
        <v>0</v>
      </c>
    </row>
    <row r="625" ht="14.25" spans="1:15">
      <c r="A625" s="94" t="s">
        <v>43</v>
      </c>
      <c r="B625" s="94" t="s">
        <v>1271</v>
      </c>
      <c r="C625" s="94" t="s">
        <v>1362</v>
      </c>
      <c r="D625" s="95" t="s">
        <v>1363</v>
      </c>
      <c r="E625" s="94">
        <v>61968</v>
      </c>
      <c r="F625" s="94">
        <v>3</v>
      </c>
      <c r="G625" s="94">
        <v>1</v>
      </c>
      <c r="H625" s="94">
        <v>0</v>
      </c>
      <c r="I625" s="94">
        <v>61972</v>
      </c>
      <c r="J625" s="94">
        <v>85465</v>
      </c>
      <c r="K625" s="97">
        <f t="shared" si="585"/>
        <v>0.72511554437489</v>
      </c>
      <c r="L625" s="98">
        <f t="shared" ref="L625:O625" si="633">IFERROR(E625/$J625,"-")</f>
        <v>0.725068741590125</v>
      </c>
      <c r="M625" s="98">
        <f t="shared" si="633"/>
        <v>3.51020885742702e-5</v>
      </c>
      <c r="N625" s="98">
        <f t="shared" si="633"/>
        <v>1.17006961914234e-5</v>
      </c>
      <c r="O625" s="98">
        <f t="shared" si="633"/>
        <v>0</v>
      </c>
    </row>
    <row r="626" ht="14.25" spans="1:15">
      <c r="A626" s="94" t="s">
        <v>43</v>
      </c>
      <c r="B626" s="94" t="s">
        <v>1271</v>
      </c>
      <c r="C626" s="94" t="s">
        <v>1364</v>
      </c>
      <c r="D626" s="95" t="s">
        <v>1365</v>
      </c>
      <c r="E626" s="94">
        <v>8336</v>
      </c>
      <c r="F626" s="94">
        <v>8846</v>
      </c>
      <c r="G626" s="94">
        <v>9099</v>
      </c>
      <c r="H626" s="94">
        <v>0</v>
      </c>
      <c r="I626" s="94">
        <v>26278</v>
      </c>
      <c r="J626" s="94">
        <v>129241</v>
      </c>
      <c r="K626" s="97">
        <f t="shared" si="585"/>
        <v>0.203325570059037</v>
      </c>
      <c r="L626" s="98">
        <f t="shared" ref="L626:O626" si="634">IFERROR(E626/$J626,"-")</f>
        <v>0.0644996556820204</v>
      </c>
      <c r="M626" s="98">
        <f t="shared" si="634"/>
        <v>0.0684457718525855</v>
      </c>
      <c r="N626" s="98">
        <f t="shared" si="634"/>
        <v>0.0704033549724933</v>
      </c>
      <c r="O626" s="98">
        <f t="shared" si="634"/>
        <v>0</v>
      </c>
    </row>
    <row r="627" ht="14.25" spans="1:15">
      <c r="A627" s="94" t="s">
        <v>43</v>
      </c>
      <c r="B627" s="94" t="s">
        <v>1271</v>
      </c>
      <c r="C627" s="94" t="s">
        <v>1366</v>
      </c>
      <c r="D627" s="95" t="s">
        <v>1367</v>
      </c>
      <c r="E627" s="94">
        <v>7295</v>
      </c>
      <c r="F627" s="94">
        <v>47157</v>
      </c>
      <c r="G627" s="94">
        <v>16044</v>
      </c>
      <c r="H627" s="94">
        <v>55209</v>
      </c>
      <c r="I627" s="94">
        <v>125631</v>
      </c>
      <c r="J627" s="94">
        <v>233323</v>
      </c>
      <c r="K627" s="97">
        <f t="shared" si="585"/>
        <v>0.538442416735598</v>
      </c>
      <c r="L627" s="98">
        <f t="shared" ref="L627:O627" si="635">IFERROR(E627/$J627,"-")</f>
        <v>0.0312656703368292</v>
      </c>
      <c r="M627" s="98">
        <f t="shared" si="635"/>
        <v>0.202110379173935</v>
      </c>
      <c r="N627" s="98">
        <f t="shared" si="635"/>
        <v>0.0687630452205741</v>
      </c>
      <c r="O627" s="98">
        <f t="shared" si="635"/>
        <v>0.236620478906923</v>
      </c>
    </row>
    <row r="628" ht="14.25" spans="1:15">
      <c r="A628" s="94" t="s">
        <v>43</v>
      </c>
      <c r="B628" s="94" t="s">
        <v>1271</v>
      </c>
      <c r="C628" s="94" t="s">
        <v>1368</v>
      </c>
      <c r="D628" s="95" t="s">
        <v>1369</v>
      </c>
      <c r="E628" s="94">
        <v>1037</v>
      </c>
      <c r="F628" s="94">
        <v>30906</v>
      </c>
      <c r="G628" s="94">
        <v>2443</v>
      </c>
      <c r="H628" s="94">
        <v>2</v>
      </c>
      <c r="I628" s="94">
        <v>34383</v>
      </c>
      <c r="J628" s="94">
        <v>148427</v>
      </c>
      <c r="K628" s="97">
        <f t="shared" si="585"/>
        <v>0.231649228240145</v>
      </c>
      <c r="L628" s="98">
        <f t="shared" ref="L628:O628" si="636">IFERROR(E628/$J628,"-")</f>
        <v>0.00698659947314168</v>
      </c>
      <c r="M628" s="98">
        <f t="shared" si="636"/>
        <v>0.208223571183141</v>
      </c>
      <c r="N628" s="98">
        <f t="shared" si="636"/>
        <v>0.0164592695399085</v>
      </c>
      <c r="O628" s="98">
        <f t="shared" si="636"/>
        <v>1.34746373638219e-5</v>
      </c>
    </row>
    <row r="629" ht="14.25" spans="1:15">
      <c r="A629" s="94" t="s">
        <v>43</v>
      </c>
      <c r="B629" s="94" t="s">
        <v>1271</v>
      </c>
      <c r="C629" s="94" t="s">
        <v>1370</v>
      </c>
      <c r="D629" s="95" t="s">
        <v>1371</v>
      </c>
      <c r="E629" s="94">
        <v>32939</v>
      </c>
      <c r="F629" s="94">
        <v>80429</v>
      </c>
      <c r="G629" s="94">
        <v>8910</v>
      </c>
      <c r="H629" s="94">
        <v>35915</v>
      </c>
      <c r="I629" s="94">
        <v>158125</v>
      </c>
      <c r="J629" s="94">
        <v>205348</v>
      </c>
      <c r="K629" s="97">
        <f t="shared" si="585"/>
        <v>0.770034283265481</v>
      </c>
      <c r="L629" s="98">
        <f t="shared" ref="L629:O629" si="637">IFERROR(E629/$J629,"-")</f>
        <v>0.160405750238619</v>
      </c>
      <c r="M629" s="98">
        <f t="shared" si="637"/>
        <v>0.391671698774763</v>
      </c>
      <c r="N629" s="98">
        <f t="shared" si="637"/>
        <v>0.0433897578744375</v>
      </c>
      <c r="O629" s="98">
        <f t="shared" si="637"/>
        <v>0.174898221555603</v>
      </c>
    </row>
    <row r="630" ht="14.25" spans="1:15">
      <c r="A630" s="94" t="s">
        <v>43</v>
      </c>
      <c r="B630" s="94" t="s">
        <v>1271</v>
      </c>
      <c r="C630" s="94" t="s">
        <v>1372</v>
      </c>
      <c r="D630" s="95" t="s">
        <v>1373</v>
      </c>
      <c r="E630" s="94">
        <v>41457</v>
      </c>
      <c r="F630" s="94">
        <v>100490</v>
      </c>
      <c r="G630" s="94">
        <v>12226</v>
      </c>
      <c r="H630" s="94">
        <v>55487</v>
      </c>
      <c r="I630" s="94">
        <v>209628</v>
      </c>
      <c r="J630" s="94">
        <v>279645</v>
      </c>
      <c r="K630" s="97">
        <f t="shared" si="585"/>
        <v>0.749621841978222</v>
      </c>
      <c r="L630" s="98">
        <f t="shared" ref="L630:O630" si="638">IFERROR(E630/$J630,"-")</f>
        <v>0.148248672423966</v>
      </c>
      <c r="M630" s="98">
        <f t="shared" si="638"/>
        <v>0.359348459654204</v>
      </c>
      <c r="N630" s="98">
        <f t="shared" si="638"/>
        <v>0.043719716068587</v>
      </c>
      <c r="O630" s="98">
        <f t="shared" si="638"/>
        <v>0.198419424627653</v>
      </c>
    </row>
    <row r="631" ht="14.25" spans="1:15">
      <c r="A631" s="94" t="s">
        <v>43</v>
      </c>
      <c r="B631" s="94" t="s">
        <v>1271</v>
      </c>
      <c r="C631" s="94" t="s">
        <v>1374</v>
      </c>
      <c r="D631" s="95" t="s">
        <v>1375</v>
      </c>
      <c r="E631" s="94">
        <v>38640</v>
      </c>
      <c r="F631" s="94">
        <v>153750</v>
      </c>
      <c r="G631" s="94">
        <v>20333</v>
      </c>
      <c r="H631" s="94">
        <v>61235</v>
      </c>
      <c r="I631" s="94">
        <v>273903</v>
      </c>
      <c r="J631" s="94">
        <v>363994</v>
      </c>
      <c r="K631" s="97">
        <f t="shared" si="585"/>
        <v>0.75249317296439</v>
      </c>
      <c r="L631" s="98">
        <f t="shared" ref="L631:O631" si="639">IFERROR(E631/$J631,"-")</f>
        <v>0.106155595971362</v>
      </c>
      <c r="M631" s="98">
        <f t="shared" si="639"/>
        <v>0.422397072479217</v>
      </c>
      <c r="N631" s="98">
        <f t="shared" si="639"/>
        <v>0.0558608108924872</v>
      </c>
      <c r="O631" s="98">
        <f t="shared" si="639"/>
        <v>0.168230795013105</v>
      </c>
    </row>
    <row r="632" ht="14.25" spans="1:15">
      <c r="A632" s="94" t="s">
        <v>43</v>
      </c>
      <c r="B632" s="94" t="s">
        <v>1271</v>
      </c>
      <c r="C632" s="94" t="s">
        <v>1376</v>
      </c>
      <c r="D632" s="95" t="s">
        <v>1377</v>
      </c>
      <c r="E632" s="94">
        <v>60468</v>
      </c>
      <c r="F632" s="94">
        <v>189139</v>
      </c>
      <c r="G632" s="94">
        <v>16580</v>
      </c>
      <c r="H632" s="94">
        <v>57039</v>
      </c>
      <c r="I632" s="94">
        <v>323181</v>
      </c>
      <c r="J632" s="94">
        <v>380237</v>
      </c>
      <c r="K632" s="97">
        <f t="shared" si="585"/>
        <v>0.849946217753664</v>
      </c>
      <c r="L632" s="98">
        <f t="shared" ref="L632:O632" si="640">IFERROR(E632/$J632,"-")</f>
        <v>0.159027133077528</v>
      </c>
      <c r="M632" s="98">
        <f t="shared" si="640"/>
        <v>0.497423975047142</v>
      </c>
      <c r="N632" s="98">
        <f t="shared" si="640"/>
        <v>0.0436043835818187</v>
      </c>
      <c r="O632" s="98">
        <f t="shared" si="640"/>
        <v>0.150009073288502</v>
      </c>
    </row>
    <row r="633" ht="14.25" spans="1:15">
      <c r="A633" s="94" t="s">
        <v>43</v>
      </c>
      <c r="B633" s="94" t="s">
        <v>1271</v>
      </c>
      <c r="C633" s="94" t="s">
        <v>1378</v>
      </c>
      <c r="D633" s="95" t="s">
        <v>1379</v>
      </c>
      <c r="E633" s="94">
        <v>0</v>
      </c>
      <c r="F633" s="94">
        <v>43860</v>
      </c>
      <c r="G633" s="94">
        <v>1683</v>
      </c>
      <c r="H633" s="94">
        <v>16631</v>
      </c>
      <c r="I633" s="94">
        <v>62173</v>
      </c>
      <c r="J633" s="94">
        <v>68990</v>
      </c>
      <c r="K633" s="97">
        <f t="shared" si="585"/>
        <v>0.901188578054791</v>
      </c>
      <c r="L633" s="98">
        <f t="shared" ref="L633:O633" si="641">IFERROR(E633/$J633,"-")</f>
        <v>0</v>
      </c>
      <c r="M633" s="98">
        <f t="shared" si="641"/>
        <v>0.635744310769677</v>
      </c>
      <c r="N633" s="98">
        <f t="shared" si="641"/>
        <v>0.0243948398318597</v>
      </c>
      <c r="O633" s="98">
        <f t="shared" si="641"/>
        <v>0.241063922307581</v>
      </c>
    </row>
    <row r="634" ht="14.25" spans="1:15">
      <c r="A634" s="94" t="s">
        <v>43</v>
      </c>
      <c r="B634" s="94" t="s">
        <v>1271</v>
      </c>
      <c r="C634" s="94" t="s">
        <v>1380</v>
      </c>
      <c r="D634" s="95" t="s">
        <v>1381</v>
      </c>
      <c r="E634" s="94">
        <v>38680</v>
      </c>
      <c r="F634" s="94">
        <v>51306</v>
      </c>
      <c r="G634" s="94">
        <v>21534</v>
      </c>
      <c r="H634" s="94">
        <v>22953</v>
      </c>
      <c r="I634" s="94">
        <v>134441</v>
      </c>
      <c r="J634" s="94">
        <v>172456</v>
      </c>
      <c r="K634" s="97">
        <f t="shared" si="585"/>
        <v>0.7795669620077</v>
      </c>
      <c r="L634" s="98">
        <f t="shared" ref="L634:O634" si="642">IFERROR(E634/$J634,"-")</f>
        <v>0.224289094029782</v>
      </c>
      <c r="M634" s="98">
        <f t="shared" si="642"/>
        <v>0.297501971517373</v>
      </c>
      <c r="N634" s="98">
        <f t="shared" si="642"/>
        <v>0.124866632648328</v>
      </c>
      <c r="O634" s="98">
        <f t="shared" si="642"/>
        <v>0.133094818388459</v>
      </c>
    </row>
    <row r="635" ht="14.25" spans="1:15">
      <c r="A635" s="94" t="s">
        <v>43</v>
      </c>
      <c r="B635" s="94" t="s">
        <v>1271</v>
      </c>
      <c r="C635" s="94" t="s">
        <v>1382</v>
      </c>
      <c r="D635" s="95" t="s">
        <v>1383</v>
      </c>
      <c r="E635" s="94">
        <v>0</v>
      </c>
      <c r="F635" s="94">
        <v>0</v>
      </c>
      <c r="G635" s="94">
        <v>0</v>
      </c>
      <c r="H635" s="94">
        <v>0</v>
      </c>
      <c r="I635" s="94">
        <v>0</v>
      </c>
      <c r="J635" s="94">
        <v>0</v>
      </c>
      <c r="K635" s="97" t="str">
        <f t="shared" si="585"/>
        <v>-</v>
      </c>
      <c r="L635" s="98" t="str">
        <f t="shared" ref="L635:O635" si="643">IFERROR(E635/$J635,"-")</f>
        <v>-</v>
      </c>
      <c r="M635" s="98" t="str">
        <f t="shared" si="643"/>
        <v>-</v>
      </c>
      <c r="N635" s="98" t="str">
        <f t="shared" si="643"/>
        <v>-</v>
      </c>
      <c r="O635" s="98" t="str">
        <f t="shared" si="643"/>
        <v>-</v>
      </c>
    </row>
    <row r="636" ht="14.25" spans="1:15">
      <c r="A636" s="94" t="s">
        <v>43</v>
      </c>
      <c r="B636" s="94" t="s">
        <v>1271</v>
      </c>
      <c r="C636" s="94" t="s">
        <v>1384</v>
      </c>
      <c r="D636" s="95" t="s">
        <v>1385</v>
      </c>
      <c r="E636" s="94">
        <v>51723</v>
      </c>
      <c r="F636" s="94">
        <v>33139</v>
      </c>
      <c r="G636" s="94">
        <v>1522</v>
      </c>
      <c r="H636" s="94">
        <v>13546</v>
      </c>
      <c r="I636" s="94">
        <v>99922</v>
      </c>
      <c r="J636" s="94">
        <v>123998</v>
      </c>
      <c r="K636" s="97">
        <f t="shared" si="585"/>
        <v>0.805835577993193</v>
      </c>
      <c r="L636" s="98">
        <f t="shared" ref="L636:O636" si="644">IFERROR(E636/$J636,"-")</f>
        <v>0.417127695607994</v>
      </c>
      <c r="M636" s="98">
        <f t="shared" si="644"/>
        <v>0.267254310553396</v>
      </c>
      <c r="N636" s="98">
        <f t="shared" si="644"/>
        <v>0.0122743915224439</v>
      </c>
      <c r="O636" s="98">
        <f t="shared" si="644"/>
        <v>0.109243697478992</v>
      </c>
    </row>
    <row r="637" ht="14.25" spans="1:15">
      <c r="A637" s="94" t="s">
        <v>43</v>
      </c>
      <c r="B637" s="94" t="s">
        <v>1271</v>
      </c>
      <c r="C637" s="94" t="s">
        <v>1386</v>
      </c>
      <c r="D637" s="95" t="s">
        <v>1387</v>
      </c>
      <c r="E637" s="94">
        <v>39583</v>
      </c>
      <c r="F637" s="94">
        <v>79684</v>
      </c>
      <c r="G637" s="94">
        <v>2375</v>
      </c>
      <c r="H637" s="94">
        <v>14332</v>
      </c>
      <c r="I637" s="94">
        <v>135962</v>
      </c>
      <c r="J637" s="94">
        <v>172345</v>
      </c>
      <c r="K637" s="97">
        <f t="shared" si="585"/>
        <v>0.788894368853172</v>
      </c>
      <c r="L637" s="98">
        <f t="shared" ref="L637:O637" si="645">IFERROR(E637/$J637,"-")</f>
        <v>0.229673039542778</v>
      </c>
      <c r="M637" s="98">
        <f t="shared" si="645"/>
        <v>0.46235167831965</v>
      </c>
      <c r="N637" s="98">
        <f t="shared" si="645"/>
        <v>0.0137804984188691</v>
      </c>
      <c r="O637" s="98">
        <f t="shared" si="645"/>
        <v>0.083158780353361</v>
      </c>
    </row>
    <row r="638" ht="14.25" spans="1:15">
      <c r="A638" s="94" t="s">
        <v>43</v>
      </c>
      <c r="B638" s="94" t="s">
        <v>1271</v>
      </c>
      <c r="C638" s="94" t="s">
        <v>1388</v>
      </c>
      <c r="D638" s="95" t="s">
        <v>1389</v>
      </c>
      <c r="E638" s="94">
        <v>68762</v>
      </c>
      <c r="F638" s="94">
        <v>30655</v>
      </c>
      <c r="G638" s="94">
        <v>41012</v>
      </c>
      <c r="H638" s="94">
        <v>17114</v>
      </c>
      <c r="I638" s="94">
        <v>157473</v>
      </c>
      <c r="J638" s="94">
        <v>185618</v>
      </c>
      <c r="K638" s="97">
        <f t="shared" si="585"/>
        <v>0.848371386395716</v>
      </c>
      <c r="L638" s="98">
        <f t="shared" ref="L638:O638" si="646">IFERROR(E638/$J638,"-")</f>
        <v>0.370448986628452</v>
      </c>
      <c r="M638" s="98">
        <f t="shared" si="646"/>
        <v>0.165151009061621</v>
      </c>
      <c r="N638" s="98">
        <f t="shared" si="646"/>
        <v>0.22094839940092</v>
      </c>
      <c r="O638" s="98">
        <f t="shared" si="646"/>
        <v>0.0922001099031344</v>
      </c>
    </row>
    <row r="639" ht="14.25" spans="1:15">
      <c r="A639" s="94" t="s">
        <v>43</v>
      </c>
      <c r="B639" s="94" t="s">
        <v>1271</v>
      </c>
      <c r="C639" s="94" t="s">
        <v>1390</v>
      </c>
      <c r="D639" s="95" t="s">
        <v>1391</v>
      </c>
      <c r="E639" s="94">
        <v>11015</v>
      </c>
      <c r="F639" s="94">
        <v>70941</v>
      </c>
      <c r="G639" s="94">
        <v>13646</v>
      </c>
      <c r="H639" s="94">
        <v>18595</v>
      </c>
      <c r="I639" s="94">
        <v>114182</v>
      </c>
      <c r="J639" s="94">
        <v>154579</v>
      </c>
      <c r="K639" s="97">
        <f t="shared" si="585"/>
        <v>0.738664372262727</v>
      </c>
      <c r="L639" s="98">
        <f t="shared" ref="L639:O639" si="647">IFERROR(E639/$J639,"-")</f>
        <v>0.0712580622206121</v>
      </c>
      <c r="M639" s="98">
        <f t="shared" si="647"/>
        <v>0.458930385110526</v>
      </c>
      <c r="N639" s="98">
        <f t="shared" si="647"/>
        <v>0.0882784854346321</v>
      </c>
      <c r="O639" s="98">
        <f t="shared" si="647"/>
        <v>0.120294477257584</v>
      </c>
    </row>
    <row r="640" ht="14.25" spans="1:15">
      <c r="A640" s="94" t="s">
        <v>43</v>
      </c>
      <c r="B640" s="94" t="s">
        <v>1271</v>
      </c>
      <c r="C640" s="94" t="s">
        <v>1392</v>
      </c>
      <c r="D640" s="95" t="s">
        <v>1393</v>
      </c>
      <c r="E640" s="94">
        <v>1419</v>
      </c>
      <c r="F640" s="94">
        <v>36531</v>
      </c>
      <c r="G640" s="94">
        <v>23926</v>
      </c>
      <c r="H640" s="94">
        <v>16873</v>
      </c>
      <c r="I640" s="94">
        <v>78642</v>
      </c>
      <c r="J640" s="94">
        <v>123815</v>
      </c>
      <c r="K640" s="97">
        <f t="shared" si="585"/>
        <v>0.635157291119816</v>
      </c>
      <c r="L640" s="98">
        <f t="shared" ref="L640:O640" si="648">IFERROR(E640/$J640,"-")</f>
        <v>0.0114606469329241</v>
      </c>
      <c r="M640" s="98">
        <f t="shared" si="648"/>
        <v>0.295045026854581</v>
      </c>
      <c r="N640" s="98">
        <f t="shared" si="648"/>
        <v>0.193239914388402</v>
      </c>
      <c r="O640" s="98">
        <f t="shared" si="648"/>
        <v>0.136275895489238</v>
      </c>
    </row>
    <row r="641" ht="14.25" spans="1:15">
      <c r="A641" s="94" t="s">
        <v>43</v>
      </c>
      <c r="B641" s="94" t="s">
        <v>1271</v>
      </c>
      <c r="C641" s="94" t="s">
        <v>1394</v>
      </c>
      <c r="D641" s="95" t="s">
        <v>1395</v>
      </c>
      <c r="E641" s="94">
        <v>60</v>
      </c>
      <c r="F641" s="94">
        <v>30495</v>
      </c>
      <c r="G641" s="94">
        <v>3059</v>
      </c>
      <c r="H641" s="94">
        <v>9323</v>
      </c>
      <c r="I641" s="94">
        <v>42877</v>
      </c>
      <c r="J641" s="94">
        <v>61979</v>
      </c>
      <c r="K641" s="97">
        <f t="shared" si="585"/>
        <v>0.691798835089304</v>
      </c>
      <c r="L641" s="98">
        <f t="shared" ref="L641:O641" si="649">IFERROR(E641/$J641,"-")</f>
        <v>0.000968069830103745</v>
      </c>
      <c r="M641" s="98">
        <f t="shared" si="649"/>
        <v>0.492021491150228</v>
      </c>
      <c r="N641" s="98">
        <f t="shared" si="649"/>
        <v>0.0493554268381226</v>
      </c>
      <c r="O641" s="98">
        <f t="shared" si="649"/>
        <v>0.150421917100954</v>
      </c>
    </row>
    <row r="642" ht="14.25" spans="1:15">
      <c r="A642" s="94" t="s">
        <v>43</v>
      </c>
      <c r="B642" s="94" t="s">
        <v>1271</v>
      </c>
      <c r="C642" s="94" t="s">
        <v>1396</v>
      </c>
      <c r="D642" s="95" t="s">
        <v>1397</v>
      </c>
      <c r="E642" s="94">
        <v>9031</v>
      </c>
      <c r="F642" s="94">
        <v>372374</v>
      </c>
      <c r="G642" s="94">
        <v>8937</v>
      </c>
      <c r="H642" s="94">
        <v>7291</v>
      </c>
      <c r="I642" s="94">
        <v>397557</v>
      </c>
      <c r="J642" s="94">
        <v>460601</v>
      </c>
      <c r="K642" s="97">
        <f t="shared" ref="K642:K705" si="650">IFERROR(I642/J642,"-")</f>
        <v>0.863126654088897</v>
      </c>
      <c r="L642" s="98">
        <f t="shared" ref="L642:O642" si="651">IFERROR(E642/$J642,"-")</f>
        <v>0.0196069917347118</v>
      </c>
      <c r="M642" s="98">
        <f t="shared" si="651"/>
        <v>0.808452434970832</v>
      </c>
      <c r="N642" s="98">
        <f t="shared" si="651"/>
        <v>0.0194029105451356</v>
      </c>
      <c r="O642" s="98">
        <f t="shared" si="651"/>
        <v>0.0158293186510668</v>
      </c>
    </row>
    <row r="643" ht="14.25" spans="1:15">
      <c r="A643" s="94" t="s">
        <v>43</v>
      </c>
      <c r="B643" s="94" t="s">
        <v>1271</v>
      </c>
      <c r="C643" s="94" t="s">
        <v>1398</v>
      </c>
      <c r="D643" s="95" t="s">
        <v>1399</v>
      </c>
      <c r="E643" s="94">
        <v>27176</v>
      </c>
      <c r="F643" s="94">
        <v>77877</v>
      </c>
      <c r="G643" s="94">
        <v>12780</v>
      </c>
      <c r="H643" s="94">
        <v>41939</v>
      </c>
      <c r="I643" s="94">
        <v>159748</v>
      </c>
      <c r="J643" s="94">
        <v>184962</v>
      </c>
      <c r="K643" s="97">
        <f t="shared" si="650"/>
        <v>0.863680107265276</v>
      </c>
      <c r="L643" s="98">
        <f t="shared" ref="L643:O643" si="652">IFERROR(E643/$J643,"-")</f>
        <v>0.146927476995275</v>
      </c>
      <c r="M643" s="98">
        <f t="shared" si="652"/>
        <v>0.421043241314432</v>
      </c>
      <c r="N643" s="98">
        <f t="shared" si="652"/>
        <v>0.0690952736237714</v>
      </c>
      <c r="O643" s="98">
        <f t="shared" si="652"/>
        <v>0.22674387171419</v>
      </c>
    </row>
    <row r="644" ht="14.25" spans="1:15">
      <c r="A644" s="94" t="s">
        <v>43</v>
      </c>
      <c r="B644" s="94" t="s">
        <v>1271</v>
      </c>
      <c r="C644" s="94" t="s">
        <v>1400</v>
      </c>
      <c r="D644" s="95" t="s">
        <v>1401</v>
      </c>
      <c r="E644" s="94">
        <v>52232</v>
      </c>
      <c r="F644" s="94">
        <v>59386</v>
      </c>
      <c r="G644" s="94">
        <v>41699</v>
      </c>
      <c r="H644" s="94">
        <v>12892</v>
      </c>
      <c r="I644" s="94">
        <v>166121</v>
      </c>
      <c r="J644" s="94">
        <v>194947</v>
      </c>
      <c r="K644" s="97">
        <f t="shared" si="650"/>
        <v>0.852134169799997</v>
      </c>
      <c r="L644" s="98">
        <f t="shared" ref="L644:O644" si="653">IFERROR(E644/$J644,"-")</f>
        <v>0.267929232047685</v>
      </c>
      <c r="M644" s="98">
        <f t="shared" si="653"/>
        <v>0.304626385633018</v>
      </c>
      <c r="N644" s="98">
        <f t="shared" si="653"/>
        <v>0.21389916233643</v>
      </c>
      <c r="O644" s="98">
        <f t="shared" si="653"/>
        <v>0.0661307945236398</v>
      </c>
    </row>
    <row r="645" ht="14.25" spans="1:15">
      <c r="A645" s="94" t="s">
        <v>43</v>
      </c>
      <c r="B645" s="94" t="s">
        <v>1271</v>
      </c>
      <c r="C645" s="94" t="s">
        <v>1402</v>
      </c>
      <c r="D645" s="95" t="s">
        <v>1403</v>
      </c>
      <c r="E645" s="94">
        <v>19414</v>
      </c>
      <c r="F645" s="94">
        <v>45078</v>
      </c>
      <c r="G645" s="94">
        <v>14005</v>
      </c>
      <c r="H645" s="94">
        <v>33724</v>
      </c>
      <c r="I645" s="94">
        <v>112212</v>
      </c>
      <c r="J645" s="94">
        <v>162653</v>
      </c>
      <c r="K645" s="97">
        <f t="shared" si="650"/>
        <v>0.689885830571831</v>
      </c>
      <c r="L645" s="98">
        <f t="shared" ref="L645:O645" si="654">IFERROR(E645/$J645,"-")</f>
        <v>0.119358388717085</v>
      </c>
      <c r="M645" s="98">
        <f t="shared" si="654"/>
        <v>0.277142136941833</v>
      </c>
      <c r="N645" s="98">
        <f t="shared" si="654"/>
        <v>0.0861035455847725</v>
      </c>
      <c r="O645" s="98">
        <f t="shared" si="654"/>
        <v>0.207337091845831</v>
      </c>
    </row>
    <row r="646" ht="14.25" spans="1:15">
      <c r="A646" s="94" t="s">
        <v>43</v>
      </c>
      <c r="B646" s="94" t="s">
        <v>1271</v>
      </c>
      <c r="C646" s="94" t="s">
        <v>1404</v>
      </c>
      <c r="D646" s="95" t="s">
        <v>1405</v>
      </c>
      <c r="E646" s="94">
        <v>13916</v>
      </c>
      <c r="F646" s="94">
        <v>46642</v>
      </c>
      <c r="G646" s="94">
        <v>4897</v>
      </c>
      <c r="H646" s="94">
        <v>20624</v>
      </c>
      <c r="I646" s="94">
        <v>86066</v>
      </c>
      <c r="J646" s="94">
        <v>110413</v>
      </c>
      <c r="K646" s="97">
        <f t="shared" si="650"/>
        <v>0.77949154537962</v>
      </c>
      <c r="L646" s="98">
        <f t="shared" ref="L646:O646" si="655">IFERROR(E646/$J646,"-")</f>
        <v>0.126035883455753</v>
      </c>
      <c r="M646" s="98">
        <f t="shared" si="655"/>
        <v>0.4224321411428</v>
      </c>
      <c r="N646" s="98">
        <f t="shared" si="655"/>
        <v>0.0443516614891362</v>
      </c>
      <c r="O646" s="98">
        <f t="shared" si="655"/>
        <v>0.186789599050836</v>
      </c>
    </row>
    <row r="647" ht="14.25" spans="1:15">
      <c r="A647" s="94" t="s">
        <v>43</v>
      </c>
      <c r="B647" s="94" t="s">
        <v>1271</v>
      </c>
      <c r="C647" s="94" t="s">
        <v>1406</v>
      </c>
      <c r="D647" s="95" t="s">
        <v>1407</v>
      </c>
      <c r="E647" s="94">
        <v>9380</v>
      </c>
      <c r="F647" s="94">
        <v>27643</v>
      </c>
      <c r="G647" s="94">
        <v>3725</v>
      </c>
      <c r="H647" s="94">
        <v>7364</v>
      </c>
      <c r="I647" s="94">
        <v>48104</v>
      </c>
      <c r="J647" s="94">
        <v>66726</v>
      </c>
      <c r="K647" s="97">
        <f t="shared" si="650"/>
        <v>0.720918382639451</v>
      </c>
      <c r="L647" s="98">
        <f t="shared" ref="L647:O647" si="656">IFERROR(E647/$J647,"-")</f>
        <v>0.140574888349369</v>
      </c>
      <c r="M647" s="98">
        <f t="shared" si="656"/>
        <v>0.414276294098253</v>
      </c>
      <c r="N647" s="98">
        <f t="shared" si="656"/>
        <v>0.0558253154692324</v>
      </c>
      <c r="O647" s="98">
        <f t="shared" si="656"/>
        <v>0.110361778017564</v>
      </c>
    </row>
    <row r="648" ht="14.25" spans="1:15">
      <c r="A648" s="94" t="s">
        <v>43</v>
      </c>
      <c r="B648" s="94" t="s">
        <v>1271</v>
      </c>
      <c r="C648" s="94" t="s">
        <v>1408</v>
      </c>
      <c r="D648" s="95" t="s">
        <v>1409</v>
      </c>
      <c r="E648" s="94">
        <v>18545</v>
      </c>
      <c r="F648" s="94">
        <v>58013</v>
      </c>
      <c r="G648" s="94">
        <v>803</v>
      </c>
      <c r="H648" s="94">
        <v>8129</v>
      </c>
      <c r="I648" s="94">
        <v>85482</v>
      </c>
      <c r="J648" s="94">
        <v>94180</v>
      </c>
      <c r="K648" s="97">
        <f t="shared" si="650"/>
        <v>0.90764493523041</v>
      </c>
      <c r="L648" s="98">
        <f t="shared" ref="L648:O648" si="657">IFERROR(E648/$J648,"-")</f>
        <v>0.196910172011043</v>
      </c>
      <c r="M648" s="98">
        <f t="shared" si="657"/>
        <v>0.615980038224676</v>
      </c>
      <c r="N648" s="98">
        <f t="shared" si="657"/>
        <v>0.00852622637502654</v>
      </c>
      <c r="O648" s="98">
        <f t="shared" si="657"/>
        <v>0.0863134423444468</v>
      </c>
    </row>
    <row r="649" ht="14.25" spans="1:15">
      <c r="A649" s="94" t="s">
        <v>43</v>
      </c>
      <c r="B649" s="94" t="s">
        <v>1271</v>
      </c>
      <c r="C649" s="94" t="s">
        <v>1410</v>
      </c>
      <c r="D649" s="95" t="s">
        <v>1411</v>
      </c>
      <c r="E649" s="94">
        <v>0</v>
      </c>
      <c r="F649" s="94">
        <v>3</v>
      </c>
      <c r="G649" s="94">
        <v>0</v>
      </c>
      <c r="H649" s="94">
        <v>25</v>
      </c>
      <c r="I649" s="94">
        <v>28</v>
      </c>
      <c r="J649" s="94">
        <v>1311</v>
      </c>
      <c r="K649" s="97">
        <f t="shared" si="650"/>
        <v>0.0213577421815408</v>
      </c>
      <c r="L649" s="98">
        <f t="shared" ref="L649:O649" si="658">IFERROR(E649/$J649,"-")</f>
        <v>0</v>
      </c>
      <c r="M649" s="98">
        <f t="shared" si="658"/>
        <v>0.0022883295194508</v>
      </c>
      <c r="N649" s="98">
        <f t="shared" si="658"/>
        <v>0</v>
      </c>
      <c r="O649" s="98">
        <f t="shared" si="658"/>
        <v>0.01906941266209</v>
      </c>
    </row>
    <row r="650" ht="14.25" spans="1:15">
      <c r="A650" s="94" t="s">
        <v>43</v>
      </c>
      <c r="B650" s="94" t="s">
        <v>1271</v>
      </c>
      <c r="C650" s="94" t="s">
        <v>1412</v>
      </c>
      <c r="D650" s="95" t="s">
        <v>1413</v>
      </c>
      <c r="E650" s="94">
        <v>40019</v>
      </c>
      <c r="F650" s="94">
        <v>225390</v>
      </c>
      <c r="G650" s="94">
        <v>88250</v>
      </c>
      <c r="H650" s="94">
        <v>42820</v>
      </c>
      <c r="I650" s="94">
        <v>396410</v>
      </c>
      <c r="J650" s="94">
        <v>486792</v>
      </c>
      <c r="K650" s="97">
        <f t="shared" si="650"/>
        <v>0.814331377672599</v>
      </c>
      <c r="L650" s="98">
        <f t="shared" ref="L650:O650" si="659">IFERROR(E650/$J650,"-")</f>
        <v>0.082209650117504</v>
      </c>
      <c r="M650" s="98">
        <f t="shared" si="659"/>
        <v>0.463010895824089</v>
      </c>
      <c r="N650" s="98">
        <f t="shared" si="659"/>
        <v>0.181288928330786</v>
      </c>
      <c r="O650" s="98">
        <f t="shared" si="659"/>
        <v>0.0879636477181219</v>
      </c>
    </row>
    <row r="651" ht="14.25" spans="1:15">
      <c r="A651" s="94" t="s">
        <v>43</v>
      </c>
      <c r="B651" s="94" t="s">
        <v>1271</v>
      </c>
      <c r="C651" s="94" t="s">
        <v>1414</v>
      </c>
      <c r="D651" s="95" t="s">
        <v>1415</v>
      </c>
      <c r="E651" s="94">
        <v>0</v>
      </c>
      <c r="F651" s="94">
        <v>0</v>
      </c>
      <c r="G651" s="94">
        <v>0</v>
      </c>
      <c r="H651" s="94">
        <v>0</v>
      </c>
      <c r="I651" s="94">
        <v>0</v>
      </c>
      <c r="J651" s="94">
        <v>0</v>
      </c>
      <c r="K651" s="97" t="str">
        <f t="shared" si="650"/>
        <v>-</v>
      </c>
      <c r="L651" s="98" t="str">
        <f t="shared" ref="L651:O651" si="660">IFERROR(E651/$J651,"-")</f>
        <v>-</v>
      </c>
      <c r="M651" s="98" t="str">
        <f t="shared" si="660"/>
        <v>-</v>
      </c>
      <c r="N651" s="98" t="str">
        <f t="shared" si="660"/>
        <v>-</v>
      </c>
      <c r="O651" s="98" t="str">
        <f t="shared" si="660"/>
        <v>-</v>
      </c>
    </row>
    <row r="652" ht="14.25" spans="1:15">
      <c r="A652" s="94" t="s">
        <v>43</v>
      </c>
      <c r="B652" s="94" t="s">
        <v>1271</v>
      </c>
      <c r="C652" s="94" t="s">
        <v>1416</v>
      </c>
      <c r="D652" s="95" t="s">
        <v>1417</v>
      </c>
      <c r="E652" s="94">
        <v>0</v>
      </c>
      <c r="F652" s="94">
        <v>0</v>
      </c>
      <c r="G652" s="94">
        <v>0</v>
      </c>
      <c r="H652" s="94">
        <v>0</v>
      </c>
      <c r="I652" s="94">
        <v>0</v>
      </c>
      <c r="J652" s="94">
        <v>41</v>
      </c>
      <c r="K652" s="97">
        <f t="shared" si="650"/>
        <v>0</v>
      </c>
      <c r="L652" s="98">
        <f t="shared" ref="L652:O652" si="661">IFERROR(E652/$J652,"-")</f>
        <v>0</v>
      </c>
      <c r="M652" s="98">
        <f t="shared" si="661"/>
        <v>0</v>
      </c>
      <c r="N652" s="98">
        <f t="shared" si="661"/>
        <v>0</v>
      </c>
      <c r="O652" s="98">
        <f t="shared" si="661"/>
        <v>0</v>
      </c>
    </row>
    <row r="653" ht="14.25" spans="1:15">
      <c r="A653" s="94" t="s">
        <v>32</v>
      </c>
      <c r="B653" s="94" t="s">
        <v>1418</v>
      </c>
      <c r="C653" s="94" t="s">
        <v>1419</v>
      </c>
      <c r="D653" s="95" t="s">
        <v>1420</v>
      </c>
      <c r="E653" s="94">
        <v>0</v>
      </c>
      <c r="F653" s="94">
        <v>0</v>
      </c>
      <c r="G653" s="94">
        <v>0</v>
      </c>
      <c r="H653" s="94">
        <v>10</v>
      </c>
      <c r="I653" s="94">
        <v>10</v>
      </c>
      <c r="J653" s="94">
        <v>413</v>
      </c>
      <c r="K653" s="97">
        <f t="shared" si="650"/>
        <v>0.0242130750605327</v>
      </c>
      <c r="L653" s="98">
        <f t="shared" ref="L653:O653" si="662">IFERROR(E653/$J653,"-")</f>
        <v>0</v>
      </c>
      <c r="M653" s="98">
        <f t="shared" si="662"/>
        <v>0</v>
      </c>
      <c r="N653" s="98">
        <f t="shared" si="662"/>
        <v>0</v>
      </c>
      <c r="O653" s="98">
        <f t="shared" si="662"/>
        <v>0.0242130750605327</v>
      </c>
    </row>
    <row r="654" ht="14.25" spans="1:15">
      <c r="A654" s="94" t="s">
        <v>32</v>
      </c>
      <c r="B654" s="94" t="s">
        <v>1418</v>
      </c>
      <c r="C654" s="94" t="s">
        <v>1421</v>
      </c>
      <c r="D654" s="95" t="s">
        <v>1422</v>
      </c>
      <c r="E654" s="94">
        <v>8964</v>
      </c>
      <c r="F654" s="94">
        <v>58597</v>
      </c>
      <c r="G654" s="94">
        <v>8695</v>
      </c>
      <c r="H654" s="94">
        <v>43434</v>
      </c>
      <c r="I654" s="94">
        <v>119645</v>
      </c>
      <c r="J654" s="94">
        <v>177539</v>
      </c>
      <c r="K654" s="97">
        <f t="shared" si="650"/>
        <v>0.673908268042515</v>
      </c>
      <c r="L654" s="98">
        <f t="shared" ref="L654:O654" si="663">IFERROR(E654/$J654,"-")</f>
        <v>0.0504903148040712</v>
      </c>
      <c r="M654" s="98">
        <f t="shared" si="663"/>
        <v>0.330051425320634</v>
      </c>
      <c r="N654" s="98">
        <f t="shared" si="663"/>
        <v>0.0489751547547299</v>
      </c>
      <c r="O654" s="98">
        <f t="shared" si="663"/>
        <v>0.244644838598843</v>
      </c>
    </row>
    <row r="655" ht="14.25" spans="1:15">
      <c r="A655" s="94" t="s">
        <v>32</v>
      </c>
      <c r="B655" s="94" t="s">
        <v>1418</v>
      </c>
      <c r="C655" s="94" t="s">
        <v>1423</v>
      </c>
      <c r="D655" s="95" t="s">
        <v>1424</v>
      </c>
      <c r="E655" s="94">
        <v>4963</v>
      </c>
      <c r="F655" s="94">
        <v>39209</v>
      </c>
      <c r="G655" s="94">
        <v>7110</v>
      </c>
      <c r="H655" s="94">
        <v>16212</v>
      </c>
      <c r="I655" s="94">
        <v>67409</v>
      </c>
      <c r="J655" s="94">
        <v>140636</v>
      </c>
      <c r="K655" s="97">
        <f t="shared" si="650"/>
        <v>0.479315395773486</v>
      </c>
      <c r="L655" s="98">
        <f t="shared" ref="L655:O655" si="664">IFERROR(E655/$J655,"-")</f>
        <v>0.0352896840069399</v>
      </c>
      <c r="M655" s="98">
        <f t="shared" si="664"/>
        <v>0.278797747376205</v>
      </c>
      <c r="N655" s="98">
        <f t="shared" si="664"/>
        <v>0.0505560453937825</v>
      </c>
      <c r="O655" s="98">
        <f t="shared" si="664"/>
        <v>0.115276316163713</v>
      </c>
    </row>
    <row r="656" ht="14.25" spans="1:15">
      <c r="A656" s="94" t="s">
        <v>32</v>
      </c>
      <c r="B656" s="94" t="s">
        <v>1418</v>
      </c>
      <c r="C656" s="94" t="s">
        <v>1425</v>
      </c>
      <c r="D656" s="95" t="s">
        <v>1426</v>
      </c>
      <c r="E656" s="94">
        <v>35012</v>
      </c>
      <c r="F656" s="94">
        <v>48644</v>
      </c>
      <c r="G656" s="94">
        <v>15010</v>
      </c>
      <c r="H656" s="94">
        <v>42924</v>
      </c>
      <c r="I656" s="94">
        <v>140850</v>
      </c>
      <c r="J656" s="94">
        <v>222045</v>
      </c>
      <c r="K656" s="97">
        <f t="shared" si="650"/>
        <v>0.634330878875904</v>
      </c>
      <c r="L656" s="98">
        <f t="shared" ref="L656:O656" si="665">IFERROR(E656/$J656,"-")</f>
        <v>0.157679749600306</v>
      </c>
      <c r="M656" s="98">
        <f t="shared" si="665"/>
        <v>0.219072710486613</v>
      </c>
      <c r="N656" s="98">
        <f t="shared" si="665"/>
        <v>0.0675989101308293</v>
      </c>
      <c r="O656" s="98">
        <f t="shared" si="665"/>
        <v>0.193312166452746</v>
      </c>
    </row>
    <row r="657" ht="14.25" spans="1:15">
      <c r="A657" s="94" t="s">
        <v>32</v>
      </c>
      <c r="B657" s="94" t="s">
        <v>1418</v>
      </c>
      <c r="C657" s="94" t="s">
        <v>1427</v>
      </c>
      <c r="D657" s="95" t="s">
        <v>1428</v>
      </c>
      <c r="E657" s="94">
        <v>0</v>
      </c>
      <c r="F657" s="94">
        <v>56269</v>
      </c>
      <c r="G657" s="94">
        <v>4978</v>
      </c>
      <c r="H657" s="94">
        <v>57375</v>
      </c>
      <c r="I657" s="94">
        <v>118602</v>
      </c>
      <c r="J657" s="94">
        <v>195029</v>
      </c>
      <c r="K657" s="97">
        <f t="shared" si="650"/>
        <v>0.608124945520923</v>
      </c>
      <c r="L657" s="98">
        <f t="shared" ref="L657:O657" si="666">IFERROR(E657/$J657,"-")</f>
        <v>0</v>
      </c>
      <c r="M657" s="98">
        <f t="shared" si="666"/>
        <v>0.288516066841342</v>
      </c>
      <c r="N657" s="98">
        <f t="shared" si="666"/>
        <v>0.0255244091904281</v>
      </c>
      <c r="O657" s="98">
        <f t="shared" si="666"/>
        <v>0.294187018340862</v>
      </c>
    </row>
    <row r="658" ht="14.25" spans="1:15">
      <c r="A658" s="94" t="s">
        <v>32</v>
      </c>
      <c r="B658" s="94" t="s">
        <v>1418</v>
      </c>
      <c r="C658" s="94" t="s">
        <v>1429</v>
      </c>
      <c r="D658" s="95" t="s">
        <v>1430</v>
      </c>
      <c r="E658" s="94">
        <v>41767</v>
      </c>
      <c r="F658" s="94">
        <v>0</v>
      </c>
      <c r="G658" s="94">
        <v>6738</v>
      </c>
      <c r="H658" s="94">
        <v>10</v>
      </c>
      <c r="I658" s="94">
        <v>47961</v>
      </c>
      <c r="J658" s="94">
        <v>128303</v>
      </c>
      <c r="K658" s="97">
        <f t="shared" si="650"/>
        <v>0.37381043311536</v>
      </c>
      <c r="L658" s="98">
        <f t="shared" ref="L658:O658" si="667">IFERROR(E658/$J658,"-")</f>
        <v>0.325534087277772</v>
      </c>
      <c r="M658" s="98">
        <f t="shared" si="667"/>
        <v>0</v>
      </c>
      <c r="N658" s="98">
        <f t="shared" si="667"/>
        <v>0.0525163090496715</v>
      </c>
      <c r="O658" s="98">
        <f t="shared" si="667"/>
        <v>7.79405002221304e-5</v>
      </c>
    </row>
    <row r="659" ht="14.25" spans="1:15">
      <c r="A659" s="94" t="s">
        <v>32</v>
      </c>
      <c r="B659" s="94" t="s">
        <v>1418</v>
      </c>
      <c r="C659" s="94" t="s">
        <v>1431</v>
      </c>
      <c r="D659" s="95" t="s">
        <v>1432</v>
      </c>
      <c r="E659" s="94">
        <v>0</v>
      </c>
      <c r="F659" s="94">
        <v>0</v>
      </c>
      <c r="G659" s="94">
        <v>908</v>
      </c>
      <c r="H659" s="94">
        <v>3582</v>
      </c>
      <c r="I659" s="94">
        <v>4490</v>
      </c>
      <c r="J659" s="94">
        <v>25570</v>
      </c>
      <c r="K659" s="97">
        <f t="shared" si="650"/>
        <v>0.175596402033633</v>
      </c>
      <c r="L659" s="98">
        <f t="shared" ref="L659:O659" si="668">IFERROR(E659/$J659,"-")</f>
        <v>0</v>
      </c>
      <c r="M659" s="98">
        <f t="shared" si="668"/>
        <v>0</v>
      </c>
      <c r="N659" s="98">
        <f t="shared" si="668"/>
        <v>0.0355103637074697</v>
      </c>
      <c r="O659" s="98">
        <f t="shared" si="668"/>
        <v>0.140086038326163</v>
      </c>
    </row>
    <row r="660" ht="14.25" spans="1:15">
      <c r="A660" s="94" t="s">
        <v>32</v>
      </c>
      <c r="B660" s="94" t="s">
        <v>1418</v>
      </c>
      <c r="C660" s="94" t="s">
        <v>1433</v>
      </c>
      <c r="D660" s="95" t="s">
        <v>1434</v>
      </c>
      <c r="E660" s="94">
        <v>1499</v>
      </c>
      <c r="F660" s="94">
        <v>12947</v>
      </c>
      <c r="G660" s="94">
        <v>207</v>
      </c>
      <c r="H660" s="94">
        <v>25844</v>
      </c>
      <c r="I660" s="94">
        <v>40296</v>
      </c>
      <c r="J660" s="94">
        <v>130919</v>
      </c>
      <c r="K660" s="97">
        <f t="shared" si="650"/>
        <v>0.307793368418641</v>
      </c>
      <c r="L660" s="98">
        <f t="shared" ref="L660:O660" si="669">IFERROR(E660/$J660,"-")</f>
        <v>0.0114498277560935</v>
      </c>
      <c r="M660" s="98">
        <f t="shared" si="669"/>
        <v>0.0988932087779467</v>
      </c>
      <c r="N660" s="98">
        <f t="shared" si="669"/>
        <v>0.00158113031721904</v>
      </c>
      <c r="O660" s="98">
        <f t="shared" si="669"/>
        <v>0.197404502020333</v>
      </c>
    </row>
    <row r="661" ht="14.25" spans="1:15">
      <c r="A661" s="94" t="s">
        <v>32</v>
      </c>
      <c r="B661" s="94" t="s">
        <v>1418</v>
      </c>
      <c r="C661" s="94" t="s">
        <v>1435</v>
      </c>
      <c r="D661" s="95" t="s">
        <v>1436</v>
      </c>
      <c r="E661" s="94">
        <v>1694</v>
      </c>
      <c r="F661" s="94">
        <v>14759</v>
      </c>
      <c r="G661" s="94">
        <v>935</v>
      </c>
      <c r="H661" s="94">
        <v>22697</v>
      </c>
      <c r="I661" s="94">
        <v>39895</v>
      </c>
      <c r="J661" s="94">
        <v>128341</v>
      </c>
      <c r="K661" s="97">
        <f t="shared" si="650"/>
        <v>0.310851559517224</v>
      </c>
      <c r="L661" s="98">
        <f t="shared" ref="L661:O661" si="670">IFERROR(E661/$J661,"-")</f>
        <v>0.0131992114756781</v>
      </c>
      <c r="M661" s="98">
        <f t="shared" si="670"/>
        <v>0.114998324775403</v>
      </c>
      <c r="N661" s="98">
        <f t="shared" si="670"/>
        <v>0.00728527906125089</v>
      </c>
      <c r="O661" s="98">
        <f t="shared" si="670"/>
        <v>0.176849175244076</v>
      </c>
    </row>
    <row r="662" ht="14.25" spans="1:15">
      <c r="A662" s="94" t="s">
        <v>32</v>
      </c>
      <c r="B662" s="94" t="s">
        <v>1418</v>
      </c>
      <c r="C662" s="94" t="s">
        <v>1437</v>
      </c>
      <c r="D662" s="95" t="s">
        <v>1438</v>
      </c>
      <c r="E662" s="94">
        <v>0</v>
      </c>
      <c r="F662" s="94">
        <v>1756</v>
      </c>
      <c r="G662" s="94">
        <v>0</v>
      </c>
      <c r="H662" s="94">
        <v>15280</v>
      </c>
      <c r="I662" s="94">
        <v>17036</v>
      </c>
      <c r="J662" s="94">
        <v>68763</v>
      </c>
      <c r="K662" s="97">
        <f t="shared" si="650"/>
        <v>0.24774951645507</v>
      </c>
      <c r="L662" s="98">
        <f t="shared" ref="L662:O662" si="671">IFERROR(E662/$J662,"-")</f>
        <v>0</v>
      </c>
      <c r="M662" s="98">
        <f t="shared" si="671"/>
        <v>0.0255369893692829</v>
      </c>
      <c r="N662" s="98">
        <f t="shared" si="671"/>
        <v>0</v>
      </c>
      <c r="O662" s="98">
        <f t="shared" si="671"/>
        <v>0.222212527085787</v>
      </c>
    </row>
    <row r="663" ht="14.25" spans="1:15">
      <c r="A663" s="94" t="s">
        <v>32</v>
      </c>
      <c r="B663" s="94" t="s">
        <v>1418</v>
      </c>
      <c r="C663" s="94" t="s">
        <v>1439</v>
      </c>
      <c r="D663" s="95" t="s">
        <v>1440</v>
      </c>
      <c r="E663" s="94">
        <v>14374</v>
      </c>
      <c r="F663" s="94">
        <v>11784</v>
      </c>
      <c r="G663" s="94">
        <v>3694</v>
      </c>
      <c r="H663" s="94">
        <v>16065</v>
      </c>
      <c r="I663" s="94">
        <v>45910</v>
      </c>
      <c r="J663" s="94">
        <v>114046</v>
      </c>
      <c r="K663" s="97">
        <f t="shared" si="650"/>
        <v>0.402556863020185</v>
      </c>
      <c r="L663" s="98">
        <f t="shared" ref="L663:O663" si="672">IFERROR(E663/$J663,"-")</f>
        <v>0.126036862318713</v>
      </c>
      <c r="M663" s="98">
        <f t="shared" si="672"/>
        <v>0.103326727811585</v>
      </c>
      <c r="N663" s="98">
        <f t="shared" si="672"/>
        <v>0.0323904389456886</v>
      </c>
      <c r="O663" s="98">
        <f t="shared" si="672"/>
        <v>0.140864212686109</v>
      </c>
    </row>
    <row r="664" ht="14.25" spans="1:15">
      <c r="A664" s="94" t="s">
        <v>32</v>
      </c>
      <c r="B664" s="94" t="s">
        <v>1418</v>
      </c>
      <c r="C664" s="94" t="s">
        <v>1441</v>
      </c>
      <c r="D664" s="95" t="s">
        <v>1442</v>
      </c>
      <c r="E664" s="94">
        <v>2764</v>
      </c>
      <c r="F664" s="94">
        <v>17608</v>
      </c>
      <c r="G664" s="94">
        <v>1578</v>
      </c>
      <c r="H664" s="94">
        <v>2090</v>
      </c>
      <c r="I664" s="94">
        <v>24040</v>
      </c>
      <c r="J664" s="94">
        <v>30209</v>
      </c>
      <c r="K664" s="97">
        <f t="shared" si="650"/>
        <v>0.795789334304346</v>
      </c>
      <c r="L664" s="98">
        <f t="shared" ref="L664:O664" si="673">IFERROR(E664/$J664,"-")</f>
        <v>0.09149591181436</v>
      </c>
      <c r="M664" s="98">
        <f t="shared" si="673"/>
        <v>0.582872653844881</v>
      </c>
      <c r="N664" s="98">
        <f t="shared" si="673"/>
        <v>0.0522360885828727</v>
      </c>
      <c r="O664" s="98">
        <f t="shared" si="673"/>
        <v>0.0691846800622331</v>
      </c>
    </row>
    <row r="665" ht="14.25" spans="1:15">
      <c r="A665" s="94" t="s">
        <v>32</v>
      </c>
      <c r="B665" s="94" t="s">
        <v>1418</v>
      </c>
      <c r="C665" s="94" t="s">
        <v>1443</v>
      </c>
      <c r="D665" s="95" t="s">
        <v>1444</v>
      </c>
      <c r="E665" s="94">
        <v>28952</v>
      </c>
      <c r="F665" s="94">
        <v>33914</v>
      </c>
      <c r="G665" s="94">
        <v>6237</v>
      </c>
      <c r="H665" s="94">
        <v>68932</v>
      </c>
      <c r="I665" s="94">
        <v>137941</v>
      </c>
      <c r="J665" s="94">
        <v>282815</v>
      </c>
      <c r="K665" s="97">
        <f t="shared" si="650"/>
        <v>0.487742870781253</v>
      </c>
      <c r="L665" s="98">
        <f t="shared" ref="L665:O665" si="674">IFERROR(E665/$J665,"-")</f>
        <v>0.102370807771865</v>
      </c>
      <c r="M665" s="98">
        <f t="shared" si="674"/>
        <v>0.11991584604777</v>
      </c>
      <c r="N665" s="98">
        <f t="shared" si="674"/>
        <v>0.0220532857168113</v>
      </c>
      <c r="O665" s="98">
        <f t="shared" si="674"/>
        <v>0.243735303997313</v>
      </c>
    </row>
    <row r="666" ht="14.25" spans="1:15">
      <c r="A666" s="94" t="s">
        <v>32</v>
      </c>
      <c r="B666" s="94" t="s">
        <v>1418</v>
      </c>
      <c r="C666" s="94" t="s">
        <v>1445</v>
      </c>
      <c r="D666" s="95" t="s">
        <v>1446</v>
      </c>
      <c r="E666" s="94">
        <v>77</v>
      </c>
      <c r="F666" s="94">
        <v>26384</v>
      </c>
      <c r="G666" s="94">
        <v>16902</v>
      </c>
      <c r="H666" s="94">
        <v>45756</v>
      </c>
      <c r="I666" s="94">
        <v>89063</v>
      </c>
      <c r="J666" s="94">
        <v>113974</v>
      </c>
      <c r="K666" s="97">
        <f t="shared" si="650"/>
        <v>0.781432607436784</v>
      </c>
      <c r="L666" s="98">
        <f t="shared" ref="L666:O666" si="675">IFERROR(E666/$J666,"-")</f>
        <v>0.00067559267903206</v>
      </c>
      <c r="M666" s="98">
        <f t="shared" si="675"/>
        <v>0.231491392773791</v>
      </c>
      <c r="N666" s="98">
        <f t="shared" si="675"/>
        <v>0.148296980012985</v>
      </c>
      <c r="O666" s="98">
        <f t="shared" si="675"/>
        <v>0.401459982101181</v>
      </c>
    </row>
    <row r="667" ht="14.25" spans="1:15">
      <c r="A667" s="94" t="s">
        <v>32</v>
      </c>
      <c r="B667" s="94" t="s">
        <v>1418</v>
      </c>
      <c r="C667" s="94" t="s">
        <v>1447</v>
      </c>
      <c r="D667" s="95" t="s">
        <v>1448</v>
      </c>
      <c r="E667" s="94">
        <v>0</v>
      </c>
      <c r="F667" s="94">
        <v>13116</v>
      </c>
      <c r="G667" s="94">
        <v>3446</v>
      </c>
      <c r="H667" s="94">
        <v>29812</v>
      </c>
      <c r="I667" s="94">
        <v>46372</v>
      </c>
      <c r="J667" s="94">
        <v>122382</v>
      </c>
      <c r="K667" s="97">
        <f t="shared" si="650"/>
        <v>0.378911931493193</v>
      </c>
      <c r="L667" s="98">
        <f t="shared" ref="L667:O667" si="676">IFERROR(E667/$J667,"-")</f>
        <v>0</v>
      </c>
      <c r="M667" s="98">
        <f t="shared" si="676"/>
        <v>0.107172623425013</v>
      </c>
      <c r="N667" s="98">
        <f t="shared" si="676"/>
        <v>0.0281577356147146</v>
      </c>
      <c r="O667" s="98">
        <f t="shared" si="676"/>
        <v>0.243597914726022</v>
      </c>
    </row>
    <row r="668" ht="14.25" spans="1:15">
      <c r="A668" s="94" t="s">
        <v>32</v>
      </c>
      <c r="B668" s="94" t="s">
        <v>1418</v>
      </c>
      <c r="C668" s="94" t="s">
        <v>1449</v>
      </c>
      <c r="D668" s="95" t="s">
        <v>1450</v>
      </c>
      <c r="E668" s="94">
        <v>265</v>
      </c>
      <c r="F668" s="94">
        <v>12177</v>
      </c>
      <c r="G668" s="94">
        <v>2821</v>
      </c>
      <c r="H668" s="94">
        <v>36870</v>
      </c>
      <c r="I668" s="94">
        <v>51847</v>
      </c>
      <c r="J668" s="94">
        <v>119898</v>
      </c>
      <c r="K668" s="97">
        <f t="shared" si="650"/>
        <v>0.432425895344376</v>
      </c>
      <c r="L668" s="98">
        <f t="shared" ref="L668:O668" si="677">IFERROR(E668/$J668,"-")</f>
        <v>0.00221021201354485</v>
      </c>
      <c r="M668" s="98">
        <f t="shared" si="677"/>
        <v>0.101561327128059</v>
      </c>
      <c r="N668" s="98">
        <f t="shared" si="677"/>
        <v>0.0235283324158868</v>
      </c>
      <c r="O668" s="98">
        <f t="shared" si="677"/>
        <v>0.307511384676975</v>
      </c>
    </row>
    <row r="669" ht="14.25" spans="1:15">
      <c r="A669" s="94" t="s">
        <v>32</v>
      </c>
      <c r="B669" s="94" t="s">
        <v>1418</v>
      </c>
      <c r="C669" s="94" t="s">
        <v>1451</v>
      </c>
      <c r="D669" s="95" t="s">
        <v>1452</v>
      </c>
      <c r="E669" s="94">
        <v>28743</v>
      </c>
      <c r="F669" s="94">
        <v>12849</v>
      </c>
      <c r="G669" s="94">
        <v>862</v>
      </c>
      <c r="H669" s="94">
        <v>16470</v>
      </c>
      <c r="I669" s="94">
        <v>58858</v>
      </c>
      <c r="J669" s="94">
        <v>86729</v>
      </c>
      <c r="K669" s="97">
        <f t="shared" si="650"/>
        <v>0.678642668542241</v>
      </c>
      <c r="L669" s="98">
        <f t="shared" ref="L669:O669" si="678">IFERROR(E669/$J669,"-")</f>
        <v>0.331411638552272</v>
      </c>
      <c r="M669" s="98">
        <f t="shared" si="678"/>
        <v>0.148151137451141</v>
      </c>
      <c r="N669" s="98">
        <f t="shared" si="678"/>
        <v>0.00993900540764911</v>
      </c>
      <c r="O669" s="98">
        <f t="shared" si="678"/>
        <v>0.189901878264479</v>
      </c>
    </row>
    <row r="670" ht="14.25" spans="1:15">
      <c r="A670" s="94" t="s">
        <v>32</v>
      </c>
      <c r="B670" s="94" t="s">
        <v>1418</v>
      </c>
      <c r="C670" s="94" t="s">
        <v>1453</v>
      </c>
      <c r="D670" s="95" t="s">
        <v>1454</v>
      </c>
      <c r="E670" s="94">
        <v>7604</v>
      </c>
      <c r="F670" s="94">
        <v>11218</v>
      </c>
      <c r="G670" s="94">
        <v>11343</v>
      </c>
      <c r="H670" s="94">
        <v>3652</v>
      </c>
      <c r="I670" s="94">
        <v>33815</v>
      </c>
      <c r="J670" s="94">
        <v>107860</v>
      </c>
      <c r="K670" s="97">
        <f t="shared" si="650"/>
        <v>0.313508251437048</v>
      </c>
      <c r="L670" s="98">
        <f t="shared" ref="L670:O670" si="679">IFERROR(E670/$J670,"-")</f>
        <v>0.0704987947339143</v>
      </c>
      <c r="M670" s="98">
        <f t="shared" si="679"/>
        <v>0.104005191915446</v>
      </c>
      <c r="N670" s="98">
        <f t="shared" si="679"/>
        <v>0.105164101613202</v>
      </c>
      <c r="O670" s="98">
        <f t="shared" si="679"/>
        <v>0.0338587057296495</v>
      </c>
    </row>
    <row r="671" ht="14.25" spans="1:15">
      <c r="A671" s="94" t="s">
        <v>32</v>
      </c>
      <c r="B671" s="94" t="s">
        <v>1418</v>
      </c>
      <c r="C671" s="94" t="s">
        <v>1455</v>
      </c>
      <c r="D671" s="95" t="s">
        <v>1456</v>
      </c>
      <c r="E671" s="94">
        <v>0</v>
      </c>
      <c r="F671" s="94">
        <v>0</v>
      </c>
      <c r="G671" s="94">
        <v>0</v>
      </c>
      <c r="H671" s="94">
        <v>1</v>
      </c>
      <c r="I671" s="94">
        <v>1</v>
      </c>
      <c r="J671" s="94">
        <v>126014</v>
      </c>
      <c r="K671" s="97">
        <f t="shared" si="650"/>
        <v>7.93562620026346e-6</v>
      </c>
      <c r="L671" s="98">
        <f t="shared" ref="L671:O671" si="680">IFERROR(E671/$J671,"-")</f>
        <v>0</v>
      </c>
      <c r="M671" s="98">
        <f t="shared" si="680"/>
        <v>0</v>
      </c>
      <c r="N671" s="98">
        <f t="shared" si="680"/>
        <v>0</v>
      </c>
      <c r="O671" s="98">
        <f t="shared" si="680"/>
        <v>7.93562620026346e-6</v>
      </c>
    </row>
    <row r="672" ht="14.25" spans="1:15">
      <c r="A672" s="94" t="s">
        <v>32</v>
      </c>
      <c r="B672" s="94" t="s">
        <v>1418</v>
      </c>
      <c r="C672" s="94" t="s">
        <v>1457</v>
      </c>
      <c r="D672" s="95" t="s">
        <v>1458</v>
      </c>
      <c r="E672" s="94">
        <v>7183</v>
      </c>
      <c r="F672" s="94">
        <v>5610</v>
      </c>
      <c r="G672" s="94">
        <v>2760</v>
      </c>
      <c r="H672" s="94">
        <v>17554</v>
      </c>
      <c r="I672" s="94">
        <v>33104</v>
      </c>
      <c r="J672" s="94">
        <v>44668</v>
      </c>
      <c r="K672" s="97">
        <f t="shared" si="650"/>
        <v>0.741112205605803</v>
      </c>
      <c r="L672" s="98">
        <f t="shared" ref="L672:O672" si="681">IFERROR(E672/$J672,"-")</f>
        <v>0.160808632578132</v>
      </c>
      <c r="M672" s="98">
        <f t="shared" si="681"/>
        <v>0.125593265872661</v>
      </c>
      <c r="N672" s="98">
        <f t="shared" si="681"/>
        <v>0.0617892003223784</v>
      </c>
      <c r="O672" s="98">
        <f t="shared" si="681"/>
        <v>0.392988269006895</v>
      </c>
    </row>
    <row r="673" ht="14.25" spans="1:15">
      <c r="A673" s="94" t="s">
        <v>32</v>
      </c>
      <c r="B673" s="94" t="s">
        <v>1418</v>
      </c>
      <c r="C673" s="94" t="s">
        <v>1459</v>
      </c>
      <c r="D673" s="95" t="s">
        <v>1460</v>
      </c>
      <c r="E673" s="94">
        <v>74</v>
      </c>
      <c r="F673" s="94">
        <v>8418</v>
      </c>
      <c r="G673" s="94">
        <v>2650</v>
      </c>
      <c r="H673" s="94">
        <v>25281</v>
      </c>
      <c r="I673" s="94">
        <v>36419</v>
      </c>
      <c r="J673" s="94">
        <v>54455</v>
      </c>
      <c r="K673" s="97">
        <f t="shared" si="650"/>
        <v>0.668790744651547</v>
      </c>
      <c r="L673" s="98">
        <f t="shared" ref="L673:O673" si="682">IFERROR(E673/$J673,"-")</f>
        <v>0.00135892020934717</v>
      </c>
      <c r="M673" s="98">
        <f t="shared" si="682"/>
        <v>0.154586355706547</v>
      </c>
      <c r="N673" s="98">
        <f t="shared" si="682"/>
        <v>0.0486640345239188</v>
      </c>
      <c r="O673" s="98">
        <f t="shared" si="682"/>
        <v>0.464254889358186</v>
      </c>
    </row>
    <row r="674" ht="14.25" spans="1:15">
      <c r="A674" s="94" t="s">
        <v>32</v>
      </c>
      <c r="B674" s="94" t="s">
        <v>1418</v>
      </c>
      <c r="C674" s="94" t="s">
        <v>1461</v>
      </c>
      <c r="D674" s="95" t="s">
        <v>1462</v>
      </c>
      <c r="E674" s="94">
        <v>0</v>
      </c>
      <c r="F674" s="94">
        <v>40464</v>
      </c>
      <c r="G674" s="94">
        <v>1802</v>
      </c>
      <c r="H674" s="94">
        <v>9815</v>
      </c>
      <c r="I674" s="94">
        <v>51666</v>
      </c>
      <c r="J674" s="94">
        <v>108913</v>
      </c>
      <c r="K674" s="97">
        <f t="shared" si="650"/>
        <v>0.47437863248648</v>
      </c>
      <c r="L674" s="98">
        <f t="shared" ref="L674:O674" si="683">IFERROR(E674/$J674,"-")</f>
        <v>0</v>
      </c>
      <c r="M674" s="98">
        <f t="shared" si="683"/>
        <v>0.371525896816725</v>
      </c>
      <c r="N674" s="98">
        <f t="shared" si="683"/>
        <v>0.0165453159861541</v>
      </c>
      <c r="O674" s="98">
        <f t="shared" si="683"/>
        <v>0.0901178004462277</v>
      </c>
    </row>
    <row r="675" ht="14.25" spans="1:15">
      <c r="A675" s="94" t="s">
        <v>32</v>
      </c>
      <c r="B675" s="94" t="s">
        <v>1418</v>
      </c>
      <c r="C675" s="94" t="s">
        <v>1463</v>
      </c>
      <c r="D675" s="95" t="s">
        <v>1464</v>
      </c>
      <c r="E675" s="94">
        <v>13535</v>
      </c>
      <c r="F675" s="94">
        <v>9351</v>
      </c>
      <c r="G675" s="94">
        <v>14809</v>
      </c>
      <c r="H675" s="94">
        <v>22199</v>
      </c>
      <c r="I675" s="94">
        <v>58928</v>
      </c>
      <c r="J675" s="94">
        <v>133898</v>
      </c>
      <c r="K675" s="97">
        <f t="shared" si="650"/>
        <v>0.440096192624236</v>
      </c>
      <c r="L675" s="98">
        <f t="shared" ref="L675:O675" si="684">IFERROR(E675/$J675,"-")</f>
        <v>0.101084407534093</v>
      </c>
      <c r="M675" s="98">
        <f t="shared" si="684"/>
        <v>0.0698367414001703</v>
      </c>
      <c r="N675" s="98">
        <f t="shared" si="684"/>
        <v>0.110599112757472</v>
      </c>
      <c r="O675" s="98">
        <f t="shared" si="684"/>
        <v>0.165790377750228</v>
      </c>
    </row>
    <row r="676" ht="14.25" spans="1:15">
      <c r="A676" s="94" t="s">
        <v>32</v>
      </c>
      <c r="B676" s="94" t="s">
        <v>1418</v>
      </c>
      <c r="C676" s="94" t="s">
        <v>1465</v>
      </c>
      <c r="D676" s="95" t="s">
        <v>1466</v>
      </c>
      <c r="E676" s="94">
        <v>0</v>
      </c>
      <c r="F676" s="94">
        <v>34</v>
      </c>
      <c r="G676" s="94">
        <v>0</v>
      </c>
      <c r="H676" s="94">
        <v>35</v>
      </c>
      <c r="I676" s="94">
        <v>69</v>
      </c>
      <c r="J676" s="94">
        <v>59</v>
      </c>
      <c r="K676" s="97">
        <f t="shared" si="650"/>
        <v>1.16949152542373</v>
      </c>
      <c r="L676" s="98">
        <f t="shared" ref="L676:O676" si="685">IFERROR(E676/$J676,"-")</f>
        <v>0</v>
      </c>
      <c r="M676" s="98">
        <f t="shared" si="685"/>
        <v>0.576271186440678</v>
      </c>
      <c r="N676" s="98">
        <f t="shared" si="685"/>
        <v>0</v>
      </c>
      <c r="O676" s="98">
        <f t="shared" si="685"/>
        <v>0.593220338983051</v>
      </c>
    </row>
    <row r="677" ht="14.25" spans="1:15">
      <c r="A677" s="94" t="s">
        <v>32</v>
      </c>
      <c r="B677" s="94" t="s">
        <v>1418</v>
      </c>
      <c r="C677" s="94" t="s">
        <v>1467</v>
      </c>
      <c r="D677" s="95" t="s">
        <v>1468</v>
      </c>
      <c r="E677" s="94">
        <v>33452</v>
      </c>
      <c r="F677" s="94">
        <v>67912</v>
      </c>
      <c r="G677" s="94">
        <v>16915</v>
      </c>
      <c r="H677" s="94">
        <v>17761</v>
      </c>
      <c r="I677" s="94">
        <v>135895</v>
      </c>
      <c r="J677" s="94">
        <v>237616</v>
      </c>
      <c r="K677" s="97">
        <f t="shared" si="650"/>
        <v>0.571910140731264</v>
      </c>
      <c r="L677" s="98">
        <f t="shared" ref="L677:O677" si="686">IFERROR(E677/$J677,"-")</f>
        <v>0.140781765537674</v>
      </c>
      <c r="M677" s="98">
        <f t="shared" si="686"/>
        <v>0.285805669651875</v>
      </c>
      <c r="N677" s="98">
        <f t="shared" si="686"/>
        <v>0.0711862837519359</v>
      </c>
      <c r="O677" s="98">
        <f t="shared" si="686"/>
        <v>0.0747466500572352</v>
      </c>
    </row>
    <row r="678" ht="14.25" spans="1:15">
      <c r="A678" s="94" t="s">
        <v>32</v>
      </c>
      <c r="B678" s="94" t="s">
        <v>1418</v>
      </c>
      <c r="C678" s="94" t="s">
        <v>1469</v>
      </c>
      <c r="D678" s="95" t="s">
        <v>1470</v>
      </c>
      <c r="E678" s="94">
        <v>0</v>
      </c>
      <c r="F678" s="94">
        <v>11258</v>
      </c>
      <c r="G678" s="94">
        <v>6898</v>
      </c>
      <c r="H678" s="94">
        <v>12751</v>
      </c>
      <c r="I678" s="94">
        <v>30888</v>
      </c>
      <c r="J678" s="94">
        <v>72108</v>
      </c>
      <c r="K678" s="97">
        <f t="shared" si="650"/>
        <v>0.428357463804294</v>
      </c>
      <c r="L678" s="98">
        <f t="shared" ref="L678:O678" si="687">IFERROR(E678/$J678,"-")</f>
        <v>0</v>
      </c>
      <c r="M678" s="98">
        <f t="shared" si="687"/>
        <v>0.156126920730016</v>
      </c>
      <c r="N678" s="98">
        <f t="shared" si="687"/>
        <v>0.0956620624618628</v>
      </c>
      <c r="O678" s="98">
        <f t="shared" si="687"/>
        <v>0.176831974260831</v>
      </c>
    </row>
    <row r="679" ht="14.25" spans="1:15">
      <c r="A679" s="94" t="s">
        <v>32</v>
      </c>
      <c r="B679" s="94" t="s">
        <v>1418</v>
      </c>
      <c r="C679" s="94" t="s">
        <v>1471</v>
      </c>
      <c r="D679" s="95" t="s">
        <v>1472</v>
      </c>
      <c r="E679" s="94">
        <v>0</v>
      </c>
      <c r="F679" s="94">
        <v>11738</v>
      </c>
      <c r="G679" s="94">
        <v>7367</v>
      </c>
      <c r="H679" s="94">
        <v>31860</v>
      </c>
      <c r="I679" s="94">
        <v>50835</v>
      </c>
      <c r="J679" s="94">
        <v>81089</v>
      </c>
      <c r="K679" s="97">
        <f t="shared" si="650"/>
        <v>0.626903772398229</v>
      </c>
      <c r="L679" s="98">
        <f t="shared" ref="L679:O679" si="688">IFERROR(E679/$J679,"-")</f>
        <v>0</v>
      </c>
      <c r="M679" s="98">
        <f t="shared" si="688"/>
        <v>0.144754528974337</v>
      </c>
      <c r="N679" s="98">
        <f t="shared" si="688"/>
        <v>0.0908507935724944</v>
      </c>
      <c r="O679" s="98">
        <f t="shared" si="688"/>
        <v>0.392901626607801</v>
      </c>
    </row>
    <row r="680" ht="14.25" spans="1:15">
      <c r="A680" s="94" t="s">
        <v>32</v>
      </c>
      <c r="B680" s="94" t="s">
        <v>1418</v>
      </c>
      <c r="C680" s="94" t="s">
        <v>1473</v>
      </c>
      <c r="D680" s="95" t="s">
        <v>1474</v>
      </c>
      <c r="E680" s="94">
        <v>57050</v>
      </c>
      <c r="F680" s="94">
        <v>57907</v>
      </c>
      <c r="G680" s="94">
        <v>8572</v>
      </c>
      <c r="H680" s="94">
        <v>47703</v>
      </c>
      <c r="I680" s="94">
        <v>171189</v>
      </c>
      <c r="J680" s="94">
        <v>278082</v>
      </c>
      <c r="K680" s="97">
        <f t="shared" si="650"/>
        <v>0.61560618810279</v>
      </c>
      <c r="L680" s="98">
        <f t="shared" ref="L680:O680" si="689">IFERROR(E680/$J680,"-")</f>
        <v>0.205155313900216</v>
      </c>
      <c r="M680" s="98">
        <f t="shared" si="689"/>
        <v>0.208237138685711</v>
      </c>
      <c r="N680" s="98">
        <f t="shared" si="689"/>
        <v>0.0308254399781359</v>
      </c>
      <c r="O680" s="98">
        <f t="shared" si="689"/>
        <v>0.17154292618724</v>
      </c>
    </row>
    <row r="681" ht="14.25" spans="1:15">
      <c r="A681" s="94" t="s">
        <v>32</v>
      </c>
      <c r="B681" s="94" t="s">
        <v>1418</v>
      </c>
      <c r="C681" s="94" t="s">
        <v>1475</v>
      </c>
      <c r="D681" s="95" t="s">
        <v>1476</v>
      </c>
      <c r="E681" s="94">
        <v>0</v>
      </c>
      <c r="F681" s="94">
        <v>6870</v>
      </c>
      <c r="G681" s="94">
        <v>4837</v>
      </c>
      <c r="H681" s="94">
        <v>9256</v>
      </c>
      <c r="I681" s="94">
        <v>20961</v>
      </c>
      <c r="J681" s="94">
        <v>54470</v>
      </c>
      <c r="K681" s="97">
        <f t="shared" si="650"/>
        <v>0.38481733064072</v>
      </c>
      <c r="L681" s="98">
        <f t="shared" ref="L681:O681" si="690">IFERROR(E681/$J681,"-")</f>
        <v>0</v>
      </c>
      <c r="M681" s="98">
        <f t="shared" si="690"/>
        <v>0.126124472186525</v>
      </c>
      <c r="N681" s="98">
        <f t="shared" si="690"/>
        <v>0.0888011749586929</v>
      </c>
      <c r="O681" s="98">
        <f t="shared" si="690"/>
        <v>0.169928400954654</v>
      </c>
    </row>
    <row r="682" ht="14.25" spans="1:15">
      <c r="A682" s="94" t="s">
        <v>32</v>
      </c>
      <c r="B682" s="94" t="s">
        <v>1418</v>
      </c>
      <c r="C682" s="94" t="s">
        <v>1477</v>
      </c>
      <c r="D682" s="95" t="s">
        <v>1478</v>
      </c>
      <c r="E682" s="94">
        <v>85</v>
      </c>
      <c r="F682" s="94">
        <v>27677</v>
      </c>
      <c r="G682" s="94">
        <v>19927</v>
      </c>
      <c r="H682" s="94">
        <v>11656</v>
      </c>
      <c r="I682" s="94">
        <v>59327</v>
      </c>
      <c r="J682" s="94">
        <v>100237</v>
      </c>
      <c r="K682" s="97">
        <f t="shared" si="650"/>
        <v>0.591867274559294</v>
      </c>
      <c r="L682" s="98">
        <f t="shared" ref="L682:O682" si="691">IFERROR(E682/$J682,"-")</f>
        <v>0.000847990263076509</v>
      </c>
      <c r="M682" s="98">
        <f t="shared" si="691"/>
        <v>0.276115606013747</v>
      </c>
      <c r="N682" s="98">
        <f t="shared" si="691"/>
        <v>0.198798846733242</v>
      </c>
      <c r="O682" s="98">
        <f t="shared" si="691"/>
        <v>0.11628440595788</v>
      </c>
    </row>
    <row r="683" ht="14.25" spans="1:15">
      <c r="A683" s="94" t="s">
        <v>32</v>
      </c>
      <c r="B683" s="94" t="s">
        <v>1418</v>
      </c>
      <c r="C683" s="94" t="s">
        <v>1479</v>
      </c>
      <c r="D683" s="95" t="s">
        <v>1480</v>
      </c>
      <c r="E683" s="94">
        <v>13516</v>
      </c>
      <c r="F683" s="94">
        <v>29195</v>
      </c>
      <c r="G683" s="94">
        <v>6684</v>
      </c>
      <c r="H683" s="94">
        <v>25906</v>
      </c>
      <c r="I683" s="94">
        <v>75269</v>
      </c>
      <c r="J683" s="94">
        <v>253247</v>
      </c>
      <c r="K683" s="97">
        <f t="shared" si="650"/>
        <v>0.297215761687207</v>
      </c>
      <c r="L683" s="98">
        <f t="shared" ref="L683:O683" si="692">IFERROR(E683/$J683,"-")</f>
        <v>0.0533708197925346</v>
      </c>
      <c r="M683" s="98">
        <f t="shared" si="692"/>
        <v>0.115282708186079</v>
      </c>
      <c r="N683" s="98">
        <f t="shared" si="692"/>
        <v>0.0263932050527746</v>
      </c>
      <c r="O683" s="98">
        <f t="shared" si="692"/>
        <v>0.102295387507058</v>
      </c>
    </row>
    <row r="684" ht="14.25" spans="1:15">
      <c r="A684" s="94" t="s">
        <v>32</v>
      </c>
      <c r="B684" s="94" t="s">
        <v>1418</v>
      </c>
      <c r="C684" s="94" t="s">
        <v>1481</v>
      </c>
      <c r="D684" s="95" t="s">
        <v>1482</v>
      </c>
      <c r="E684" s="94">
        <v>25</v>
      </c>
      <c r="F684" s="94">
        <v>0</v>
      </c>
      <c r="G684" s="94">
        <v>158362</v>
      </c>
      <c r="H684" s="94">
        <v>0</v>
      </c>
      <c r="I684" s="94">
        <v>158387</v>
      </c>
      <c r="J684" s="94">
        <v>246394</v>
      </c>
      <c r="K684" s="97">
        <f t="shared" si="650"/>
        <v>0.64282003620218</v>
      </c>
      <c r="L684" s="98">
        <f t="shared" ref="L684:O684" si="693">IFERROR(E684/$J684,"-")</f>
        <v>0.000101463509663385</v>
      </c>
      <c r="M684" s="98">
        <f t="shared" si="693"/>
        <v>0</v>
      </c>
      <c r="N684" s="98">
        <f t="shared" si="693"/>
        <v>0.642718572692517</v>
      </c>
      <c r="O684" s="98">
        <f t="shared" si="693"/>
        <v>0</v>
      </c>
    </row>
    <row r="685" ht="14.25" spans="1:15">
      <c r="A685" s="94" t="s">
        <v>32</v>
      </c>
      <c r="B685" s="94" t="s">
        <v>1418</v>
      </c>
      <c r="C685" s="94" t="s">
        <v>1483</v>
      </c>
      <c r="D685" s="95" t="s">
        <v>1484</v>
      </c>
      <c r="E685" s="94">
        <v>4461</v>
      </c>
      <c r="F685" s="94">
        <v>6994</v>
      </c>
      <c r="G685" s="94">
        <v>18772</v>
      </c>
      <c r="H685" s="94">
        <v>1</v>
      </c>
      <c r="I685" s="94">
        <v>30228</v>
      </c>
      <c r="J685" s="94">
        <v>190954</v>
      </c>
      <c r="K685" s="97">
        <f t="shared" si="650"/>
        <v>0.158299904689087</v>
      </c>
      <c r="L685" s="98">
        <f t="shared" ref="L685:O685" si="694">IFERROR(E685/$J685,"-")</f>
        <v>0.0233616473077286</v>
      </c>
      <c r="M685" s="98">
        <f t="shared" si="694"/>
        <v>0.036626622118416</v>
      </c>
      <c r="N685" s="98">
        <f t="shared" si="694"/>
        <v>0.0983063983996146</v>
      </c>
      <c r="O685" s="98">
        <f t="shared" si="694"/>
        <v>5.23686332834086e-6</v>
      </c>
    </row>
    <row r="686" ht="14.25" spans="1:15">
      <c r="A686" s="94" t="s">
        <v>32</v>
      </c>
      <c r="B686" s="94" t="s">
        <v>1418</v>
      </c>
      <c r="C686" s="94" t="s">
        <v>1485</v>
      </c>
      <c r="D686" s="95" t="s">
        <v>1486</v>
      </c>
      <c r="E686" s="94">
        <v>31064</v>
      </c>
      <c r="F686" s="94">
        <v>126912</v>
      </c>
      <c r="G686" s="94">
        <v>18774</v>
      </c>
      <c r="H686" s="94">
        <v>46956</v>
      </c>
      <c r="I686" s="94">
        <v>223479</v>
      </c>
      <c r="J686" s="94">
        <v>386391</v>
      </c>
      <c r="K686" s="97">
        <f t="shared" si="650"/>
        <v>0.578375272715979</v>
      </c>
      <c r="L686" s="98">
        <f t="shared" ref="L686:O686" si="695">IFERROR(E686/$J686,"-")</f>
        <v>0.0803952473013088</v>
      </c>
      <c r="M686" s="98">
        <f t="shared" si="695"/>
        <v>0.328454855314953</v>
      </c>
      <c r="N686" s="98">
        <f t="shared" si="695"/>
        <v>0.0485880882318688</v>
      </c>
      <c r="O686" s="98">
        <f t="shared" si="695"/>
        <v>0.121524569671654</v>
      </c>
    </row>
    <row r="687" ht="14.25" spans="1:15">
      <c r="A687" s="94" t="s">
        <v>32</v>
      </c>
      <c r="B687" s="94" t="s">
        <v>1418</v>
      </c>
      <c r="C687" s="94" t="s">
        <v>1487</v>
      </c>
      <c r="D687" s="95" t="s">
        <v>1488</v>
      </c>
      <c r="E687" s="94">
        <v>4516</v>
      </c>
      <c r="F687" s="94">
        <v>13987</v>
      </c>
      <c r="G687" s="94">
        <v>30142</v>
      </c>
      <c r="H687" s="94">
        <v>3871</v>
      </c>
      <c r="I687" s="94">
        <v>52482</v>
      </c>
      <c r="J687" s="94">
        <v>95630</v>
      </c>
      <c r="K687" s="97">
        <f t="shared" si="650"/>
        <v>0.54880267698421</v>
      </c>
      <c r="L687" s="98">
        <f t="shared" ref="L687:O687" si="696">IFERROR(E687/$J687,"-")</f>
        <v>0.047223674579107</v>
      </c>
      <c r="M687" s="98">
        <f t="shared" si="696"/>
        <v>0.146261633378647</v>
      </c>
      <c r="N687" s="98">
        <f t="shared" si="696"/>
        <v>0.315193976785528</v>
      </c>
      <c r="O687" s="98">
        <f t="shared" si="696"/>
        <v>0.040478929206316</v>
      </c>
    </row>
    <row r="688" ht="14.25" spans="1:15">
      <c r="A688" s="94" t="s">
        <v>32</v>
      </c>
      <c r="B688" s="94" t="s">
        <v>1418</v>
      </c>
      <c r="C688" s="94" t="s">
        <v>1489</v>
      </c>
      <c r="D688" s="95" t="s">
        <v>1490</v>
      </c>
      <c r="E688" s="94">
        <v>16310</v>
      </c>
      <c r="F688" s="94">
        <v>56307</v>
      </c>
      <c r="G688" s="94">
        <v>1088</v>
      </c>
      <c r="H688" s="94">
        <v>27057</v>
      </c>
      <c r="I688" s="94">
        <v>100500</v>
      </c>
      <c r="J688" s="94">
        <v>200312</v>
      </c>
      <c r="K688" s="97">
        <f t="shared" si="650"/>
        <v>0.501717320979272</v>
      </c>
      <c r="L688" s="98">
        <f t="shared" ref="L688:O688" si="697">IFERROR(E688/$J688,"-")</f>
        <v>0.0814229801509645</v>
      </c>
      <c r="M688" s="98">
        <f t="shared" si="697"/>
        <v>0.281096489476417</v>
      </c>
      <c r="N688" s="98">
        <f t="shared" si="697"/>
        <v>0.00543152681816366</v>
      </c>
      <c r="O688" s="98">
        <f t="shared" si="697"/>
        <v>0.135074284116778</v>
      </c>
    </row>
    <row r="689" ht="14.25" spans="1:15">
      <c r="A689" s="94" t="s">
        <v>32</v>
      </c>
      <c r="B689" s="94" t="s">
        <v>1418</v>
      </c>
      <c r="C689" s="94" t="s">
        <v>1491</v>
      </c>
      <c r="D689" s="95" t="s">
        <v>1492</v>
      </c>
      <c r="E689" s="94">
        <v>0</v>
      </c>
      <c r="F689" s="94">
        <v>30301</v>
      </c>
      <c r="G689" s="94">
        <v>0</v>
      </c>
      <c r="H689" s="94">
        <v>33508</v>
      </c>
      <c r="I689" s="94">
        <v>63566</v>
      </c>
      <c r="J689" s="94">
        <v>103768</v>
      </c>
      <c r="K689" s="97">
        <f t="shared" si="650"/>
        <v>0.612578058746434</v>
      </c>
      <c r="L689" s="98">
        <f t="shared" ref="L689:O689" si="698">IFERROR(E689/$J689,"-")</f>
        <v>0</v>
      </c>
      <c r="M689" s="98">
        <f t="shared" si="698"/>
        <v>0.292007169840413</v>
      </c>
      <c r="N689" s="98">
        <f t="shared" si="698"/>
        <v>0</v>
      </c>
      <c r="O689" s="98">
        <f t="shared" si="698"/>
        <v>0.322912651299052</v>
      </c>
    </row>
    <row r="690" ht="14.25" spans="1:15">
      <c r="A690" s="94" t="s">
        <v>32</v>
      </c>
      <c r="B690" s="94" t="s">
        <v>1418</v>
      </c>
      <c r="C690" s="94" t="s">
        <v>1493</v>
      </c>
      <c r="D690" s="95" t="s">
        <v>1494</v>
      </c>
      <c r="E690" s="94">
        <v>0</v>
      </c>
      <c r="F690" s="94">
        <v>59093</v>
      </c>
      <c r="G690" s="94">
        <v>1245</v>
      </c>
      <c r="H690" s="94">
        <v>73717</v>
      </c>
      <c r="I690" s="94">
        <v>134025</v>
      </c>
      <c r="J690" s="94">
        <v>169294</v>
      </c>
      <c r="K690" s="97">
        <f t="shared" si="650"/>
        <v>0.791670112348931</v>
      </c>
      <c r="L690" s="98">
        <f t="shared" ref="L690:O690" si="699">IFERROR(E690/$J690,"-")</f>
        <v>0</v>
      </c>
      <c r="M690" s="98">
        <f t="shared" si="699"/>
        <v>0.349055489267192</v>
      </c>
      <c r="N690" s="98">
        <f t="shared" si="699"/>
        <v>0.00735407043368341</v>
      </c>
      <c r="O690" s="98">
        <f t="shared" si="699"/>
        <v>0.43543775916453</v>
      </c>
    </row>
    <row r="691" ht="14.25" spans="1:15">
      <c r="A691" s="94" t="s">
        <v>32</v>
      </c>
      <c r="B691" s="94" t="s">
        <v>1418</v>
      </c>
      <c r="C691" s="94" t="s">
        <v>1495</v>
      </c>
      <c r="D691" s="95" t="s">
        <v>1496</v>
      </c>
      <c r="E691" s="94">
        <v>0</v>
      </c>
      <c r="F691" s="94">
        <v>748</v>
      </c>
      <c r="G691" s="94">
        <v>6956</v>
      </c>
      <c r="H691" s="94">
        <v>5107</v>
      </c>
      <c r="I691" s="94">
        <v>12153</v>
      </c>
      <c r="J691" s="94">
        <v>63437</v>
      </c>
      <c r="K691" s="97">
        <f t="shared" si="650"/>
        <v>0.19157589419424</v>
      </c>
      <c r="L691" s="98">
        <f t="shared" ref="L691:O691" si="700">IFERROR(E691/$J691,"-")</f>
        <v>0</v>
      </c>
      <c r="M691" s="98">
        <f t="shared" si="700"/>
        <v>0.0117912259406971</v>
      </c>
      <c r="N691" s="98">
        <f t="shared" si="700"/>
        <v>0.109652095780065</v>
      </c>
      <c r="O691" s="98">
        <f t="shared" si="700"/>
        <v>0.0805050680202406</v>
      </c>
    </row>
    <row r="692" ht="14.25" spans="1:15">
      <c r="A692" s="94" t="s">
        <v>32</v>
      </c>
      <c r="B692" s="94" t="s">
        <v>1418</v>
      </c>
      <c r="C692" s="94" t="s">
        <v>1497</v>
      </c>
      <c r="D692" s="95" t="s">
        <v>1498</v>
      </c>
      <c r="E692" s="94">
        <v>8125</v>
      </c>
      <c r="F692" s="94">
        <v>27701</v>
      </c>
      <c r="G692" s="94">
        <v>0</v>
      </c>
      <c r="H692" s="94">
        <v>9578</v>
      </c>
      <c r="I692" s="94">
        <v>45397</v>
      </c>
      <c r="J692" s="94">
        <v>66848</v>
      </c>
      <c r="K692" s="97">
        <f t="shared" si="650"/>
        <v>0.679107826711345</v>
      </c>
      <c r="L692" s="98">
        <f t="shared" ref="L692:O692" si="701">IFERROR(E692/$J692,"-")</f>
        <v>0.121544399234083</v>
      </c>
      <c r="M692" s="98">
        <f t="shared" si="701"/>
        <v>0.41438786500718</v>
      </c>
      <c r="N692" s="98">
        <f t="shared" si="701"/>
        <v>0</v>
      </c>
      <c r="O692" s="98">
        <f t="shared" si="701"/>
        <v>0.143280277644806</v>
      </c>
    </row>
    <row r="693" ht="14.25" spans="1:15">
      <c r="A693" s="94" t="s">
        <v>32</v>
      </c>
      <c r="B693" s="94" t="s">
        <v>1418</v>
      </c>
      <c r="C693" s="94" t="s">
        <v>1499</v>
      </c>
      <c r="D693" s="95" t="s">
        <v>1500</v>
      </c>
      <c r="E693" s="94">
        <v>1793</v>
      </c>
      <c r="F693" s="94">
        <v>14900</v>
      </c>
      <c r="G693" s="94">
        <v>7687</v>
      </c>
      <c r="H693" s="94">
        <v>11440</v>
      </c>
      <c r="I693" s="94">
        <v>35729</v>
      </c>
      <c r="J693" s="94">
        <v>98264</v>
      </c>
      <c r="K693" s="97">
        <f t="shared" si="650"/>
        <v>0.36360213302939</v>
      </c>
      <c r="L693" s="98">
        <f t="shared" ref="L693:O693" si="702">IFERROR(E693/$J693,"-")</f>
        <v>0.0182467638199137</v>
      </c>
      <c r="M693" s="98">
        <f t="shared" si="702"/>
        <v>0.151632337376862</v>
      </c>
      <c r="N693" s="98">
        <f t="shared" si="702"/>
        <v>0.0782280387527477</v>
      </c>
      <c r="O693" s="98">
        <f t="shared" si="702"/>
        <v>0.116421069771229</v>
      </c>
    </row>
    <row r="694" ht="14.25" spans="1:15">
      <c r="A694" s="94" t="s">
        <v>32</v>
      </c>
      <c r="B694" s="94" t="s">
        <v>1418</v>
      </c>
      <c r="C694" s="94" t="s">
        <v>1501</v>
      </c>
      <c r="D694" s="95" t="s">
        <v>1502</v>
      </c>
      <c r="E694" s="94">
        <v>0</v>
      </c>
      <c r="F694" s="94">
        <v>1057</v>
      </c>
      <c r="G694" s="94">
        <v>5501</v>
      </c>
      <c r="H694" s="94">
        <v>8251</v>
      </c>
      <c r="I694" s="94">
        <v>14809</v>
      </c>
      <c r="J694" s="94">
        <v>42764</v>
      </c>
      <c r="K694" s="97">
        <f t="shared" si="650"/>
        <v>0.346295949864372</v>
      </c>
      <c r="L694" s="98">
        <f t="shared" ref="L694:O694" si="703">IFERROR(E694/$J694,"-")</f>
        <v>0</v>
      </c>
      <c r="M694" s="98">
        <f t="shared" si="703"/>
        <v>0.0247170517257506</v>
      </c>
      <c r="N694" s="98">
        <f t="shared" si="703"/>
        <v>0.128636236086428</v>
      </c>
      <c r="O694" s="98">
        <f t="shared" si="703"/>
        <v>0.192942662052193</v>
      </c>
    </row>
    <row r="695" ht="14.25" spans="1:15">
      <c r="A695" s="94" t="s">
        <v>32</v>
      </c>
      <c r="B695" s="94" t="s">
        <v>1418</v>
      </c>
      <c r="C695" s="94" t="s">
        <v>1503</v>
      </c>
      <c r="D695" s="95" t="s">
        <v>1504</v>
      </c>
      <c r="E695" s="94">
        <v>5865</v>
      </c>
      <c r="F695" s="94">
        <v>918</v>
      </c>
      <c r="G695" s="94">
        <v>5371</v>
      </c>
      <c r="H695" s="94">
        <v>202</v>
      </c>
      <c r="I695" s="94">
        <v>12226</v>
      </c>
      <c r="J695" s="94">
        <v>19122</v>
      </c>
      <c r="K695" s="97">
        <f t="shared" si="650"/>
        <v>0.639368266917686</v>
      </c>
      <c r="L695" s="98">
        <f t="shared" ref="L695:O695" si="704">IFERROR(E695/$J695,"-")</f>
        <v>0.30671477878883</v>
      </c>
      <c r="M695" s="98">
        <f t="shared" si="704"/>
        <v>0.0480075305930342</v>
      </c>
      <c r="N695" s="98">
        <f t="shared" si="704"/>
        <v>0.280880661018722</v>
      </c>
      <c r="O695" s="98">
        <f t="shared" si="704"/>
        <v>0.0105637485618659</v>
      </c>
    </row>
    <row r="696" ht="14.25" spans="1:15">
      <c r="A696" s="94" t="s">
        <v>32</v>
      </c>
      <c r="B696" s="94" t="s">
        <v>1418</v>
      </c>
      <c r="C696" s="94" t="s">
        <v>1505</v>
      </c>
      <c r="D696" s="95" t="s">
        <v>1506</v>
      </c>
      <c r="E696" s="94">
        <v>0</v>
      </c>
      <c r="F696" s="94">
        <v>1</v>
      </c>
      <c r="G696" s="94">
        <v>0</v>
      </c>
      <c r="H696" s="94">
        <v>21</v>
      </c>
      <c r="I696" s="94">
        <v>22</v>
      </c>
      <c r="J696" s="94">
        <v>296</v>
      </c>
      <c r="K696" s="97">
        <f t="shared" si="650"/>
        <v>0.0743243243243243</v>
      </c>
      <c r="L696" s="98">
        <f t="shared" ref="L696:O696" si="705">IFERROR(E696/$J696,"-")</f>
        <v>0</v>
      </c>
      <c r="M696" s="98">
        <f t="shared" si="705"/>
        <v>0.00337837837837838</v>
      </c>
      <c r="N696" s="98">
        <f t="shared" si="705"/>
        <v>0</v>
      </c>
      <c r="O696" s="98">
        <f t="shared" si="705"/>
        <v>0.0709459459459459</v>
      </c>
    </row>
    <row r="697" ht="14.25" spans="1:15">
      <c r="A697" s="94" t="s">
        <v>32</v>
      </c>
      <c r="B697" s="94" t="s">
        <v>1418</v>
      </c>
      <c r="C697" s="94" t="s">
        <v>1507</v>
      </c>
      <c r="D697" s="95" t="s">
        <v>1508</v>
      </c>
      <c r="E697" s="94">
        <v>105</v>
      </c>
      <c r="F697" s="94">
        <v>0</v>
      </c>
      <c r="G697" s="94">
        <v>0</v>
      </c>
      <c r="H697" s="94">
        <v>670</v>
      </c>
      <c r="I697" s="94">
        <v>775</v>
      </c>
      <c r="J697" s="94">
        <v>27456</v>
      </c>
      <c r="K697" s="97">
        <f t="shared" si="650"/>
        <v>0.0282269813519814</v>
      </c>
      <c r="L697" s="98">
        <f t="shared" ref="L697:O697" si="706">IFERROR(E697/$J697,"-")</f>
        <v>0.0038243006993007</v>
      </c>
      <c r="M697" s="98">
        <f t="shared" si="706"/>
        <v>0</v>
      </c>
      <c r="N697" s="98">
        <f t="shared" si="706"/>
        <v>0</v>
      </c>
      <c r="O697" s="98">
        <f t="shared" si="706"/>
        <v>0.0244026806526807</v>
      </c>
    </row>
    <row r="698" ht="14.25" spans="1:15">
      <c r="A698" s="94" t="s">
        <v>32</v>
      </c>
      <c r="B698" s="94" t="s">
        <v>1418</v>
      </c>
      <c r="C698" s="94" t="s">
        <v>1509</v>
      </c>
      <c r="D698" s="95" t="s">
        <v>1510</v>
      </c>
      <c r="E698" s="94">
        <v>0</v>
      </c>
      <c r="F698" s="94">
        <v>12130</v>
      </c>
      <c r="G698" s="94">
        <v>3225</v>
      </c>
      <c r="H698" s="94">
        <v>14933</v>
      </c>
      <c r="I698" s="94">
        <v>30283</v>
      </c>
      <c r="J698" s="94">
        <v>75982</v>
      </c>
      <c r="K698" s="97">
        <f t="shared" si="650"/>
        <v>0.398554920902319</v>
      </c>
      <c r="L698" s="98">
        <f t="shared" ref="L698:O698" si="707">IFERROR(E698/$J698,"-")</f>
        <v>0</v>
      </c>
      <c r="M698" s="98">
        <f t="shared" si="707"/>
        <v>0.15964307335948</v>
      </c>
      <c r="N698" s="98">
        <f t="shared" si="707"/>
        <v>0.0424442631149483</v>
      </c>
      <c r="O698" s="98">
        <f t="shared" si="707"/>
        <v>0.196533389486984</v>
      </c>
    </row>
    <row r="699" ht="14.25" spans="1:15">
      <c r="A699" s="94" t="s">
        <v>32</v>
      </c>
      <c r="B699" s="94" t="s">
        <v>1418</v>
      </c>
      <c r="C699" s="94" t="s">
        <v>1511</v>
      </c>
      <c r="D699" s="95" t="s">
        <v>1512</v>
      </c>
      <c r="E699" s="94">
        <v>24230</v>
      </c>
      <c r="F699" s="94">
        <v>30990</v>
      </c>
      <c r="G699" s="94">
        <v>3663</v>
      </c>
      <c r="H699" s="94">
        <v>10441</v>
      </c>
      <c r="I699" s="94">
        <v>69318</v>
      </c>
      <c r="J699" s="94">
        <v>108665</v>
      </c>
      <c r="K699" s="97">
        <f t="shared" si="650"/>
        <v>0.637905489347996</v>
      </c>
      <c r="L699" s="98">
        <f t="shared" ref="L699:O699" si="708">IFERROR(E699/$J699,"-")</f>
        <v>0.222978880044172</v>
      </c>
      <c r="M699" s="98">
        <f t="shared" si="708"/>
        <v>0.285188423135324</v>
      </c>
      <c r="N699" s="98">
        <f t="shared" si="708"/>
        <v>0.0337091059678829</v>
      </c>
      <c r="O699" s="98">
        <f t="shared" si="708"/>
        <v>0.0960842957714075</v>
      </c>
    </row>
    <row r="700" ht="14.25" spans="1:15">
      <c r="A700" s="94" t="s">
        <v>32</v>
      </c>
      <c r="B700" s="94" t="s">
        <v>1418</v>
      </c>
      <c r="C700" s="94" t="s">
        <v>1513</v>
      </c>
      <c r="D700" s="95" t="s">
        <v>1514</v>
      </c>
      <c r="E700" s="94">
        <v>0</v>
      </c>
      <c r="F700" s="94">
        <v>129</v>
      </c>
      <c r="G700" s="94">
        <v>1133</v>
      </c>
      <c r="H700" s="94">
        <v>6359</v>
      </c>
      <c r="I700" s="94">
        <v>7620</v>
      </c>
      <c r="J700" s="94">
        <v>42267</v>
      </c>
      <c r="K700" s="97">
        <f t="shared" si="650"/>
        <v>0.180282489885726</v>
      </c>
      <c r="L700" s="98">
        <f t="shared" ref="L700:O700" si="709">IFERROR(E700/$J700,"-")</f>
        <v>0</v>
      </c>
      <c r="M700" s="98">
        <f t="shared" si="709"/>
        <v>0.00305202640357726</v>
      </c>
      <c r="N700" s="98">
        <f t="shared" si="709"/>
        <v>0.0268057822887832</v>
      </c>
      <c r="O700" s="98">
        <f t="shared" si="709"/>
        <v>0.150448340312774</v>
      </c>
    </row>
    <row r="701" ht="14.25" spans="1:15">
      <c r="A701" s="94" t="s">
        <v>32</v>
      </c>
      <c r="B701" s="94" t="s">
        <v>1418</v>
      </c>
      <c r="C701" s="94" t="s">
        <v>1515</v>
      </c>
      <c r="D701" s="95" t="s">
        <v>1516</v>
      </c>
      <c r="E701" s="94">
        <v>18609</v>
      </c>
      <c r="F701" s="94">
        <v>42307</v>
      </c>
      <c r="G701" s="94">
        <v>5677</v>
      </c>
      <c r="H701" s="94">
        <v>35422</v>
      </c>
      <c r="I701" s="94">
        <v>101648</v>
      </c>
      <c r="J701" s="94">
        <v>120935</v>
      </c>
      <c r="K701" s="97">
        <f t="shared" si="650"/>
        <v>0.840517633439451</v>
      </c>
      <c r="L701" s="98">
        <f t="shared" ref="L701:O701" si="710">IFERROR(E701/$J701,"-")</f>
        <v>0.153876049117294</v>
      </c>
      <c r="M701" s="98">
        <f t="shared" si="710"/>
        <v>0.349832554678133</v>
      </c>
      <c r="N701" s="98">
        <f t="shared" si="710"/>
        <v>0.0469425724562782</v>
      </c>
      <c r="O701" s="98">
        <f t="shared" si="710"/>
        <v>0.292901145243313</v>
      </c>
    </row>
    <row r="702" ht="14.25" spans="1:15">
      <c r="A702" s="94" t="s">
        <v>32</v>
      </c>
      <c r="B702" s="94" t="s">
        <v>1418</v>
      </c>
      <c r="C702" s="94" t="s">
        <v>1517</v>
      </c>
      <c r="D702" s="95" t="s">
        <v>1518</v>
      </c>
      <c r="E702" s="94">
        <v>25934</v>
      </c>
      <c r="F702" s="94">
        <v>31232</v>
      </c>
      <c r="G702" s="94">
        <v>12855</v>
      </c>
      <c r="H702" s="94">
        <v>63410</v>
      </c>
      <c r="I702" s="94">
        <v>133331</v>
      </c>
      <c r="J702" s="94">
        <v>156597</v>
      </c>
      <c r="K702" s="97">
        <f t="shared" si="650"/>
        <v>0.851427549697631</v>
      </c>
      <c r="L702" s="98">
        <f t="shared" ref="L702:O702" si="711">IFERROR(E702/$J702,"-")</f>
        <v>0.165609813725678</v>
      </c>
      <c r="M702" s="98">
        <f t="shared" si="711"/>
        <v>0.199441879474064</v>
      </c>
      <c r="N702" s="98">
        <f t="shared" si="711"/>
        <v>0.082089695204889</v>
      </c>
      <c r="O702" s="98">
        <f t="shared" si="711"/>
        <v>0.404924743130456</v>
      </c>
    </row>
    <row r="703" ht="14.25" spans="1:15">
      <c r="A703" s="94" t="s">
        <v>32</v>
      </c>
      <c r="B703" s="94" t="s">
        <v>1418</v>
      </c>
      <c r="C703" s="94" t="s">
        <v>1519</v>
      </c>
      <c r="D703" s="95" t="s">
        <v>1520</v>
      </c>
      <c r="E703" s="94">
        <v>1128</v>
      </c>
      <c r="F703" s="94">
        <v>57072</v>
      </c>
      <c r="G703" s="94">
        <v>68411</v>
      </c>
      <c r="H703" s="94">
        <v>21698</v>
      </c>
      <c r="I703" s="94">
        <v>148264</v>
      </c>
      <c r="J703" s="94">
        <v>256202</v>
      </c>
      <c r="K703" s="97">
        <f t="shared" si="650"/>
        <v>0.578699619831227</v>
      </c>
      <c r="L703" s="98">
        <f t="shared" ref="L703:O703" si="712">IFERROR(E703/$J703,"-")</f>
        <v>0.00440277593461409</v>
      </c>
      <c r="M703" s="98">
        <f t="shared" si="712"/>
        <v>0.22276172707473</v>
      </c>
      <c r="N703" s="98">
        <f t="shared" si="712"/>
        <v>0.267019773460004</v>
      </c>
      <c r="O703" s="98">
        <f t="shared" si="712"/>
        <v>0.0846909860188445</v>
      </c>
    </row>
    <row r="704" ht="14.25" spans="1:15">
      <c r="A704" s="94" t="s">
        <v>32</v>
      </c>
      <c r="B704" s="94" t="s">
        <v>1418</v>
      </c>
      <c r="C704" s="94" t="s">
        <v>1521</v>
      </c>
      <c r="D704" s="95" t="s">
        <v>1522</v>
      </c>
      <c r="E704" s="94">
        <v>6575</v>
      </c>
      <c r="F704" s="94">
        <v>208</v>
      </c>
      <c r="G704" s="94">
        <v>2</v>
      </c>
      <c r="H704" s="94">
        <v>3016</v>
      </c>
      <c r="I704" s="94">
        <v>9772</v>
      </c>
      <c r="J704" s="94">
        <v>43643</v>
      </c>
      <c r="K704" s="97">
        <f t="shared" si="650"/>
        <v>0.223907614050363</v>
      </c>
      <c r="L704" s="98">
        <f t="shared" ref="L704:O704" si="713">IFERROR(E704/$J704,"-")</f>
        <v>0.150654171344775</v>
      </c>
      <c r="M704" s="98">
        <f t="shared" si="713"/>
        <v>0.0047659418463442</v>
      </c>
      <c r="N704" s="98">
        <f t="shared" si="713"/>
        <v>4.58263639071558e-5</v>
      </c>
      <c r="O704" s="98">
        <f t="shared" si="713"/>
        <v>0.0691061567719909</v>
      </c>
    </row>
    <row r="705" ht="14.25" spans="1:15">
      <c r="A705" s="94" t="s">
        <v>32</v>
      </c>
      <c r="B705" s="94" t="s">
        <v>1418</v>
      </c>
      <c r="C705" s="94" t="s">
        <v>1523</v>
      </c>
      <c r="D705" s="95" t="s">
        <v>1524</v>
      </c>
      <c r="E705" s="94">
        <v>733</v>
      </c>
      <c r="F705" s="94">
        <v>8672</v>
      </c>
      <c r="G705" s="94">
        <v>11921</v>
      </c>
      <c r="H705" s="94">
        <v>14619</v>
      </c>
      <c r="I705" s="94">
        <v>35942</v>
      </c>
      <c r="J705" s="94">
        <v>137901</v>
      </c>
      <c r="K705" s="97">
        <f t="shared" si="650"/>
        <v>0.260636253544209</v>
      </c>
      <c r="L705" s="98">
        <f t="shared" ref="L705:O705" si="714">IFERROR(E705/$J705,"-")</f>
        <v>0.00531540742996788</v>
      </c>
      <c r="M705" s="98">
        <f t="shared" si="714"/>
        <v>0.0628856933597291</v>
      </c>
      <c r="N705" s="98">
        <f t="shared" si="714"/>
        <v>0.0864460736325335</v>
      </c>
      <c r="O705" s="98">
        <f t="shared" si="714"/>
        <v>0.106010833859073</v>
      </c>
    </row>
    <row r="706" ht="14.25" spans="1:15">
      <c r="A706" s="94" t="s">
        <v>32</v>
      </c>
      <c r="B706" s="94" t="s">
        <v>1418</v>
      </c>
      <c r="C706" s="94" t="s">
        <v>1525</v>
      </c>
      <c r="D706" s="95" t="s">
        <v>1526</v>
      </c>
      <c r="E706" s="94">
        <v>803</v>
      </c>
      <c r="F706" s="94">
        <v>26346</v>
      </c>
      <c r="G706" s="94">
        <v>5129</v>
      </c>
      <c r="H706" s="94">
        <v>17195</v>
      </c>
      <c r="I706" s="94">
        <v>49138</v>
      </c>
      <c r="J706" s="94">
        <v>111057</v>
      </c>
      <c r="K706" s="97">
        <f t="shared" ref="K706:K769" si="715">IFERROR(I706/J706,"-")</f>
        <v>0.442457476791197</v>
      </c>
      <c r="L706" s="98">
        <f t="shared" ref="L706:O706" si="716">IFERROR(E706/$J706,"-")</f>
        <v>0.0072305212638555</v>
      </c>
      <c r="M706" s="98">
        <f t="shared" si="716"/>
        <v>0.237229530781491</v>
      </c>
      <c r="N706" s="98">
        <f t="shared" si="716"/>
        <v>0.0461834913602925</v>
      </c>
      <c r="O706" s="98">
        <f t="shared" si="716"/>
        <v>0.154830402405972</v>
      </c>
    </row>
    <row r="707" ht="14.25" spans="1:15">
      <c r="A707" s="94" t="s">
        <v>32</v>
      </c>
      <c r="B707" s="94" t="s">
        <v>1418</v>
      </c>
      <c r="C707" s="94" t="s">
        <v>1527</v>
      </c>
      <c r="D707" s="95" t="s">
        <v>1528</v>
      </c>
      <c r="E707" s="94">
        <v>0</v>
      </c>
      <c r="F707" s="94">
        <v>1179</v>
      </c>
      <c r="G707" s="94">
        <v>0</v>
      </c>
      <c r="H707" s="94">
        <v>12958</v>
      </c>
      <c r="I707" s="94">
        <v>14137</v>
      </c>
      <c r="J707" s="94">
        <v>44457</v>
      </c>
      <c r="K707" s="97">
        <f t="shared" si="715"/>
        <v>0.317992667071552</v>
      </c>
      <c r="L707" s="98">
        <f t="shared" ref="L707:O707" si="717">IFERROR(E707/$J707,"-")</f>
        <v>0</v>
      </c>
      <c r="M707" s="98">
        <f t="shared" si="717"/>
        <v>0.0265200080977124</v>
      </c>
      <c r="N707" s="98">
        <f t="shared" si="717"/>
        <v>0</v>
      </c>
      <c r="O707" s="98">
        <f t="shared" si="717"/>
        <v>0.29147265897384</v>
      </c>
    </row>
    <row r="708" ht="14.25" spans="1:15">
      <c r="A708" s="94" t="s">
        <v>32</v>
      </c>
      <c r="B708" s="94" t="s">
        <v>1418</v>
      </c>
      <c r="C708" s="94" t="s">
        <v>1529</v>
      </c>
      <c r="D708" s="95" t="s">
        <v>1530</v>
      </c>
      <c r="E708" s="94">
        <v>7480</v>
      </c>
      <c r="F708" s="94">
        <v>22801</v>
      </c>
      <c r="G708" s="94">
        <v>10312</v>
      </c>
      <c r="H708" s="94">
        <v>11051</v>
      </c>
      <c r="I708" s="94">
        <v>51587</v>
      </c>
      <c r="J708" s="94">
        <v>82599</v>
      </c>
      <c r="K708" s="97">
        <f t="shared" si="715"/>
        <v>0.624547512681752</v>
      </c>
      <c r="L708" s="98">
        <f t="shared" ref="L708:O708" si="718">IFERROR(E708/$J708,"-")</f>
        <v>0.0905579970701824</v>
      </c>
      <c r="M708" s="98">
        <f t="shared" si="718"/>
        <v>0.276044504170753</v>
      </c>
      <c r="N708" s="98">
        <f t="shared" si="718"/>
        <v>0.124844126442209</v>
      </c>
      <c r="O708" s="98">
        <f t="shared" si="718"/>
        <v>0.133790965992324</v>
      </c>
    </row>
    <row r="709" ht="14.25" spans="1:15">
      <c r="A709" s="94" t="s">
        <v>32</v>
      </c>
      <c r="B709" s="94" t="s">
        <v>1418</v>
      </c>
      <c r="C709" s="94" t="s">
        <v>1531</v>
      </c>
      <c r="D709" s="95" t="s">
        <v>1532</v>
      </c>
      <c r="E709" s="94">
        <v>0</v>
      </c>
      <c r="F709" s="94">
        <v>12684</v>
      </c>
      <c r="G709" s="94">
        <v>1118</v>
      </c>
      <c r="H709" s="94">
        <v>27381</v>
      </c>
      <c r="I709" s="94">
        <v>40797</v>
      </c>
      <c r="J709" s="94">
        <v>63608</v>
      </c>
      <c r="K709" s="97">
        <f t="shared" si="715"/>
        <v>0.641381587221733</v>
      </c>
      <c r="L709" s="98">
        <f t="shared" ref="L709:O709" si="719">IFERROR(E709/$J709,"-")</f>
        <v>0</v>
      </c>
      <c r="M709" s="98">
        <f t="shared" si="719"/>
        <v>0.199408879386241</v>
      </c>
      <c r="N709" s="98">
        <f t="shared" si="719"/>
        <v>0.017576405483587</v>
      </c>
      <c r="O709" s="98">
        <f t="shared" si="719"/>
        <v>0.430464721418689</v>
      </c>
    </row>
    <row r="710" ht="14.25" spans="1:15">
      <c r="A710" s="94" t="s">
        <v>32</v>
      </c>
      <c r="B710" s="94" t="s">
        <v>1418</v>
      </c>
      <c r="C710" s="94" t="s">
        <v>1533</v>
      </c>
      <c r="D710" s="95" t="s">
        <v>1534</v>
      </c>
      <c r="E710" s="94">
        <v>0</v>
      </c>
      <c r="F710" s="94">
        <v>2</v>
      </c>
      <c r="G710" s="94">
        <v>2749</v>
      </c>
      <c r="H710" s="94">
        <v>9088</v>
      </c>
      <c r="I710" s="94">
        <v>11837</v>
      </c>
      <c r="J710" s="94">
        <v>49190</v>
      </c>
      <c r="K710" s="97">
        <f t="shared" si="715"/>
        <v>0.240638341126245</v>
      </c>
      <c r="L710" s="98">
        <f t="shared" ref="L710:O710" si="720">IFERROR(E710/$J710,"-")</f>
        <v>0</v>
      </c>
      <c r="M710" s="98">
        <f t="shared" si="720"/>
        <v>4.06586704614759e-5</v>
      </c>
      <c r="N710" s="98">
        <f t="shared" si="720"/>
        <v>0.0558853425492986</v>
      </c>
      <c r="O710" s="98">
        <f t="shared" si="720"/>
        <v>0.184752998576947</v>
      </c>
    </row>
    <row r="711" ht="14.25" spans="1:15">
      <c r="A711" s="94" t="s">
        <v>32</v>
      </c>
      <c r="B711" s="94" t="s">
        <v>1418</v>
      </c>
      <c r="C711" s="94" t="s">
        <v>1535</v>
      </c>
      <c r="D711" s="95" t="s">
        <v>1536</v>
      </c>
      <c r="E711" s="94">
        <v>0</v>
      </c>
      <c r="F711" s="94">
        <v>25244</v>
      </c>
      <c r="G711" s="94">
        <v>8304</v>
      </c>
      <c r="H711" s="94">
        <v>18862</v>
      </c>
      <c r="I711" s="94">
        <v>52331</v>
      </c>
      <c r="J711" s="94">
        <v>65485</v>
      </c>
      <c r="K711" s="97">
        <f t="shared" si="715"/>
        <v>0.799129571657632</v>
      </c>
      <c r="L711" s="98">
        <f t="shared" ref="L711:O711" si="721">IFERROR(E711/$J711,"-")</f>
        <v>0</v>
      </c>
      <c r="M711" s="98">
        <f t="shared" si="721"/>
        <v>0.385492860960525</v>
      </c>
      <c r="N711" s="98">
        <f t="shared" si="721"/>
        <v>0.126807665877682</v>
      </c>
      <c r="O711" s="98">
        <f t="shared" si="721"/>
        <v>0.288035427960602</v>
      </c>
    </row>
    <row r="712" ht="14.25" spans="1:15">
      <c r="A712" s="94" t="s">
        <v>32</v>
      </c>
      <c r="B712" s="94" t="s">
        <v>1418</v>
      </c>
      <c r="C712" s="94" t="s">
        <v>1537</v>
      </c>
      <c r="D712" s="95" t="s">
        <v>1538</v>
      </c>
      <c r="E712" s="94">
        <v>6562</v>
      </c>
      <c r="F712" s="94">
        <v>638</v>
      </c>
      <c r="G712" s="94">
        <v>1016</v>
      </c>
      <c r="H712" s="94">
        <v>10234</v>
      </c>
      <c r="I712" s="94">
        <v>18446</v>
      </c>
      <c r="J712" s="94">
        <v>56521</v>
      </c>
      <c r="K712" s="97">
        <f t="shared" si="715"/>
        <v>0.32635657543214</v>
      </c>
      <c r="L712" s="98">
        <f t="shared" ref="L712:O712" si="722">IFERROR(E712/$J712,"-")</f>
        <v>0.116098441287309</v>
      </c>
      <c r="M712" s="98">
        <f t="shared" si="722"/>
        <v>0.0112878399179066</v>
      </c>
      <c r="N712" s="98">
        <f t="shared" si="722"/>
        <v>0.0179756196811804</v>
      </c>
      <c r="O712" s="98">
        <f t="shared" si="722"/>
        <v>0.181065444701969</v>
      </c>
    </row>
    <row r="713" ht="14.25" spans="1:15">
      <c r="A713" s="94" t="s">
        <v>32</v>
      </c>
      <c r="B713" s="94" t="s">
        <v>1418</v>
      </c>
      <c r="C713" s="94" t="s">
        <v>1539</v>
      </c>
      <c r="D713" s="95" t="s">
        <v>1540</v>
      </c>
      <c r="E713" s="94">
        <v>10146</v>
      </c>
      <c r="F713" s="94">
        <v>6871</v>
      </c>
      <c r="G713" s="94">
        <v>2731</v>
      </c>
      <c r="H713" s="94">
        <v>5658</v>
      </c>
      <c r="I713" s="94">
        <v>25347</v>
      </c>
      <c r="J713" s="94">
        <v>28984</v>
      </c>
      <c r="K713" s="97">
        <f t="shared" si="715"/>
        <v>0.874516974882694</v>
      </c>
      <c r="L713" s="98">
        <f t="shared" ref="L713:O713" si="723">IFERROR(E713/$J713,"-")</f>
        <v>0.350055202870549</v>
      </c>
      <c r="M713" s="98">
        <f t="shared" si="723"/>
        <v>0.237061827215015</v>
      </c>
      <c r="N713" s="98">
        <f t="shared" si="723"/>
        <v>0.0942243996687828</v>
      </c>
      <c r="O713" s="98">
        <f t="shared" si="723"/>
        <v>0.195211150979851</v>
      </c>
    </row>
    <row r="714" ht="14.25" spans="1:15">
      <c r="A714" s="94" t="s">
        <v>32</v>
      </c>
      <c r="B714" s="94" t="s">
        <v>1418</v>
      </c>
      <c r="C714" s="94" t="s">
        <v>1541</v>
      </c>
      <c r="D714" s="95" t="s">
        <v>1542</v>
      </c>
      <c r="E714" s="94">
        <v>0</v>
      </c>
      <c r="F714" s="94">
        <v>9974</v>
      </c>
      <c r="G714" s="94">
        <v>1618</v>
      </c>
      <c r="H714" s="94">
        <v>2370</v>
      </c>
      <c r="I714" s="94">
        <v>13962</v>
      </c>
      <c r="J714" s="94">
        <v>74465</v>
      </c>
      <c r="K714" s="97">
        <f t="shared" si="715"/>
        <v>0.187497482038542</v>
      </c>
      <c r="L714" s="98">
        <f t="shared" ref="L714:O714" si="724">IFERROR(E714/$J714,"-")</f>
        <v>0</v>
      </c>
      <c r="M714" s="98">
        <f t="shared" si="724"/>
        <v>0.133942120459276</v>
      </c>
      <c r="N714" s="98">
        <f t="shared" si="724"/>
        <v>0.021728328745048</v>
      </c>
      <c r="O714" s="98">
        <f t="shared" si="724"/>
        <v>0.0318270328342174</v>
      </c>
    </row>
    <row r="715" ht="14.25" spans="1:15">
      <c r="A715" s="94" t="s">
        <v>32</v>
      </c>
      <c r="B715" s="94" t="s">
        <v>1418</v>
      </c>
      <c r="C715" s="94" t="s">
        <v>1543</v>
      </c>
      <c r="D715" s="95" t="s">
        <v>1544</v>
      </c>
      <c r="E715" s="94">
        <v>0</v>
      </c>
      <c r="F715" s="94">
        <v>41706</v>
      </c>
      <c r="G715" s="94">
        <v>5894</v>
      </c>
      <c r="H715" s="94">
        <v>1370</v>
      </c>
      <c r="I715" s="94">
        <v>48968</v>
      </c>
      <c r="J715" s="94">
        <v>99106</v>
      </c>
      <c r="K715" s="97">
        <f t="shared" si="715"/>
        <v>0.49409722922931</v>
      </c>
      <c r="L715" s="98">
        <f t="shared" ref="L715:O715" si="725">IFERROR(E715/$J715,"-")</f>
        <v>0</v>
      </c>
      <c r="M715" s="98">
        <f t="shared" si="725"/>
        <v>0.420822150021189</v>
      </c>
      <c r="N715" s="98">
        <f t="shared" si="725"/>
        <v>0.0594716767905071</v>
      </c>
      <c r="O715" s="98">
        <f t="shared" si="725"/>
        <v>0.0138235828305047</v>
      </c>
    </row>
    <row r="716" ht="14.25" spans="1:15">
      <c r="A716" s="94" t="s">
        <v>32</v>
      </c>
      <c r="B716" s="94" t="s">
        <v>1418</v>
      </c>
      <c r="C716" s="94" t="s">
        <v>1545</v>
      </c>
      <c r="D716" s="95" t="s">
        <v>1546</v>
      </c>
      <c r="E716" s="94">
        <v>20610</v>
      </c>
      <c r="F716" s="94">
        <v>3155</v>
      </c>
      <c r="G716" s="94">
        <v>3079</v>
      </c>
      <c r="H716" s="94">
        <v>3713</v>
      </c>
      <c r="I716" s="94">
        <v>28205</v>
      </c>
      <c r="J716" s="94">
        <v>40917</v>
      </c>
      <c r="K716" s="97">
        <f t="shared" si="715"/>
        <v>0.68932228658015</v>
      </c>
      <c r="L716" s="98">
        <f t="shared" ref="L716:O716" si="726">IFERROR(E716/$J716,"-")</f>
        <v>0.503702617493951</v>
      </c>
      <c r="M716" s="98">
        <f t="shared" si="726"/>
        <v>0.077107314808026</v>
      </c>
      <c r="N716" s="98">
        <f t="shared" si="726"/>
        <v>0.0752498961311924</v>
      </c>
      <c r="O716" s="98">
        <f t="shared" si="726"/>
        <v>0.0907446782510937</v>
      </c>
    </row>
    <row r="717" ht="14.25" spans="1:15">
      <c r="A717" s="94" t="s">
        <v>32</v>
      </c>
      <c r="B717" s="94" t="s">
        <v>1418</v>
      </c>
      <c r="C717" s="94" t="s">
        <v>1547</v>
      </c>
      <c r="D717" s="95" t="s">
        <v>1548</v>
      </c>
      <c r="E717" s="94">
        <v>0</v>
      </c>
      <c r="F717" s="94">
        <v>2188</v>
      </c>
      <c r="G717" s="94">
        <v>459</v>
      </c>
      <c r="H717" s="94">
        <v>593</v>
      </c>
      <c r="I717" s="94">
        <v>3240</v>
      </c>
      <c r="J717" s="94">
        <v>15588</v>
      </c>
      <c r="K717" s="97">
        <f t="shared" si="715"/>
        <v>0.207852193995381</v>
      </c>
      <c r="L717" s="98">
        <f t="shared" ref="L717:O717" si="727">IFERROR(E717/$J717,"-")</f>
        <v>0</v>
      </c>
      <c r="M717" s="98">
        <f t="shared" si="727"/>
        <v>0.140364382858609</v>
      </c>
      <c r="N717" s="98">
        <f t="shared" si="727"/>
        <v>0.029445727482679</v>
      </c>
      <c r="O717" s="98">
        <f t="shared" si="727"/>
        <v>0.0380420836540929</v>
      </c>
    </row>
    <row r="718" ht="14.25" spans="1:15">
      <c r="A718" s="94" t="s">
        <v>32</v>
      </c>
      <c r="B718" s="94" t="s">
        <v>1418</v>
      </c>
      <c r="C718" s="94" t="s">
        <v>1549</v>
      </c>
      <c r="D718" s="95" t="s">
        <v>1550</v>
      </c>
      <c r="E718" s="94">
        <v>0</v>
      </c>
      <c r="F718" s="94">
        <v>0</v>
      </c>
      <c r="G718" s="94">
        <v>0</v>
      </c>
      <c r="H718" s="94">
        <v>0</v>
      </c>
      <c r="I718" s="94">
        <v>0</v>
      </c>
      <c r="J718" s="94">
        <v>0</v>
      </c>
      <c r="K718" s="97" t="str">
        <f t="shared" si="715"/>
        <v>-</v>
      </c>
      <c r="L718" s="98" t="str">
        <f t="shared" ref="L718:O718" si="728">IFERROR(E718/$J718,"-")</f>
        <v>-</v>
      </c>
      <c r="M718" s="98" t="str">
        <f t="shared" si="728"/>
        <v>-</v>
      </c>
      <c r="N718" s="98" t="str">
        <f t="shared" si="728"/>
        <v>-</v>
      </c>
      <c r="O718" s="98" t="str">
        <f t="shared" si="728"/>
        <v>-</v>
      </c>
    </row>
    <row r="719" ht="14.25" spans="1:15">
      <c r="A719" s="94" t="s">
        <v>20</v>
      </c>
      <c r="B719" s="94" t="s">
        <v>412</v>
      </c>
      <c r="C719" s="94" t="s">
        <v>1551</v>
      </c>
      <c r="D719" s="95" t="s">
        <v>1552</v>
      </c>
      <c r="E719" s="94">
        <v>2096</v>
      </c>
      <c r="F719" s="94">
        <v>14541</v>
      </c>
      <c r="G719" s="94">
        <v>0</v>
      </c>
      <c r="H719" s="94">
        <v>8563</v>
      </c>
      <c r="I719" s="94">
        <v>25196</v>
      </c>
      <c r="J719" s="94">
        <v>55243</v>
      </c>
      <c r="K719" s="97">
        <f t="shared" si="715"/>
        <v>0.45609398475825</v>
      </c>
      <c r="L719" s="98">
        <f t="shared" ref="L719:O719" si="729">IFERROR(E719/$J719,"-")</f>
        <v>0.0379414586463443</v>
      </c>
      <c r="M719" s="98">
        <f t="shared" si="729"/>
        <v>0.263218869359014</v>
      </c>
      <c r="N719" s="98">
        <f t="shared" si="729"/>
        <v>0</v>
      </c>
      <c r="O719" s="98">
        <f t="shared" si="729"/>
        <v>0.155006064116721</v>
      </c>
    </row>
    <row r="720" ht="14.25" spans="1:15">
      <c r="A720" s="94" t="s">
        <v>20</v>
      </c>
      <c r="B720" s="94" t="s">
        <v>412</v>
      </c>
      <c r="C720" s="94" t="s">
        <v>1553</v>
      </c>
      <c r="D720" s="95" t="s">
        <v>1554</v>
      </c>
      <c r="E720" s="94">
        <v>1523</v>
      </c>
      <c r="F720" s="94">
        <v>34705</v>
      </c>
      <c r="G720" s="94">
        <v>1958</v>
      </c>
      <c r="H720" s="94">
        <v>27851</v>
      </c>
      <c r="I720" s="94">
        <v>65582</v>
      </c>
      <c r="J720" s="94">
        <v>117919</v>
      </c>
      <c r="K720" s="97">
        <f t="shared" si="715"/>
        <v>0.556161432847972</v>
      </c>
      <c r="L720" s="98">
        <f t="shared" ref="L720:O720" si="730">IFERROR(E720/$J720,"-")</f>
        <v>0.0129156454854604</v>
      </c>
      <c r="M720" s="98">
        <f t="shared" si="730"/>
        <v>0.294312197355812</v>
      </c>
      <c r="N720" s="98">
        <f t="shared" si="730"/>
        <v>0.0166046184245117</v>
      </c>
      <c r="O720" s="98">
        <f t="shared" si="730"/>
        <v>0.23618755247246</v>
      </c>
    </row>
    <row r="721" ht="14.25" spans="1:15">
      <c r="A721" s="94" t="s">
        <v>20</v>
      </c>
      <c r="B721" s="94" t="s">
        <v>412</v>
      </c>
      <c r="C721" s="94" t="s">
        <v>1555</v>
      </c>
      <c r="D721" s="95" t="s">
        <v>1556</v>
      </c>
      <c r="E721" s="94">
        <v>8965</v>
      </c>
      <c r="F721" s="94">
        <v>0</v>
      </c>
      <c r="G721" s="94">
        <v>2</v>
      </c>
      <c r="H721" s="94">
        <v>50217</v>
      </c>
      <c r="I721" s="94">
        <v>59183</v>
      </c>
      <c r="J721" s="94">
        <v>246621</v>
      </c>
      <c r="K721" s="97">
        <f t="shared" si="715"/>
        <v>0.239975508979365</v>
      </c>
      <c r="L721" s="98">
        <f t="shared" ref="L721:O721" si="731">IFERROR(E721/$J721,"-")</f>
        <v>0.0363513245019686</v>
      </c>
      <c r="M721" s="98">
        <f t="shared" si="731"/>
        <v>0</v>
      </c>
      <c r="N721" s="98">
        <f t="shared" si="731"/>
        <v>8.10960948175541e-6</v>
      </c>
      <c r="O721" s="98">
        <f t="shared" si="731"/>
        <v>0.203620129672656</v>
      </c>
    </row>
    <row r="722" ht="14.25" spans="1:15">
      <c r="A722" s="94" t="s">
        <v>20</v>
      </c>
      <c r="B722" s="94" t="s">
        <v>412</v>
      </c>
      <c r="C722" s="94" t="s">
        <v>1557</v>
      </c>
      <c r="D722" s="95" t="s">
        <v>1558</v>
      </c>
      <c r="E722" s="94">
        <v>0</v>
      </c>
      <c r="F722" s="94">
        <v>9387</v>
      </c>
      <c r="G722" s="94">
        <v>0</v>
      </c>
      <c r="H722" s="94">
        <v>6680</v>
      </c>
      <c r="I722" s="94">
        <v>16067</v>
      </c>
      <c r="J722" s="94">
        <v>43800</v>
      </c>
      <c r="K722" s="97">
        <f t="shared" si="715"/>
        <v>0.366826484018265</v>
      </c>
      <c r="L722" s="98">
        <f t="shared" ref="L722:O722" si="732">IFERROR(E722/$J722,"-")</f>
        <v>0</v>
      </c>
      <c r="M722" s="98">
        <f t="shared" si="732"/>
        <v>0.214315068493151</v>
      </c>
      <c r="N722" s="98">
        <f t="shared" si="732"/>
        <v>0</v>
      </c>
      <c r="O722" s="98">
        <f t="shared" si="732"/>
        <v>0.152511415525114</v>
      </c>
    </row>
    <row r="723" ht="14.25" spans="1:15">
      <c r="A723" s="94" t="s">
        <v>20</v>
      </c>
      <c r="B723" s="94" t="s">
        <v>412</v>
      </c>
      <c r="C723" s="94" t="s">
        <v>1559</v>
      </c>
      <c r="D723" s="95" t="s">
        <v>1560</v>
      </c>
      <c r="E723" s="94">
        <v>39447</v>
      </c>
      <c r="F723" s="94">
        <v>34834</v>
      </c>
      <c r="G723" s="94">
        <v>3304</v>
      </c>
      <c r="H723" s="94">
        <v>10626</v>
      </c>
      <c r="I723" s="94">
        <v>88183</v>
      </c>
      <c r="J723" s="94">
        <v>100228</v>
      </c>
      <c r="K723" s="97">
        <f t="shared" si="715"/>
        <v>0.879824001277088</v>
      </c>
      <c r="L723" s="98">
        <f t="shared" ref="L723:O723" si="733">IFERROR(E723/$J723,"-")</f>
        <v>0.393572654348086</v>
      </c>
      <c r="M723" s="98">
        <f t="shared" si="733"/>
        <v>0.3475475914914</v>
      </c>
      <c r="N723" s="98">
        <f t="shared" si="733"/>
        <v>0.0329648401644251</v>
      </c>
      <c r="O723" s="98">
        <f t="shared" si="733"/>
        <v>0.106018278325418</v>
      </c>
    </row>
    <row r="724" ht="14.25" spans="1:15">
      <c r="A724" s="94" t="s">
        <v>20</v>
      </c>
      <c r="B724" s="94" t="s">
        <v>412</v>
      </c>
      <c r="C724" s="94" t="s">
        <v>1561</v>
      </c>
      <c r="D724" s="95" t="s">
        <v>1562</v>
      </c>
      <c r="E724" s="94">
        <v>2450</v>
      </c>
      <c r="F724" s="94">
        <v>75935</v>
      </c>
      <c r="G724" s="94">
        <v>1035</v>
      </c>
      <c r="H724" s="94">
        <v>36618</v>
      </c>
      <c r="I724" s="94">
        <v>116006</v>
      </c>
      <c r="J724" s="94">
        <v>184952</v>
      </c>
      <c r="K724" s="97">
        <f t="shared" si="715"/>
        <v>0.627222198191963</v>
      </c>
      <c r="L724" s="98">
        <f t="shared" ref="L724:O724" si="734">IFERROR(E724/$J724,"-")</f>
        <v>0.0132466802197327</v>
      </c>
      <c r="M724" s="98">
        <f t="shared" si="734"/>
        <v>0.410565984687919</v>
      </c>
      <c r="N724" s="98">
        <f t="shared" si="734"/>
        <v>0.00559604654180544</v>
      </c>
      <c r="O724" s="98">
        <f t="shared" si="734"/>
        <v>0.197986504606601</v>
      </c>
    </row>
    <row r="725" ht="14.25" spans="1:15">
      <c r="A725" s="94" t="s">
        <v>20</v>
      </c>
      <c r="B725" s="94" t="s">
        <v>412</v>
      </c>
      <c r="C725" s="94" t="s">
        <v>1563</v>
      </c>
      <c r="D725" s="95" t="s">
        <v>1564</v>
      </c>
      <c r="E725" s="94">
        <v>20272</v>
      </c>
      <c r="F725" s="94">
        <v>57485</v>
      </c>
      <c r="G725" s="94">
        <v>4900</v>
      </c>
      <c r="H725" s="94">
        <v>81213</v>
      </c>
      <c r="I725" s="94">
        <v>163841</v>
      </c>
      <c r="J725" s="94">
        <v>316891</v>
      </c>
      <c r="K725" s="97">
        <f t="shared" si="715"/>
        <v>0.51702635922131</v>
      </c>
      <c r="L725" s="98">
        <f t="shared" ref="L725:O725" si="735">IFERROR(E725/$J725,"-")</f>
        <v>0.0639715233313663</v>
      </c>
      <c r="M725" s="98">
        <f t="shared" si="735"/>
        <v>0.181403069194139</v>
      </c>
      <c r="N725" s="98">
        <f t="shared" si="735"/>
        <v>0.0154627300870015</v>
      </c>
      <c r="O725" s="98">
        <f t="shared" si="735"/>
        <v>0.256280550725644</v>
      </c>
    </row>
    <row r="726" ht="14.25" spans="1:15">
      <c r="A726" s="94" t="s">
        <v>20</v>
      </c>
      <c r="B726" s="94" t="s">
        <v>412</v>
      </c>
      <c r="C726" s="94" t="s">
        <v>1565</v>
      </c>
      <c r="D726" s="95" t="s">
        <v>1566</v>
      </c>
      <c r="E726" s="94">
        <v>59976</v>
      </c>
      <c r="F726" s="94">
        <v>46252</v>
      </c>
      <c r="G726" s="94">
        <v>40907</v>
      </c>
      <c r="H726" s="94">
        <v>62719</v>
      </c>
      <c r="I726" s="94">
        <v>209753</v>
      </c>
      <c r="J726" s="94">
        <v>363791</v>
      </c>
      <c r="K726" s="97">
        <f t="shared" si="715"/>
        <v>0.576575561242582</v>
      </c>
      <c r="L726" s="98">
        <f t="shared" ref="L726:O726" si="736">IFERROR(E726/$J726,"-")</f>
        <v>0.164863891630084</v>
      </c>
      <c r="M726" s="98">
        <f t="shared" si="736"/>
        <v>0.127138934168245</v>
      </c>
      <c r="N726" s="98">
        <f t="shared" si="736"/>
        <v>0.112446432154726</v>
      </c>
      <c r="O726" s="98">
        <f t="shared" si="736"/>
        <v>0.172403935226545</v>
      </c>
    </row>
    <row r="727" ht="14.25" spans="1:15">
      <c r="A727" s="94" t="s">
        <v>20</v>
      </c>
      <c r="B727" s="94" t="s">
        <v>412</v>
      </c>
      <c r="C727" s="94" t="s">
        <v>1567</v>
      </c>
      <c r="D727" s="95" t="s">
        <v>1568</v>
      </c>
      <c r="E727" s="94">
        <v>21463</v>
      </c>
      <c r="F727" s="94">
        <v>23472</v>
      </c>
      <c r="G727" s="94">
        <v>11401</v>
      </c>
      <c r="H727" s="94">
        <v>6625</v>
      </c>
      <c r="I727" s="94">
        <v>62958</v>
      </c>
      <c r="J727" s="94">
        <v>128562</v>
      </c>
      <c r="K727" s="97">
        <f t="shared" si="715"/>
        <v>0.489709245344659</v>
      </c>
      <c r="L727" s="98">
        <f t="shared" ref="L727:O727" si="737">IFERROR(E727/$J727,"-")</f>
        <v>0.166946687201506</v>
      </c>
      <c r="M727" s="98">
        <f t="shared" si="737"/>
        <v>0.182573388715172</v>
      </c>
      <c r="N727" s="98">
        <f t="shared" si="737"/>
        <v>0.0886809477139435</v>
      </c>
      <c r="O727" s="98">
        <f t="shared" si="737"/>
        <v>0.0515315567586067</v>
      </c>
    </row>
    <row r="728" ht="14.25" spans="1:15">
      <c r="A728" s="94" t="s">
        <v>20</v>
      </c>
      <c r="B728" s="94" t="s">
        <v>412</v>
      </c>
      <c r="C728" s="94" t="s">
        <v>1569</v>
      </c>
      <c r="D728" s="95" t="s">
        <v>1570</v>
      </c>
      <c r="E728" s="94">
        <v>1695</v>
      </c>
      <c r="F728" s="94">
        <v>24418</v>
      </c>
      <c r="G728" s="94">
        <v>6587</v>
      </c>
      <c r="H728" s="94">
        <v>42476</v>
      </c>
      <c r="I728" s="94">
        <v>75169</v>
      </c>
      <c r="J728" s="94">
        <v>126597</v>
      </c>
      <c r="K728" s="97">
        <f t="shared" si="715"/>
        <v>0.593766045008965</v>
      </c>
      <c r="L728" s="98">
        <f t="shared" ref="L728:O728" si="738">IFERROR(E728/$J728,"-")</f>
        <v>0.0133889428659447</v>
      </c>
      <c r="M728" s="98">
        <f t="shared" si="738"/>
        <v>0.192879768082972</v>
      </c>
      <c r="N728" s="98">
        <f t="shared" si="738"/>
        <v>0.0520312487657685</v>
      </c>
      <c r="O728" s="98">
        <f t="shared" si="738"/>
        <v>0.335521378863638</v>
      </c>
    </row>
    <row r="729" ht="14.25" spans="1:15">
      <c r="A729" s="94" t="s">
        <v>20</v>
      </c>
      <c r="B729" s="94" t="s">
        <v>412</v>
      </c>
      <c r="C729" s="94" t="s">
        <v>1571</v>
      </c>
      <c r="D729" s="95" t="s">
        <v>1572</v>
      </c>
      <c r="E729" s="94">
        <v>69489</v>
      </c>
      <c r="F729" s="94">
        <v>121762</v>
      </c>
      <c r="G729" s="94">
        <v>14062</v>
      </c>
      <c r="H729" s="94">
        <v>45351</v>
      </c>
      <c r="I729" s="94">
        <v>250483</v>
      </c>
      <c r="J729" s="94">
        <v>321547</v>
      </c>
      <c r="K729" s="97">
        <f t="shared" si="715"/>
        <v>0.778993428643402</v>
      </c>
      <c r="L729" s="98">
        <f t="shared" ref="L729:O729" si="739">IFERROR(E729/$J729,"-")</f>
        <v>0.216108376069439</v>
      </c>
      <c r="M729" s="98">
        <f t="shared" si="739"/>
        <v>0.378675590193658</v>
      </c>
      <c r="N729" s="98">
        <f t="shared" si="739"/>
        <v>0.043732331509857</v>
      </c>
      <c r="O729" s="98">
        <f t="shared" si="739"/>
        <v>0.141040034582814</v>
      </c>
    </row>
    <row r="730" ht="14.25" spans="1:15">
      <c r="A730" s="94" t="s">
        <v>20</v>
      </c>
      <c r="B730" s="94" t="s">
        <v>412</v>
      </c>
      <c r="C730" s="94" t="s">
        <v>1573</v>
      </c>
      <c r="D730" s="95" t="s">
        <v>1574</v>
      </c>
      <c r="E730" s="94">
        <v>23453</v>
      </c>
      <c r="F730" s="94">
        <v>43799</v>
      </c>
      <c r="G730" s="94">
        <v>3516</v>
      </c>
      <c r="H730" s="94">
        <v>10790</v>
      </c>
      <c r="I730" s="94">
        <v>81540</v>
      </c>
      <c r="J730" s="94">
        <v>133020</v>
      </c>
      <c r="K730" s="97">
        <f t="shared" si="715"/>
        <v>0.612990527740189</v>
      </c>
      <c r="L730" s="98">
        <f t="shared" ref="L730:O730" si="740">IFERROR(E730/$J730,"-")</f>
        <v>0.176311832807097</v>
      </c>
      <c r="M730" s="98">
        <f t="shared" si="740"/>
        <v>0.329266275748008</v>
      </c>
      <c r="N730" s="98">
        <f t="shared" si="740"/>
        <v>0.0264321154713577</v>
      </c>
      <c r="O730" s="98">
        <f t="shared" si="740"/>
        <v>0.0811156217110209</v>
      </c>
    </row>
    <row r="731" ht="14.25" spans="1:15">
      <c r="A731" s="94" t="s">
        <v>20</v>
      </c>
      <c r="B731" s="94" t="s">
        <v>412</v>
      </c>
      <c r="C731" s="94" t="s">
        <v>1575</v>
      </c>
      <c r="D731" s="95" t="s">
        <v>1576</v>
      </c>
      <c r="E731" s="94">
        <v>10265</v>
      </c>
      <c r="F731" s="94">
        <v>121278</v>
      </c>
      <c r="G731" s="94">
        <v>812</v>
      </c>
      <c r="H731" s="94">
        <v>103367</v>
      </c>
      <c r="I731" s="94">
        <v>235689</v>
      </c>
      <c r="J731" s="94">
        <v>387491</v>
      </c>
      <c r="K731" s="97">
        <f t="shared" si="715"/>
        <v>0.608243804372231</v>
      </c>
      <c r="L731" s="98">
        <f t="shared" ref="L731:O731" si="741">IFERROR(E731/$J731,"-")</f>
        <v>0.0264909378540405</v>
      </c>
      <c r="M731" s="98">
        <f t="shared" si="741"/>
        <v>0.312982753147815</v>
      </c>
      <c r="N731" s="98">
        <f t="shared" si="741"/>
        <v>0.00209553254140096</v>
      </c>
      <c r="O731" s="98">
        <f t="shared" si="741"/>
        <v>0.266759744097282</v>
      </c>
    </row>
    <row r="732" ht="14.25" spans="1:15">
      <c r="A732" s="94" t="s">
        <v>20</v>
      </c>
      <c r="B732" s="94" t="s">
        <v>412</v>
      </c>
      <c r="C732" s="94" t="s">
        <v>1577</v>
      </c>
      <c r="D732" s="95" t="s">
        <v>1578</v>
      </c>
      <c r="E732" s="94">
        <v>10008</v>
      </c>
      <c r="F732" s="94">
        <v>56753</v>
      </c>
      <c r="G732" s="94">
        <v>12411</v>
      </c>
      <c r="H732" s="94">
        <v>17579</v>
      </c>
      <c r="I732" s="94">
        <v>96718</v>
      </c>
      <c r="J732" s="94">
        <v>177335</v>
      </c>
      <c r="K732" s="97">
        <f t="shared" si="715"/>
        <v>0.545397129726224</v>
      </c>
      <c r="L732" s="98">
        <f t="shared" ref="L732:O732" si="742">IFERROR(E732/$J732,"-")</f>
        <v>0.0564355598161671</v>
      </c>
      <c r="M732" s="98">
        <f t="shared" si="742"/>
        <v>0.320032706459526</v>
      </c>
      <c r="N732" s="98">
        <f t="shared" si="742"/>
        <v>0.0699861843403727</v>
      </c>
      <c r="O732" s="98">
        <f t="shared" si="742"/>
        <v>0.0991287675867708</v>
      </c>
    </row>
    <row r="733" ht="14.25" spans="1:15">
      <c r="A733" s="94" t="s">
        <v>20</v>
      </c>
      <c r="B733" s="94" t="s">
        <v>412</v>
      </c>
      <c r="C733" s="94" t="s">
        <v>1579</v>
      </c>
      <c r="D733" s="95" t="s">
        <v>1580</v>
      </c>
      <c r="E733" s="94">
        <v>26070</v>
      </c>
      <c r="F733" s="94">
        <v>67127</v>
      </c>
      <c r="G733" s="94">
        <v>15244</v>
      </c>
      <c r="H733" s="94">
        <v>75700</v>
      </c>
      <c r="I733" s="94">
        <v>183427</v>
      </c>
      <c r="J733" s="94">
        <v>267289</v>
      </c>
      <c r="K733" s="97">
        <f t="shared" si="715"/>
        <v>0.686249714728253</v>
      </c>
      <c r="L733" s="98">
        <f t="shared" ref="L733:O733" si="743">IFERROR(E733/$J733,"-")</f>
        <v>0.0975348779785176</v>
      </c>
      <c r="M733" s="98">
        <f t="shared" si="743"/>
        <v>0.251140151671038</v>
      </c>
      <c r="N733" s="98">
        <f t="shared" si="743"/>
        <v>0.0570319017991762</v>
      </c>
      <c r="O733" s="98">
        <f t="shared" si="743"/>
        <v>0.28321404921265</v>
      </c>
    </row>
    <row r="734" ht="14.25" spans="1:15">
      <c r="A734" s="94" t="s">
        <v>20</v>
      </c>
      <c r="B734" s="94" t="s">
        <v>412</v>
      </c>
      <c r="C734" s="94" t="s">
        <v>1581</v>
      </c>
      <c r="D734" s="95" t="s">
        <v>1582</v>
      </c>
      <c r="E734" s="94">
        <v>0</v>
      </c>
      <c r="F734" s="94">
        <v>0</v>
      </c>
      <c r="G734" s="94">
        <v>0</v>
      </c>
      <c r="H734" s="94">
        <v>0</v>
      </c>
      <c r="I734" s="94">
        <v>0</v>
      </c>
      <c r="J734" s="94">
        <v>0</v>
      </c>
      <c r="K734" s="97" t="str">
        <f t="shared" si="715"/>
        <v>-</v>
      </c>
      <c r="L734" s="98" t="str">
        <f t="shared" ref="L734:O734" si="744">IFERROR(E734/$J734,"-")</f>
        <v>-</v>
      </c>
      <c r="M734" s="98" t="str">
        <f t="shared" si="744"/>
        <v>-</v>
      </c>
      <c r="N734" s="98" t="str">
        <f t="shared" si="744"/>
        <v>-</v>
      </c>
      <c r="O734" s="98" t="str">
        <f t="shared" si="744"/>
        <v>-</v>
      </c>
    </row>
    <row r="735" ht="14.25" spans="1:15">
      <c r="A735" s="94" t="s">
        <v>20</v>
      </c>
      <c r="B735" s="94" t="s">
        <v>412</v>
      </c>
      <c r="C735" s="94" t="s">
        <v>1583</v>
      </c>
      <c r="D735" s="95" t="s">
        <v>1584</v>
      </c>
      <c r="E735" s="94">
        <v>31216</v>
      </c>
      <c r="F735" s="94">
        <v>57461</v>
      </c>
      <c r="G735" s="94">
        <v>2977</v>
      </c>
      <c r="H735" s="94">
        <v>38087</v>
      </c>
      <c r="I735" s="94">
        <v>129614</v>
      </c>
      <c r="J735" s="94">
        <v>218111</v>
      </c>
      <c r="K735" s="97">
        <f t="shared" si="715"/>
        <v>0.594257052601657</v>
      </c>
      <c r="L735" s="98">
        <f t="shared" ref="L735:O735" si="745">IFERROR(E735/$J735,"-")</f>
        <v>0.143119787631069</v>
      </c>
      <c r="M735" s="98">
        <f t="shared" si="745"/>
        <v>0.26344842763547</v>
      </c>
      <c r="N735" s="98">
        <f t="shared" si="745"/>
        <v>0.0136490135756564</v>
      </c>
      <c r="O735" s="98">
        <f t="shared" si="745"/>
        <v>0.174622096088689</v>
      </c>
    </row>
    <row r="736" ht="14.25" spans="1:15">
      <c r="A736" s="94" t="s">
        <v>20</v>
      </c>
      <c r="B736" s="94" t="s">
        <v>412</v>
      </c>
      <c r="C736" s="94" t="s">
        <v>1585</v>
      </c>
      <c r="D736" s="95" t="s">
        <v>1586</v>
      </c>
      <c r="E736" s="94">
        <v>0</v>
      </c>
      <c r="F736" s="94">
        <v>2494</v>
      </c>
      <c r="G736" s="94">
        <v>1</v>
      </c>
      <c r="H736" s="94">
        <v>3048</v>
      </c>
      <c r="I736" s="94">
        <v>5538</v>
      </c>
      <c r="J736" s="94">
        <v>46561</v>
      </c>
      <c r="K736" s="97">
        <f t="shared" si="715"/>
        <v>0.11894074439982</v>
      </c>
      <c r="L736" s="98">
        <f t="shared" ref="L736:O736" si="746">IFERROR(E736/$J736,"-")</f>
        <v>0</v>
      </c>
      <c r="M736" s="98">
        <f t="shared" si="746"/>
        <v>0.0535641416636241</v>
      </c>
      <c r="N736" s="98">
        <f t="shared" si="746"/>
        <v>2.14772019501299e-5</v>
      </c>
      <c r="O736" s="98">
        <f t="shared" si="746"/>
        <v>0.065462511543996</v>
      </c>
    </row>
    <row r="737" ht="14.25" spans="1:15">
      <c r="A737" s="94" t="s">
        <v>20</v>
      </c>
      <c r="B737" s="94" t="s">
        <v>412</v>
      </c>
      <c r="C737" s="94" t="s">
        <v>1587</v>
      </c>
      <c r="D737" s="95" t="s">
        <v>1588</v>
      </c>
      <c r="E737" s="94">
        <v>8439</v>
      </c>
      <c r="F737" s="94">
        <v>107345</v>
      </c>
      <c r="G737" s="94">
        <v>359</v>
      </c>
      <c r="H737" s="94">
        <v>61035</v>
      </c>
      <c r="I737" s="94">
        <v>177148</v>
      </c>
      <c r="J737" s="94">
        <v>248463</v>
      </c>
      <c r="K737" s="97">
        <f t="shared" si="715"/>
        <v>0.712975372590688</v>
      </c>
      <c r="L737" s="98">
        <f t="shared" ref="L737:O737" si="747">IFERROR(E737/$J737,"-")</f>
        <v>0.0339648156868427</v>
      </c>
      <c r="M737" s="98">
        <f t="shared" si="747"/>
        <v>0.432036158301236</v>
      </c>
      <c r="N737" s="98">
        <f t="shared" si="747"/>
        <v>0.00144488314155428</v>
      </c>
      <c r="O737" s="98">
        <f t="shared" si="747"/>
        <v>0.245650257784861</v>
      </c>
    </row>
    <row r="738" ht="14.25" spans="1:15">
      <c r="A738" s="94" t="s">
        <v>20</v>
      </c>
      <c r="B738" s="94" t="s">
        <v>412</v>
      </c>
      <c r="C738" s="94" t="s">
        <v>1589</v>
      </c>
      <c r="D738" s="95" t="s">
        <v>1590</v>
      </c>
      <c r="E738" s="94">
        <v>0</v>
      </c>
      <c r="F738" s="94">
        <v>1750</v>
      </c>
      <c r="G738" s="94">
        <v>0</v>
      </c>
      <c r="H738" s="94">
        <v>23442</v>
      </c>
      <c r="I738" s="94">
        <v>25192</v>
      </c>
      <c r="J738" s="94">
        <v>78677</v>
      </c>
      <c r="K738" s="97">
        <f t="shared" si="715"/>
        <v>0.320195228592854</v>
      </c>
      <c r="L738" s="98">
        <f t="shared" ref="L738:O738" si="748">IFERROR(E738/$J738,"-")</f>
        <v>0</v>
      </c>
      <c r="M738" s="98">
        <f t="shared" si="748"/>
        <v>0.0222428409827523</v>
      </c>
      <c r="N738" s="98">
        <f t="shared" si="748"/>
        <v>0</v>
      </c>
      <c r="O738" s="98">
        <f t="shared" si="748"/>
        <v>0.297952387610102</v>
      </c>
    </row>
    <row r="739" ht="14.25" spans="1:15">
      <c r="A739" s="94" t="s">
        <v>20</v>
      </c>
      <c r="B739" s="94" t="s">
        <v>412</v>
      </c>
      <c r="C739" s="94" t="s">
        <v>1591</v>
      </c>
      <c r="D739" s="95" t="s">
        <v>1592</v>
      </c>
      <c r="E739" s="94">
        <v>37189</v>
      </c>
      <c r="F739" s="94">
        <v>115637</v>
      </c>
      <c r="G739" s="94">
        <v>30316</v>
      </c>
      <c r="H739" s="94">
        <v>42637</v>
      </c>
      <c r="I739" s="94">
        <v>225338</v>
      </c>
      <c r="J739" s="94">
        <v>310523</v>
      </c>
      <c r="K739" s="97">
        <f t="shared" si="715"/>
        <v>0.725672494469009</v>
      </c>
      <c r="L739" s="98">
        <f t="shared" ref="L739:O739" si="749">IFERROR(E739/$J739,"-")</f>
        <v>0.119762465260222</v>
      </c>
      <c r="M739" s="98">
        <f t="shared" si="749"/>
        <v>0.372394315396927</v>
      </c>
      <c r="N739" s="98">
        <f t="shared" si="749"/>
        <v>0.0976288390876038</v>
      </c>
      <c r="O739" s="98">
        <f t="shared" si="749"/>
        <v>0.137307059380465</v>
      </c>
    </row>
    <row r="740" ht="14.25" spans="1:15">
      <c r="A740" s="94" t="s">
        <v>20</v>
      </c>
      <c r="B740" s="94" t="s">
        <v>412</v>
      </c>
      <c r="C740" s="94" t="s">
        <v>1593</v>
      </c>
      <c r="D740" s="95" t="s">
        <v>1594</v>
      </c>
      <c r="E740" s="94">
        <v>1619</v>
      </c>
      <c r="F740" s="94">
        <v>51636</v>
      </c>
      <c r="G740" s="94">
        <v>2</v>
      </c>
      <c r="H740" s="94">
        <v>61113</v>
      </c>
      <c r="I740" s="94">
        <v>114356</v>
      </c>
      <c r="J740" s="94">
        <v>177256</v>
      </c>
      <c r="K740" s="97">
        <f t="shared" si="715"/>
        <v>0.645146003520332</v>
      </c>
      <c r="L740" s="98">
        <f t="shared" ref="L740:O740" si="750">IFERROR(E740/$J740,"-")</f>
        <v>0.00913368235771991</v>
      </c>
      <c r="M740" s="98">
        <f t="shared" si="750"/>
        <v>0.291307487475741</v>
      </c>
      <c r="N740" s="98">
        <f t="shared" si="750"/>
        <v>1.12831159452995e-5</v>
      </c>
      <c r="O740" s="98">
        <f t="shared" si="750"/>
        <v>0.344772532382543</v>
      </c>
    </row>
    <row r="741" ht="14.25" spans="1:15">
      <c r="A741" s="94" t="s">
        <v>20</v>
      </c>
      <c r="B741" s="94" t="s">
        <v>412</v>
      </c>
      <c r="C741" s="94" t="s">
        <v>1595</v>
      </c>
      <c r="D741" s="95" t="s">
        <v>1596</v>
      </c>
      <c r="E741" s="94">
        <v>22342</v>
      </c>
      <c r="F741" s="94">
        <v>47088</v>
      </c>
      <c r="G741" s="94">
        <v>2539</v>
      </c>
      <c r="H741" s="94">
        <v>15174</v>
      </c>
      <c r="I741" s="94">
        <v>85522</v>
      </c>
      <c r="J741" s="94">
        <v>108025</v>
      </c>
      <c r="K741" s="97">
        <f t="shared" si="715"/>
        <v>0.791687109465402</v>
      </c>
      <c r="L741" s="98">
        <f t="shared" ref="L741:O741" si="751">IFERROR(E741/$J741,"-")</f>
        <v>0.206822494792872</v>
      </c>
      <c r="M741" s="98">
        <f t="shared" si="751"/>
        <v>0.43589909743115</v>
      </c>
      <c r="N741" s="98">
        <f t="shared" si="751"/>
        <v>0.0235038185605184</v>
      </c>
      <c r="O741" s="98">
        <f t="shared" si="751"/>
        <v>0.140467484378616</v>
      </c>
    </row>
    <row r="742" ht="14.25" spans="1:15">
      <c r="A742" s="94" t="s">
        <v>20</v>
      </c>
      <c r="B742" s="94" t="s">
        <v>412</v>
      </c>
      <c r="C742" s="94" t="s">
        <v>1597</v>
      </c>
      <c r="D742" s="95" t="s">
        <v>1598</v>
      </c>
      <c r="E742" s="94">
        <v>5372</v>
      </c>
      <c r="F742" s="94">
        <v>85377</v>
      </c>
      <c r="G742" s="94">
        <v>10716</v>
      </c>
      <c r="H742" s="94">
        <v>14687</v>
      </c>
      <c r="I742" s="94">
        <v>116134</v>
      </c>
      <c r="J742" s="94">
        <v>142695</v>
      </c>
      <c r="K742" s="97">
        <f t="shared" si="715"/>
        <v>0.813861733067031</v>
      </c>
      <c r="L742" s="98">
        <f t="shared" ref="L742:O742" si="752">IFERROR(E742/$J742,"-")</f>
        <v>0.0376467290374575</v>
      </c>
      <c r="M742" s="98">
        <f t="shared" si="752"/>
        <v>0.598318091033323</v>
      </c>
      <c r="N742" s="98">
        <f t="shared" si="752"/>
        <v>0.075097235362136</v>
      </c>
      <c r="O742" s="98">
        <f t="shared" si="752"/>
        <v>0.102925820806616</v>
      </c>
    </row>
    <row r="743" ht="14.25" spans="1:15">
      <c r="A743" s="94" t="s">
        <v>20</v>
      </c>
      <c r="B743" s="94" t="s">
        <v>412</v>
      </c>
      <c r="C743" s="94" t="s">
        <v>1599</v>
      </c>
      <c r="D743" s="95" t="s">
        <v>1600</v>
      </c>
      <c r="E743" s="94">
        <v>0</v>
      </c>
      <c r="F743" s="94">
        <v>36012</v>
      </c>
      <c r="G743" s="94">
        <v>1367</v>
      </c>
      <c r="H743" s="94">
        <v>59740</v>
      </c>
      <c r="I743" s="94">
        <v>97104</v>
      </c>
      <c r="J743" s="94">
        <v>134231</v>
      </c>
      <c r="K743" s="97">
        <f t="shared" si="715"/>
        <v>0.723409644567946</v>
      </c>
      <c r="L743" s="98">
        <f t="shared" ref="L743:O743" si="753">IFERROR(E743/$J743,"-")</f>
        <v>0</v>
      </c>
      <c r="M743" s="98">
        <f t="shared" si="753"/>
        <v>0.26828377945482</v>
      </c>
      <c r="N743" s="98">
        <f t="shared" si="753"/>
        <v>0.0101839366465273</v>
      </c>
      <c r="O743" s="98">
        <f t="shared" si="753"/>
        <v>0.445053676125485</v>
      </c>
    </row>
    <row r="744" ht="14.25" spans="1:15">
      <c r="A744" s="94" t="s">
        <v>20</v>
      </c>
      <c r="B744" s="94" t="s">
        <v>412</v>
      </c>
      <c r="C744" s="94" t="s">
        <v>1601</v>
      </c>
      <c r="D744" s="95" t="s">
        <v>1602</v>
      </c>
      <c r="E744" s="94">
        <v>2352</v>
      </c>
      <c r="F744" s="94">
        <v>29211</v>
      </c>
      <c r="G744" s="94">
        <v>1870</v>
      </c>
      <c r="H744" s="94">
        <v>37820</v>
      </c>
      <c r="I744" s="94">
        <v>71239</v>
      </c>
      <c r="J744" s="94">
        <v>140808</v>
      </c>
      <c r="K744" s="97">
        <f t="shared" si="715"/>
        <v>0.505930060792</v>
      </c>
      <c r="L744" s="98">
        <f t="shared" ref="L744:O744" si="754">IFERROR(E744/$J744,"-")</f>
        <v>0.0167035963865689</v>
      </c>
      <c r="M744" s="98">
        <f t="shared" si="754"/>
        <v>0.207452701551048</v>
      </c>
      <c r="N744" s="98">
        <f t="shared" si="754"/>
        <v>0.0132804954263962</v>
      </c>
      <c r="O744" s="98">
        <f t="shared" si="754"/>
        <v>0.268592693596955</v>
      </c>
    </row>
    <row r="745" ht="14.25" spans="1:15">
      <c r="A745" s="94" t="s">
        <v>20</v>
      </c>
      <c r="B745" s="94" t="s">
        <v>412</v>
      </c>
      <c r="C745" s="94" t="s">
        <v>1603</v>
      </c>
      <c r="D745" s="95" t="s">
        <v>1604</v>
      </c>
      <c r="E745" s="94">
        <v>9419</v>
      </c>
      <c r="F745" s="94">
        <v>125493</v>
      </c>
      <c r="G745" s="94">
        <v>25569</v>
      </c>
      <c r="H745" s="94">
        <v>25370</v>
      </c>
      <c r="I745" s="94">
        <v>185816</v>
      </c>
      <c r="J745" s="94">
        <v>247001</v>
      </c>
      <c r="K745" s="97">
        <f t="shared" si="715"/>
        <v>0.752288452273473</v>
      </c>
      <c r="L745" s="98">
        <f t="shared" ref="L745:O745" si="755">IFERROR(E745/$J745,"-")</f>
        <v>0.0381334488524338</v>
      </c>
      <c r="M745" s="98">
        <f t="shared" si="755"/>
        <v>0.50806676896045</v>
      </c>
      <c r="N745" s="98">
        <f t="shared" si="755"/>
        <v>0.103517799523079</v>
      </c>
      <c r="O745" s="98">
        <f t="shared" si="755"/>
        <v>0.102712134768685</v>
      </c>
    </row>
    <row r="746" ht="14.25" spans="1:15">
      <c r="A746" s="94" t="s">
        <v>20</v>
      </c>
      <c r="B746" s="94" t="s">
        <v>412</v>
      </c>
      <c r="C746" s="94" t="s">
        <v>1605</v>
      </c>
      <c r="D746" s="95" t="s">
        <v>1606</v>
      </c>
      <c r="E746" s="94">
        <v>59353</v>
      </c>
      <c r="F746" s="94">
        <v>136565</v>
      </c>
      <c r="G746" s="94">
        <v>6884</v>
      </c>
      <c r="H746" s="94">
        <v>142810</v>
      </c>
      <c r="I746" s="94">
        <v>345496</v>
      </c>
      <c r="J746" s="94">
        <v>502511</v>
      </c>
      <c r="K746" s="97">
        <f t="shared" si="715"/>
        <v>0.687539178246844</v>
      </c>
      <c r="L746" s="98">
        <f t="shared" ref="L746:O746" si="756">IFERROR(E746/$J746,"-")</f>
        <v>0.118112837330924</v>
      </c>
      <c r="M746" s="98">
        <f t="shared" si="756"/>
        <v>0.271765195189757</v>
      </c>
      <c r="N746" s="98">
        <f t="shared" si="756"/>
        <v>0.0136992026045201</v>
      </c>
      <c r="O746" s="98">
        <f t="shared" si="756"/>
        <v>0.284192783839558</v>
      </c>
    </row>
    <row r="747" ht="14.25" spans="1:15">
      <c r="A747" s="94" t="s">
        <v>20</v>
      </c>
      <c r="B747" s="94" t="s">
        <v>412</v>
      </c>
      <c r="C747" s="94" t="s">
        <v>1607</v>
      </c>
      <c r="D747" s="95" t="s">
        <v>1608</v>
      </c>
      <c r="E747" s="94">
        <v>119784</v>
      </c>
      <c r="F747" s="94">
        <v>282675</v>
      </c>
      <c r="G747" s="94">
        <v>38671</v>
      </c>
      <c r="H747" s="94">
        <v>31050</v>
      </c>
      <c r="I747" s="94">
        <v>471301</v>
      </c>
      <c r="J747" s="94">
        <v>550368</v>
      </c>
      <c r="K747" s="97">
        <f t="shared" si="715"/>
        <v>0.85633794115937</v>
      </c>
      <c r="L747" s="98">
        <f t="shared" ref="L747:O747" si="757">IFERROR(E747/$J747,"-")</f>
        <v>0.217643467643468</v>
      </c>
      <c r="M747" s="98">
        <f t="shared" si="757"/>
        <v>0.513610893075179</v>
      </c>
      <c r="N747" s="98">
        <f t="shared" si="757"/>
        <v>0.0702638961567533</v>
      </c>
      <c r="O747" s="98">
        <f t="shared" si="757"/>
        <v>0.0564167974882261</v>
      </c>
    </row>
    <row r="748" ht="14.25" spans="1:15">
      <c r="A748" s="94" t="s">
        <v>20</v>
      </c>
      <c r="B748" s="94" t="s">
        <v>412</v>
      </c>
      <c r="C748" s="94" t="s">
        <v>1609</v>
      </c>
      <c r="D748" s="95" t="s">
        <v>1610</v>
      </c>
      <c r="E748" s="94">
        <v>2995</v>
      </c>
      <c r="F748" s="94">
        <v>33483</v>
      </c>
      <c r="G748" s="94">
        <v>6002</v>
      </c>
      <c r="H748" s="94">
        <v>115219</v>
      </c>
      <c r="I748" s="94">
        <v>157361</v>
      </c>
      <c r="J748" s="94">
        <v>245231</v>
      </c>
      <c r="K748" s="97">
        <f t="shared" si="715"/>
        <v>0.641684778841174</v>
      </c>
      <c r="L748" s="98">
        <f t="shared" ref="L748:O748" si="758">IFERROR(E748/$J748,"-")</f>
        <v>0.0122129747054818</v>
      </c>
      <c r="M748" s="98">
        <f t="shared" si="758"/>
        <v>0.136536571640616</v>
      </c>
      <c r="N748" s="98">
        <f t="shared" si="758"/>
        <v>0.0244748828655431</v>
      </c>
      <c r="O748" s="98">
        <f t="shared" si="758"/>
        <v>0.469838641933524</v>
      </c>
    </row>
    <row r="749" ht="14.25" spans="1:15">
      <c r="A749" s="94" t="s">
        <v>20</v>
      </c>
      <c r="B749" s="94" t="s">
        <v>412</v>
      </c>
      <c r="C749" s="94" t="s">
        <v>1611</v>
      </c>
      <c r="D749" s="95" t="s">
        <v>1612</v>
      </c>
      <c r="E749" s="94">
        <v>7496</v>
      </c>
      <c r="F749" s="94">
        <v>14973</v>
      </c>
      <c r="G749" s="94">
        <v>0</v>
      </c>
      <c r="H749" s="94">
        <v>11577</v>
      </c>
      <c r="I749" s="94">
        <v>34036</v>
      </c>
      <c r="J749" s="94">
        <v>63814</v>
      </c>
      <c r="K749" s="97">
        <f t="shared" si="715"/>
        <v>0.533362585012693</v>
      </c>
      <c r="L749" s="98">
        <f t="shared" ref="L749:O749" si="759">IFERROR(E749/$J749,"-")</f>
        <v>0.117466386686307</v>
      </c>
      <c r="M749" s="98">
        <f t="shared" si="759"/>
        <v>0.234635033064845</v>
      </c>
      <c r="N749" s="98">
        <f t="shared" si="759"/>
        <v>0</v>
      </c>
      <c r="O749" s="98">
        <f t="shared" si="759"/>
        <v>0.181417870686683</v>
      </c>
    </row>
    <row r="750" ht="14.25" spans="1:15">
      <c r="A750" s="94" t="s">
        <v>20</v>
      </c>
      <c r="B750" s="94" t="s">
        <v>412</v>
      </c>
      <c r="C750" s="94" t="s">
        <v>1613</v>
      </c>
      <c r="D750" s="95" t="s">
        <v>1614</v>
      </c>
      <c r="E750" s="94">
        <v>17190</v>
      </c>
      <c r="F750" s="94">
        <v>31055</v>
      </c>
      <c r="G750" s="94">
        <v>1126</v>
      </c>
      <c r="H750" s="94">
        <v>48857</v>
      </c>
      <c r="I750" s="94">
        <v>98218</v>
      </c>
      <c r="J750" s="94">
        <v>150923</v>
      </c>
      <c r="K750" s="97">
        <f t="shared" si="715"/>
        <v>0.650782186943011</v>
      </c>
      <c r="L750" s="98">
        <f t="shared" ref="L750:O750" si="760">IFERROR(E750/$J750,"-")</f>
        <v>0.113899140621376</v>
      </c>
      <c r="M750" s="98">
        <f t="shared" si="760"/>
        <v>0.205767179290102</v>
      </c>
      <c r="N750" s="98">
        <f t="shared" si="760"/>
        <v>0.00746075813494298</v>
      </c>
      <c r="O750" s="98">
        <f t="shared" si="760"/>
        <v>0.323721367849831</v>
      </c>
    </row>
    <row r="751" ht="14.25" spans="1:15">
      <c r="A751" s="94" t="s">
        <v>20</v>
      </c>
      <c r="B751" s="94" t="s">
        <v>412</v>
      </c>
      <c r="C751" s="94" t="s">
        <v>1615</v>
      </c>
      <c r="D751" s="95" t="s">
        <v>1616</v>
      </c>
      <c r="E751" s="94">
        <v>3967</v>
      </c>
      <c r="F751" s="94">
        <v>33599</v>
      </c>
      <c r="G751" s="94">
        <v>14374</v>
      </c>
      <c r="H751" s="94">
        <v>17251</v>
      </c>
      <c r="I751" s="94">
        <v>69104</v>
      </c>
      <c r="J751" s="94">
        <v>94388</v>
      </c>
      <c r="K751" s="97">
        <f t="shared" si="715"/>
        <v>0.732126965292198</v>
      </c>
      <c r="L751" s="98">
        <f t="shared" ref="L751:O751" si="761">IFERROR(E751/$J751,"-")</f>
        <v>0.0420286477094546</v>
      </c>
      <c r="M751" s="98">
        <f t="shared" si="761"/>
        <v>0.355966860194092</v>
      </c>
      <c r="N751" s="98">
        <f t="shared" si="761"/>
        <v>0.152286307581472</v>
      </c>
      <c r="O751" s="98">
        <f t="shared" si="761"/>
        <v>0.1827668771454</v>
      </c>
    </row>
    <row r="752" ht="14.25" spans="1:15">
      <c r="A752" s="94" t="s">
        <v>20</v>
      </c>
      <c r="B752" s="94" t="s">
        <v>412</v>
      </c>
      <c r="C752" s="94" t="s">
        <v>1617</v>
      </c>
      <c r="D752" s="95" t="s">
        <v>1618</v>
      </c>
      <c r="E752" s="94">
        <v>8742</v>
      </c>
      <c r="F752" s="94">
        <v>11892</v>
      </c>
      <c r="G752" s="94">
        <v>1768</v>
      </c>
      <c r="H752" s="94">
        <v>5227</v>
      </c>
      <c r="I752" s="94">
        <v>27620</v>
      </c>
      <c r="J752" s="94">
        <v>49832</v>
      </c>
      <c r="K752" s="97">
        <f t="shared" si="715"/>
        <v>0.554262321399904</v>
      </c>
      <c r="L752" s="98">
        <f t="shared" ref="L752:O752" si="762">IFERROR(E752/$J752,"-")</f>
        <v>0.175429442928239</v>
      </c>
      <c r="M752" s="98">
        <f t="shared" si="762"/>
        <v>0.238641836570878</v>
      </c>
      <c r="N752" s="98">
        <f t="shared" si="762"/>
        <v>0.0354792101460909</v>
      </c>
      <c r="O752" s="98">
        <f t="shared" si="762"/>
        <v>0.104892438593675</v>
      </c>
    </row>
    <row r="753" ht="14.25" spans="1:15">
      <c r="A753" s="94" t="s">
        <v>20</v>
      </c>
      <c r="B753" s="94" t="s">
        <v>412</v>
      </c>
      <c r="C753" s="94" t="s">
        <v>1619</v>
      </c>
      <c r="D753" s="95" t="s">
        <v>1620</v>
      </c>
      <c r="E753" s="94">
        <v>0</v>
      </c>
      <c r="F753" s="94">
        <v>4197</v>
      </c>
      <c r="G753" s="94">
        <v>1070</v>
      </c>
      <c r="H753" s="94">
        <v>5351</v>
      </c>
      <c r="I753" s="94">
        <v>10613</v>
      </c>
      <c r="J753" s="94">
        <v>29329</v>
      </c>
      <c r="K753" s="97">
        <f t="shared" si="715"/>
        <v>0.361860274813325</v>
      </c>
      <c r="L753" s="98">
        <f t="shared" ref="L753:O753" si="763">IFERROR(E753/$J753,"-")</f>
        <v>0</v>
      </c>
      <c r="M753" s="98">
        <f t="shared" si="763"/>
        <v>0.143100685328514</v>
      </c>
      <c r="N753" s="98">
        <f t="shared" si="763"/>
        <v>0.0364826622114631</v>
      </c>
      <c r="O753" s="98">
        <f t="shared" si="763"/>
        <v>0.182447407003307</v>
      </c>
    </row>
    <row r="754" ht="14.25" spans="1:15">
      <c r="A754" s="94" t="s">
        <v>20</v>
      </c>
      <c r="B754" s="94" t="s">
        <v>412</v>
      </c>
      <c r="C754" s="94" t="s">
        <v>1621</v>
      </c>
      <c r="D754" s="95" t="s">
        <v>1622</v>
      </c>
      <c r="E754" s="94">
        <v>0</v>
      </c>
      <c r="F754" s="94">
        <v>1</v>
      </c>
      <c r="G754" s="94">
        <v>4</v>
      </c>
      <c r="H754" s="94">
        <v>2</v>
      </c>
      <c r="I754" s="94">
        <v>7</v>
      </c>
      <c r="J754" s="94">
        <v>7094</v>
      </c>
      <c r="K754" s="97">
        <f t="shared" si="715"/>
        <v>0.000986749365661122</v>
      </c>
      <c r="L754" s="98">
        <f t="shared" ref="L754:O754" si="764">IFERROR(E754/$J754,"-")</f>
        <v>0</v>
      </c>
      <c r="M754" s="98">
        <f t="shared" si="764"/>
        <v>0.000140964195094446</v>
      </c>
      <c r="N754" s="98">
        <f t="shared" si="764"/>
        <v>0.000563856780377784</v>
      </c>
      <c r="O754" s="98">
        <f t="shared" si="764"/>
        <v>0.000281928390188892</v>
      </c>
    </row>
    <row r="755" ht="14.25" spans="1:15">
      <c r="A755" s="94" t="s">
        <v>20</v>
      </c>
      <c r="B755" s="94" t="s">
        <v>412</v>
      </c>
      <c r="C755" s="94" t="s">
        <v>1623</v>
      </c>
      <c r="D755" s="95" t="s">
        <v>1624</v>
      </c>
      <c r="E755" s="94">
        <v>32745</v>
      </c>
      <c r="F755" s="94">
        <v>21327</v>
      </c>
      <c r="G755" s="94">
        <v>0</v>
      </c>
      <c r="H755" s="94">
        <v>10106</v>
      </c>
      <c r="I755" s="94">
        <v>64160</v>
      </c>
      <c r="J755" s="94">
        <v>109092</v>
      </c>
      <c r="K755" s="97">
        <f t="shared" si="715"/>
        <v>0.588127452058813</v>
      </c>
      <c r="L755" s="98">
        <f t="shared" ref="L755:O755" si="765">IFERROR(E755/$J755,"-")</f>
        <v>0.300159498405016</v>
      </c>
      <c r="M755" s="98">
        <f t="shared" si="765"/>
        <v>0.19549554504455</v>
      </c>
      <c r="N755" s="98">
        <f t="shared" si="765"/>
        <v>0</v>
      </c>
      <c r="O755" s="98">
        <f t="shared" si="765"/>
        <v>0.0926374069592637</v>
      </c>
    </row>
    <row r="756" ht="14.25" spans="1:15">
      <c r="A756" s="94" t="s">
        <v>20</v>
      </c>
      <c r="B756" s="94" t="s">
        <v>412</v>
      </c>
      <c r="C756" s="94" t="s">
        <v>1625</v>
      </c>
      <c r="D756" s="95" t="s">
        <v>1626</v>
      </c>
      <c r="E756" s="94">
        <v>0</v>
      </c>
      <c r="F756" s="94">
        <v>25050</v>
      </c>
      <c r="G756" s="94">
        <v>0</v>
      </c>
      <c r="H756" s="94">
        <v>27277</v>
      </c>
      <c r="I756" s="94">
        <v>52318</v>
      </c>
      <c r="J756" s="94">
        <v>83634</v>
      </c>
      <c r="K756" s="97">
        <f t="shared" si="715"/>
        <v>0.625558983188655</v>
      </c>
      <c r="L756" s="98">
        <f t="shared" ref="L756:O756" si="766">IFERROR(E756/$J756,"-")</f>
        <v>0</v>
      </c>
      <c r="M756" s="98">
        <f t="shared" si="766"/>
        <v>0.299519334242055</v>
      </c>
      <c r="N756" s="98">
        <f t="shared" si="766"/>
        <v>0</v>
      </c>
      <c r="O756" s="98">
        <f t="shared" si="766"/>
        <v>0.326147260683454</v>
      </c>
    </row>
    <row r="757" ht="14.25" spans="1:15">
      <c r="A757" s="94" t="s">
        <v>20</v>
      </c>
      <c r="B757" s="94" t="s">
        <v>412</v>
      </c>
      <c r="C757" s="94" t="s">
        <v>1627</v>
      </c>
      <c r="D757" s="95" t="s">
        <v>1628</v>
      </c>
      <c r="E757" s="94">
        <v>0</v>
      </c>
      <c r="F757" s="94">
        <v>3581</v>
      </c>
      <c r="G757" s="94">
        <v>1596</v>
      </c>
      <c r="H757" s="94">
        <v>7474</v>
      </c>
      <c r="I757" s="94">
        <v>12649</v>
      </c>
      <c r="J757" s="94">
        <v>26011</v>
      </c>
      <c r="K757" s="97">
        <f t="shared" si="715"/>
        <v>0.486294260120718</v>
      </c>
      <c r="L757" s="98">
        <f t="shared" ref="L757:O757" si="767">IFERROR(E757/$J757,"-")</f>
        <v>0</v>
      </c>
      <c r="M757" s="98">
        <f t="shared" si="767"/>
        <v>0.137672523163277</v>
      </c>
      <c r="N757" s="98">
        <f t="shared" si="767"/>
        <v>0.0613586559532505</v>
      </c>
      <c r="O757" s="98">
        <f t="shared" si="767"/>
        <v>0.287339971550498</v>
      </c>
    </row>
    <row r="758" ht="14.25" spans="1:15">
      <c r="A758" s="94" t="s">
        <v>20</v>
      </c>
      <c r="B758" s="94" t="s">
        <v>412</v>
      </c>
      <c r="C758" s="94" t="s">
        <v>1629</v>
      </c>
      <c r="D758" s="95" t="s">
        <v>1630</v>
      </c>
      <c r="E758" s="94">
        <v>990</v>
      </c>
      <c r="F758" s="94">
        <v>0</v>
      </c>
      <c r="G758" s="94">
        <v>3</v>
      </c>
      <c r="H758" s="94">
        <v>1220</v>
      </c>
      <c r="I758" s="94">
        <v>2213</v>
      </c>
      <c r="J758" s="94">
        <v>19383</v>
      </c>
      <c r="K758" s="97">
        <f t="shared" si="715"/>
        <v>0.114172212763762</v>
      </c>
      <c r="L758" s="98">
        <f t="shared" ref="L758:O758" si="768">IFERROR(E758/$J758,"-")</f>
        <v>0.0510756848785018</v>
      </c>
      <c r="M758" s="98">
        <f t="shared" si="768"/>
        <v>0</v>
      </c>
      <c r="N758" s="98">
        <f t="shared" si="768"/>
        <v>0.000154774802662127</v>
      </c>
      <c r="O758" s="98">
        <f t="shared" si="768"/>
        <v>0.0629417530825982</v>
      </c>
    </row>
    <row r="759" ht="14.25" spans="1:15">
      <c r="A759" s="94" t="s">
        <v>20</v>
      </c>
      <c r="B759" s="94" t="s">
        <v>412</v>
      </c>
      <c r="C759" s="94" t="s">
        <v>1631</v>
      </c>
      <c r="D759" s="95" t="s">
        <v>1632</v>
      </c>
      <c r="E759" s="94">
        <v>0</v>
      </c>
      <c r="F759" s="94">
        <v>2039</v>
      </c>
      <c r="G759" s="94">
        <v>0</v>
      </c>
      <c r="H759" s="94">
        <v>5804</v>
      </c>
      <c r="I759" s="94">
        <v>7841</v>
      </c>
      <c r="J759" s="94">
        <v>39444</v>
      </c>
      <c r="K759" s="97">
        <f t="shared" si="715"/>
        <v>0.198788155359497</v>
      </c>
      <c r="L759" s="98">
        <f t="shared" ref="L759:O759" si="769">IFERROR(E759/$J759,"-")</f>
        <v>0</v>
      </c>
      <c r="M759" s="98">
        <f t="shared" si="769"/>
        <v>0.0516935402089038</v>
      </c>
      <c r="N759" s="98">
        <f t="shared" si="769"/>
        <v>0</v>
      </c>
      <c r="O759" s="98">
        <f t="shared" si="769"/>
        <v>0.147145319947267</v>
      </c>
    </row>
    <row r="760" ht="14.25" spans="1:15">
      <c r="A760" s="94" t="s">
        <v>20</v>
      </c>
      <c r="B760" s="94" t="s">
        <v>412</v>
      </c>
      <c r="C760" s="94" t="s">
        <v>1633</v>
      </c>
      <c r="D760" s="95" t="s">
        <v>1634</v>
      </c>
      <c r="E760" s="94">
        <v>0</v>
      </c>
      <c r="F760" s="94">
        <v>2442</v>
      </c>
      <c r="G760" s="94">
        <v>0</v>
      </c>
      <c r="H760" s="94">
        <v>4619</v>
      </c>
      <c r="I760" s="94">
        <v>7061</v>
      </c>
      <c r="J760" s="94">
        <v>27427</v>
      </c>
      <c r="K760" s="97">
        <f t="shared" si="715"/>
        <v>0.257447041236738</v>
      </c>
      <c r="L760" s="98">
        <f t="shared" ref="L760:O760" si="770">IFERROR(E760/$J760,"-")</f>
        <v>0</v>
      </c>
      <c r="M760" s="98">
        <f t="shared" si="770"/>
        <v>0.0890363510409451</v>
      </c>
      <c r="N760" s="98">
        <f t="shared" si="770"/>
        <v>0</v>
      </c>
      <c r="O760" s="98">
        <f t="shared" si="770"/>
        <v>0.168410690195792</v>
      </c>
    </row>
    <row r="761" ht="14.25" spans="1:15">
      <c r="A761" s="94" t="s">
        <v>20</v>
      </c>
      <c r="B761" s="94" t="s">
        <v>412</v>
      </c>
      <c r="C761" s="94" t="s">
        <v>1635</v>
      </c>
      <c r="D761" s="95" t="s">
        <v>1636</v>
      </c>
      <c r="E761" s="94">
        <v>0</v>
      </c>
      <c r="F761" s="94">
        <v>0</v>
      </c>
      <c r="G761" s="94">
        <v>0</v>
      </c>
      <c r="H761" s="94">
        <v>2074</v>
      </c>
      <c r="I761" s="94">
        <v>2074</v>
      </c>
      <c r="J761" s="94">
        <v>12158</v>
      </c>
      <c r="K761" s="97">
        <f t="shared" si="715"/>
        <v>0.170587267642704</v>
      </c>
      <c r="L761" s="98">
        <f t="shared" ref="L761:O761" si="771">IFERROR(E761/$J761,"-")</f>
        <v>0</v>
      </c>
      <c r="M761" s="98">
        <f t="shared" si="771"/>
        <v>0</v>
      </c>
      <c r="N761" s="98">
        <f t="shared" si="771"/>
        <v>0</v>
      </c>
      <c r="O761" s="98">
        <f t="shared" si="771"/>
        <v>0.170587267642704</v>
      </c>
    </row>
    <row r="762" ht="14.25" spans="1:15">
      <c r="A762" s="94" t="s">
        <v>20</v>
      </c>
      <c r="B762" s="94" t="s">
        <v>412</v>
      </c>
      <c r="C762" s="94" t="s">
        <v>1637</v>
      </c>
      <c r="D762" s="95" t="s">
        <v>1638</v>
      </c>
      <c r="E762" s="94">
        <v>1296</v>
      </c>
      <c r="F762" s="94">
        <v>0</v>
      </c>
      <c r="G762" s="94">
        <v>3456</v>
      </c>
      <c r="H762" s="94">
        <v>1756</v>
      </c>
      <c r="I762" s="94">
        <v>6506</v>
      </c>
      <c r="J762" s="94">
        <v>9846</v>
      </c>
      <c r="K762" s="97">
        <f t="shared" si="715"/>
        <v>0.660775949624213</v>
      </c>
      <c r="L762" s="98">
        <f t="shared" ref="L762:O762" si="772">IFERROR(E762/$J762,"-")</f>
        <v>0.131627056672761</v>
      </c>
      <c r="M762" s="98">
        <f t="shared" si="772"/>
        <v>0</v>
      </c>
      <c r="N762" s="98">
        <f t="shared" si="772"/>
        <v>0.351005484460695</v>
      </c>
      <c r="O762" s="98">
        <f t="shared" si="772"/>
        <v>0.178346536664635</v>
      </c>
    </row>
    <row r="763" ht="14.25" spans="1:15">
      <c r="A763" s="94" t="s">
        <v>20</v>
      </c>
      <c r="B763" s="94" t="s">
        <v>412</v>
      </c>
      <c r="C763" s="94" t="s">
        <v>1639</v>
      </c>
      <c r="D763" s="95" t="s">
        <v>1640</v>
      </c>
      <c r="E763" s="94">
        <v>0</v>
      </c>
      <c r="F763" s="94">
        <v>1</v>
      </c>
      <c r="G763" s="94">
        <v>262</v>
      </c>
      <c r="H763" s="94">
        <v>3725</v>
      </c>
      <c r="I763" s="94">
        <v>3988</v>
      </c>
      <c r="J763" s="94">
        <v>17975</v>
      </c>
      <c r="K763" s="97">
        <f t="shared" si="715"/>
        <v>0.221863699582754</v>
      </c>
      <c r="L763" s="98">
        <f t="shared" ref="L763:O763" si="773">IFERROR(E763/$J763,"-")</f>
        <v>0</v>
      </c>
      <c r="M763" s="98">
        <f t="shared" si="773"/>
        <v>5.56328233657858e-5</v>
      </c>
      <c r="N763" s="98">
        <f t="shared" si="773"/>
        <v>0.0145757997218359</v>
      </c>
      <c r="O763" s="98">
        <f t="shared" si="773"/>
        <v>0.207232267037552</v>
      </c>
    </row>
    <row r="764" ht="14.25" spans="1:15">
      <c r="A764" s="94" t="s">
        <v>20</v>
      </c>
      <c r="B764" s="94" t="s">
        <v>412</v>
      </c>
      <c r="C764" s="94" t="s">
        <v>1641</v>
      </c>
      <c r="D764" s="95" t="s">
        <v>1642</v>
      </c>
      <c r="E764" s="94">
        <v>0</v>
      </c>
      <c r="F764" s="94">
        <v>2059</v>
      </c>
      <c r="G764" s="94">
        <v>0</v>
      </c>
      <c r="H764" s="94">
        <v>1754</v>
      </c>
      <c r="I764" s="94">
        <v>3813</v>
      </c>
      <c r="J764" s="94">
        <v>13310</v>
      </c>
      <c r="K764" s="97">
        <f t="shared" si="715"/>
        <v>0.286476333583772</v>
      </c>
      <c r="L764" s="98">
        <f t="shared" ref="L764:O764" si="774">IFERROR(E764/$J764,"-")</f>
        <v>0</v>
      </c>
      <c r="M764" s="98">
        <f t="shared" si="774"/>
        <v>0.154695717505635</v>
      </c>
      <c r="N764" s="98">
        <f t="shared" si="774"/>
        <v>0</v>
      </c>
      <c r="O764" s="98">
        <f t="shared" si="774"/>
        <v>0.131780616078137</v>
      </c>
    </row>
    <row r="765" ht="14.25" spans="1:15">
      <c r="A765" s="94" t="s">
        <v>20</v>
      </c>
      <c r="B765" s="94" t="s">
        <v>412</v>
      </c>
      <c r="C765" s="94" t="s">
        <v>1643</v>
      </c>
      <c r="D765" s="95" t="s">
        <v>1644</v>
      </c>
      <c r="E765" s="94">
        <v>0</v>
      </c>
      <c r="F765" s="94">
        <v>1404</v>
      </c>
      <c r="G765" s="94">
        <v>0</v>
      </c>
      <c r="H765" s="94">
        <v>9876</v>
      </c>
      <c r="I765" s="94">
        <v>11280</v>
      </c>
      <c r="J765" s="94">
        <v>19982</v>
      </c>
      <c r="K765" s="97">
        <f t="shared" si="715"/>
        <v>0.564508057251526</v>
      </c>
      <c r="L765" s="98">
        <f t="shared" ref="L765:O765" si="775">IFERROR(E765/$J765,"-")</f>
        <v>0</v>
      </c>
      <c r="M765" s="98">
        <f t="shared" si="775"/>
        <v>0.0702632369132219</v>
      </c>
      <c r="N765" s="98">
        <f t="shared" si="775"/>
        <v>0</v>
      </c>
      <c r="O765" s="98">
        <f t="shared" si="775"/>
        <v>0.494244820338304</v>
      </c>
    </row>
    <row r="766" ht="14.25" spans="1:15">
      <c r="A766" s="94" t="s">
        <v>20</v>
      </c>
      <c r="B766" s="94" t="s">
        <v>412</v>
      </c>
      <c r="C766" s="94" t="s">
        <v>1645</v>
      </c>
      <c r="D766" s="95" t="s">
        <v>1646</v>
      </c>
      <c r="E766" s="94">
        <v>588</v>
      </c>
      <c r="F766" s="94">
        <v>9971</v>
      </c>
      <c r="G766" s="94">
        <v>1</v>
      </c>
      <c r="H766" s="94">
        <v>6303</v>
      </c>
      <c r="I766" s="94">
        <v>16861</v>
      </c>
      <c r="J766" s="94">
        <v>37171</v>
      </c>
      <c r="K766" s="97">
        <f t="shared" si="715"/>
        <v>0.45360630599123</v>
      </c>
      <c r="L766" s="98">
        <f t="shared" ref="L766:O766" si="776">IFERROR(E766/$J766,"-")</f>
        <v>0.0158187834602244</v>
      </c>
      <c r="M766" s="98">
        <f t="shared" si="776"/>
        <v>0.268246751499825</v>
      </c>
      <c r="N766" s="98">
        <f t="shared" si="776"/>
        <v>2.69026929595653e-5</v>
      </c>
      <c r="O766" s="98">
        <f t="shared" si="776"/>
        <v>0.16956767372414</v>
      </c>
    </row>
    <row r="767" ht="14.25" spans="1:15">
      <c r="A767" s="94" t="s">
        <v>20</v>
      </c>
      <c r="B767" s="94" t="s">
        <v>412</v>
      </c>
      <c r="C767" s="94" t="s">
        <v>1647</v>
      </c>
      <c r="D767" s="95" t="s">
        <v>1648</v>
      </c>
      <c r="E767" s="94">
        <v>0</v>
      </c>
      <c r="F767" s="94">
        <v>0</v>
      </c>
      <c r="G767" s="94">
        <v>586</v>
      </c>
      <c r="H767" s="94">
        <v>3686</v>
      </c>
      <c r="I767" s="94">
        <v>4272</v>
      </c>
      <c r="J767" s="94">
        <v>15904</v>
      </c>
      <c r="K767" s="97">
        <f t="shared" si="715"/>
        <v>0.268611670020121</v>
      </c>
      <c r="L767" s="98">
        <f t="shared" ref="L767:O767" si="777">IFERROR(E767/$J767,"-")</f>
        <v>0</v>
      </c>
      <c r="M767" s="98">
        <f t="shared" si="777"/>
        <v>0</v>
      </c>
      <c r="N767" s="98">
        <f t="shared" si="777"/>
        <v>0.0368460764587525</v>
      </c>
      <c r="O767" s="98">
        <f t="shared" si="777"/>
        <v>0.231765593561368</v>
      </c>
    </row>
    <row r="768" ht="14.25" spans="1:15">
      <c r="A768" s="94" t="s">
        <v>20</v>
      </c>
      <c r="B768" s="94" t="s">
        <v>412</v>
      </c>
      <c r="C768" s="94" t="s">
        <v>1649</v>
      </c>
      <c r="D768" s="95" t="s">
        <v>1650</v>
      </c>
      <c r="E768" s="94">
        <v>1909</v>
      </c>
      <c r="F768" s="94">
        <v>1</v>
      </c>
      <c r="G768" s="94">
        <v>1</v>
      </c>
      <c r="H768" s="94">
        <v>3261</v>
      </c>
      <c r="I768" s="94">
        <v>5171</v>
      </c>
      <c r="J768" s="94">
        <v>16852</v>
      </c>
      <c r="K768" s="97">
        <f t="shared" si="715"/>
        <v>0.306847851887016</v>
      </c>
      <c r="L768" s="98">
        <f t="shared" ref="L768:O768" si="778">IFERROR(E768/$J768,"-")</f>
        <v>0.113280322810349</v>
      </c>
      <c r="M768" s="98">
        <f t="shared" si="778"/>
        <v>5.93401376691194e-5</v>
      </c>
      <c r="N768" s="98">
        <f t="shared" si="778"/>
        <v>5.93401376691194e-5</v>
      </c>
      <c r="O768" s="98">
        <f t="shared" si="778"/>
        <v>0.193508188938998</v>
      </c>
    </row>
    <row r="769" ht="14.25" spans="1:15">
      <c r="A769" s="94" t="s">
        <v>20</v>
      </c>
      <c r="B769" s="94" t="s">
        <v>412</v>
      </c>
      <c r="C769" s="94" t="s">
        <v>1651</v>
      </c>
      <c r="D769" s="95" t="s">
        <v>1652</v>
      </c>
      <c r="E769" s="94">
        <v>0</v>
      </c>
      <c r="F769" s="94">
        <v>1426</v>
      </c>
      <c r="G769" s="94">
        <v>0</v>
      </c>
      <c r="H769" s="94">
        <v>2559</v>
      </c>
      <c r="I769" s="94">
        <v>3984</v>
      </c>
      <c r="J769" s="94">
        <v>12411</v>
      </c>
      <c r="K769" s="97">
        <f t="shared" si="715"/>
        <v>0.32100555958424</v>
      </c>
      <c r="L769" s="98">
        <f t="shared" ref="L769:O769" si="779">IFERROR(E769/$J769,"-")</f>
        <v>0</v>
      </c>
      <c r="M769" s="98">
        <f t="shared" si="779"/>
        <v>0.114898074288937</v>
      </c>
      <c r="N769" s="98">
        <f t="shared" si="779"/>
        <v>0</v>
      </c>
      <c r="O769" s="98">
        <f t="shared" si="779"/>
        <v>0.206188058979937</v>
      </c>
    </row>
    <row r="770" ht="14.25" spans="1:15">
      <c r="A770" s="94" t="s">
        <v>20</v>
      </c>
      <c r="B770" s="94" t="s">
        <v>412</v>
      </c>
      <c r="C770" s="94" t="s">
        <v>1653</v>
      </c>
      <c r="D770" s="95" t="s">
        <v>1654</v>
      </c>
      <c r="E770" s="94">
        <v>2164</v>
      </c>
      <c r="F770" s="94">
        <v>0</v>
      </c>
      <c r="G770" s="94">
        <v>1</v>
      </c>
      <c r="H770" s="94">
        <v>4238</v>
      </c>
      <c r="I770" s="94">
        <v>6401</v>
      </c>
      <c r="J770" s="94">
        <v>12154</v>
      </c>
      <c r="K770" s="97">
        <f t="shared" ref="K770:K833" si="780">IFERROR(I770/J770,"-")</f>
        <v>0.526657890406451</v>
      </c>
      <c r="L770" s="98">
        <f t="shared" ref="L770:O770" si="781">IFERROR(E770/$J770,"-")</f>
        <v>0.178048379134441</v>
      </c>
      <c r="M770" s="98">
        <f t="shared" si="781"/>
        <v>0</v>
      </c>
      <c r="N770" s="98">
        <f t="shared" si="781"/>
        <v>8.2277439526082e-5</v>
      </c>
      <c r="O770" s="98">
        <f t="shared" si="781"/>
        <v>0.348691788711535</v>
      </c>
    </row>
    <row r="771" ht="14.25" spans="1:15">
      <c r="A771" s="94" t="s">
        <v>20</v>
      </c>
      <c r="B771" s="94" t="s">
        <v>412</v>
      </c>
      <c r="C771" s="94" t="s">
        <v>1655</v>
      </c>
      <c r="D771" s="95" t="s">
        <v>1656</v>
      </c>
      <c r="E771" s="94">
        <v>0</v>
      </c>
      <c r="F771" s="94">
        <v>273</v>
      </c>
      <c r="G771" s="94">
        <v>0</v>
      </c>
      <c r="H771" s="94">
        <v>167</v>
      </c>
      <c r="I771" s="94">
        <v>439</v>
      </c>
      <c r="J771" s="94">
        <v>280</v>
      </c>
      <c r="K771" s="97">
        <f t="shared" si="780"/>
        <v>1.56785714285714</v>
      </c>
      <c r="L771" s="98">
        <f t="shared" ref="L771:O771" si="782">IFERROR(E771/$J771,"-")</f>
        <v>0</v>
      </c>
      <c r="M771" s="98">
        <f t="shared" si="782"/>
        <v>0.975</v>
      </c>
      <c r="N771" s="98">
        <f t="shared" si="782"/>
        <v>0</v>
      </c>
      <c r="O771" s="98">
        <f t="shared" si="782"/>
        <v>0.596428571428571</v>
      </c>
    </row>
    <row r="772" ht="14.25" spans="1:15">
      <c r="A772" s="94" t="s">
        <v>20</v>
      </c>
      <c r="B772" s="94" t="s">
        <v>412</v>
      </c>
      <c r="C772" s="94" t="s">
        <v>1657</v>
      </c>
      <c r="D772" s="95" t="s">
        <v>1658</v>
      </c>
      <c r="E772" s="94">
        <v>0</v>
      </c>
      <c r="F772" s="94">
        <v>32828</v>
      </c>
      <c r="G772" s="94">
        <v>12260</v>
      </c>
      <c r="H772" s="94">
        <v>31683</v>
      </c>
      <c r="I772" s="94">
        <v>76750</v>
      </c>
      <c r="J772" s="94">
        <v>102861</v>
      </c>
      <c r="K772" s="97">
        <f t="shared" si="780"/>
        <v>0.746152574833999</v>
      </c>
      <c r="L772" s="98">
        <f t="shared" ref="L772:O772" si="783">IFERROR(E772/$J772,"-")</f>
        <v>0</v>
      </c>
      <c r="M772" s="98">
        <f t="shared" si="783"/>
        <v>0.319149143018248</v>
      </c>
      <c r="N772" s="98">
        <f t="shared" si="783"/>
        <v>0.119189974820389</v>
      </c>
      <c r="O772" s="98">
        <f t="shared" si="783"/>
        <v>0.308017616006066</v>
      </c>
    </row>
    <row r="773" ht="14.25" spans="1:15">
      <c r="A773" s="94" t="s">
        <v>20</v>
      </c>
      <c r="B773" s="94" t="s">
        <v>412</v>
      </c>
      <c r="C773" s="94" t="s">
        <v>1659</v>
      </c>
      <c r="D773" s="95" t="s">
        <v>1660</v>
      </c>
      <c r="E773" s="94">
        <v>13217</v>
      </c>
      <c r="F773" s="94">
        <v>7412</v>
      </c>
      <c r="G773" s="94">
        <v>0</v>
      </c>
      <c r="H773" s="94">
        <v>311</v>
      </c>
      <c r="I773" s="94">
        <v>20938</v>
      </c>
      <c r="J773" s="94">
        <v>34217</v>
      </c>
      <c r="K773" s="97">
        <f t="shared" si="780"/>
        <v>0.611918052430079</v>
      </c>
      <c r="L773" s="98">
        <f t="shared" ref="L773:O773" si="784">IFERROR(E773/$J773,"-")</f>
        <v>0.386269982757109</v>
      </c>
      <c r="M773" s="98">
        <f t="shared" si="784"/>
        <v>0.216617470847824</v>
      </c>
      <c r="N773" s="98">
        <f t="shared" si="784"/>
        <v>0</v>
      </c>
      <c r="O773" s="98">
        <f t="shared" si="784"/>
        <v>0.00908904930297805</v>
      </c>
    </row>
    <row r="774" ht="14.25" spans="1:15">
      <c r="A774" s="94" t="s">
        <v>20</v>
      </c>
      <c r="B774" s="94" t="s">
        <v>412</v>
      </c>
      <c r="C774" s="94" t="s">
        <v>1661</v>
      </c>
      <c r="D774" s="95" t="s">
        <v>1662</v>
      </c>
      <c r="E774" s="94">
        <v>2755</v>
      </c>
      <c r="F774" s="94">
        <v>31944</v>
      </c>
      <c r="G774" s="94">
        <v>3979</v>
      </c>
      <c r="H774" s="94">
        <v>34190</v>
      </c>
      <c r="I774" s="94">
        <v>72855</v>
      </c>
      <c r="J774" s="94">
        <v>95123</v>
      </c>
      <c r="K774" s="97">
        <f t="shared" si="780"/>
        <v>0.765903093888965</v>
      </c>
      <c r="L774" s="98">
        <f t="shared" ref="L774:O774" si="785">IFERROR(E774/$J774,"-")</f>
        <v>0.0289625011826793</v>
      </c>
      <c r="M774" s="98">
        <f t="shared" si="785"/>
        <v>0.33581783585463</v>
      </c>
      <c r="N774" s="98">
        <f t="shared" si="785"/>
        <v>0.0418300516173796</v>
      </c>
      <c r="O774" s="98">
        <f t="shared" si="785"/>
        <v>0.359429370394121</v>
      </c>
    </row>
    <row r="775" ht="14.25" spans="1:15">
      <c r="A775" s="94" t="s">
        <v>20</v>
      </c>
      <c r="B775" s="94" t="s">
        <v>412</v>
      </c>
      <c r="C775" s="94" t="s">
        <v>1663</v>
      </c>
      <c r="D775" s="95" t="s">
        <v>1664</v>
      </c>
      <c r="E775" s="94">
        <v>0</v>
      </c>
      <c r="F775" s="94">
        <v>43809</v>
      </c>
      <c r="G775" s="94">
        <v>13323</v>
      </c>
      <c r="H775" s="94">
        <v>18229</v>
      </c>
      <c r="I775" s="94">
        <v>75348</v>
      </c>
      <c r="J775" s="94">
        <v>83626</v>
      </c>
      <c r="K775" s="97">
        <f t="shared" si="780"/>
        <v>0.901011647095401</v>
      </c>
      <c r="L775" s="98">
        <f t="shared" ref="L775:O775" si="786">IFERROR(E775/$J775,"-")</f>
        <v>0</v>
      </c>
      <c r="M775" s="98">
        <f t="shared" si="786"/>
        <v>0.523868174969507</v>
      </c>
      <c r="N775" s="98">
        <f t="shared" si="786"/>
        <v>0.159316480520412</v>
      </c>
      <c r="O775" s="98">
        <f t="shared" si="786"/>
        <v>0.217982445650874</v>
      </c>
    </row>
    <row r="776" ht="14.25" spans="1:15">
      <c r="A776" s="94" t="s">
        <v>20</v>
      </c>
      <c r="B776" s="94" t="s">
        <v>412</v>
      </c>
      <c r="C776" s="94" t="s">
        <v>1665</v>
      </c>
      <c r="D776" s="95" t="s">
        <v>1666</v>
      </c>
      <c r="E776" s="94">
        <v>14188</v>
      </c>
      <c r="F776" s="94">
        <v>50008</v>
      </c>
      <c r="G776" s="94">
        <v>6266</v>
      </c>
      <c r="H776" s="94">
        <v>18106</v>
      </c>
      <c r="I776" s="94">
        <v>88181</v>
      </c>
      <c r="J776" s="94">
        <v>113736</v>
      </c>
      <c r="K776" s="97">
        <f t="shared" si="780"/>
        <v>0.775313005556728</v>
      </c>
      <c r="L776" s="98">
        <f t="shared" ref="L776:O776" si="787">IFERROR(E776/$J776,"-")</f>
        <v>0.12474502356334</v>
      </c>
      <c r="M776" s="98">
        <f t="shared" si="787"/>
        <v>0.439684884293451</v>
      </c>
      <c r="N776" s="98">
        <f t="shared" si="787"/>
        <v>0.0550924949004713</v>
      </c>
      <c r="O776" s="98">
        <f t="shared" si="787"/>
        <v>0.159193219385243</v>
      </c>
    </row>
    <row r="777" ht="14.25" spans="1:15">
      <c r="A777" s="94" t="s">
        <v>20</v>
      </c>
      <c r="B777" s="94" t="s">
        <v>412</v>
      </c>
      <c r="C777" s="94" t="s">
        <v>1667</v>
      </c>
      <c r="D777" s="95" t="s">
        <v>1668</v>
      </c>
      <c r="E777" s="94">
        <v>2217</v>
      </c>
      <c r="F777" s="94">
        <v>51785</v>
      </c>
      <c r="G777" s="94">
        <v>6075</v>
      </c>
      <c r="H777" s="94">
        <v>7173</v>
      </c>
      <c r="I777" s="94">
        <v>67243</v>
      </c>
      <c r="J777" s="94">
        <v>85165</v>
      </c>
      <c r="K777" s="97">
        <f t="shared" si="780"/>
        <v>0.789561439558504</v>
      </c>
      <c r="L777" s="98">
        <f t="shared" ref="L777:O777" si="788">IFERROR(E777/$J777,"-")</f>
        <v>0.0260318205835731</v>
      </c>
      <c r="M777" s="98">
        <f t="shared" si="788"/>
        <v>0.608054952151705</v>
      </c>
      <c r="N777" s="98">
        <f t="shared" si="788"/>
        <v>0.0713321200023484</v>
      </c>
      <c r="O777" s="98">
        <f t="shared" si="788"/>
        <v>0.0842247402101802</v>
      </c>
    </row>
    <row r="778" ht="14.25" spans="1:15">
      <c r="A778" s="94" t="s">
        <v>20</v>
      </c>
      <c r="B778" s="94" t="s">
        <v>412</v>
      </c>
      <c r="C778" s="94" t="s">
        <v>1669</v>
      </c>
      <c r="D778" s="95" t="s">
        <v>1670</v>
      </c>
      <c r="E778" s="94">
        <v>5005</v>
      </c>
      <c r="F778" s="94">
        <v>62035</v>
      </c>
      <c r="G778" s="94">
        <v>17446</v>
      </c>
      <c r="H778" s="94">
        <v>21439</v>
      </c>
      <c r="I778" s="94">
        <v>105900</v>
      </c>
      <c r="J778" s="94">
        <v>135017</v>
      </c>
      <c r="K778" s="97">
        <f t="shared" si="780"/>
        <v>0.784345674989075</v>
      </c>
      <c r="L778" s="98">
        <f t="shared" ref="L778:O778" si="789">IFERROR(E778/$J778,"-")</f>
        <v>0.0370694060747906</v>
      </c>
      <c r="M778" s="98">
        <f t="shared" si="789"/>
        <v>0.459460660509417</v>
      </c>
      <c r="N778" s="98">
        <f t="shared" si="789"/>
        <v>0.129213358317841</v>
      </c>
      <c r="O778" s="98">
        <f t="shared" si="789"/>
        <v>0.158787411955532</v>
      </c>
    </row>
    <row r="779" ht="14.25" spans="1:15">
      <c r="A779" s="94" t="s">
        <v>20</v>
      </c>
      <c r="B779" s="94" t="s">
        <v>412</v>
      </c>
      <c r="C779" s="94" t="s">
        <v>1671</v>
      </c>
      <c r="D779" s="95" t="s">
        <v>1672</v>
      </c>
      <c r="E779" s="94">
        <v>11136</v>
      </c>
      <c r="F779" s="94">
        <v>8246</v>
      </c>
      <c r="G779" s="94">
        <v>0</v>
      </c>
      <c r="H779" s="94">
        <v>7820</v>
      </c>
      <c r="I779" s="94">
        <v>27184</v>
      </c>
      <c r="J779" s="94">
        <v>30802</v>
      </c>
      <c r="K779" s="97">
        <f t="shared" si="780"/>
        <v>0.882540094799039</v>
      </c>
      <c r="L779" s="98">
        <f t="shared" ref="L779:O779" si="790">IFERROR(E779/$J779,"-")</f>
        <v>0.361534965261996</v>
      </c>
      <c r="M779" s="98">
        <f t="shared" si="790"/>
        <v>0.267709888968249</v>
      </c>
      <c r="N779" s="98">
        <f t="shared" si="790"/>
        <v>0</v>
      </c>
      <c r="O779" s="98">
        <f t="shared" si="790"/>
        <v>0.25387961820661</v>
      </c>
    </row>
    <row r="780" ht="14.25" spans="1:15">
      <c r="A780" s="94" t="s">
        <v>20</v>
      </c>
      <c r="B780" s="94" t="s">
        <v>412</v>
      </c>
      <c r="C780" s="94" t="s">
        <v>1673</v>
      </c>
      <c r="D780" s="95" t="s">
        <v>1674</v>
      </c>
      <c r="E780" s="94">
        <v>5421</v>
      </c>
      <c r="F780" s="94">
        <v>1</v>
      </c>
      <c r="G780" s="94">
        <v>1468</v>
      </c>
      <c r="H780" s="94">
        <v>4694</v>
      </c>
      <c r="I780" s="94">
        <v>11582</v>
      </c>
      <c r="J780" s="94">
        <v>24276</v>
      </c>
      <c r="K780" s="97">
        <f t="shared" si="780"/>
        <v>0.477096721041358</v>
      </c>
      <c r="L780" s="98">
        <f t="shared" ref="L780:O780" si="791">IFERROR(E780/$J780,"-")</f>
        <v>0.223306969846762</v>
      </c>
      <c r="M780" s="98">
        <f t="shared" si="791"/>
        <v>4.11929477673422e-5</v>
      </c>
      <c r="N780" s="98">
        <f t="shared" si="791"/>
        <v>0.0604712473224584</v>
      </c>
      <c r="O780" s="98">
        <f t="shared" si="791"/>
        <v>0.193359696819904</v>
      </c>
    </row>
    <row r="781" ht="14.25" spans="1:15">
      <c r="A781" s="94" t="s">
        <v>20</v>
      </c>
      <c r="B781" s="94" t="s">
        <v>412</v>
      </c>
      <c r="C781" s="94" t="s">
        <v>1675</v>
      </c>
      <c r="D781" s="95" t="s">
        <v>1676</v>
      </c>
      <c r="E781" s="94">
        <v>8106</v>
      </c>
      <c r="F781" s="94">
        <v>13546</v>
      </c>
      <c r="G781" s="94">
        <v>3315</v>
      </c>
      <c r="H781" s="94">
        <v>15969</v>
      </c>
      <c r="I781" s="94">
        <v>40924</v>
      </c>
      <c r="J781" s="94">
        <v>51603</v>
      </c>
      <c r="K781" s="97">
        <f t="shared" si="780"/>
        <v>0.793054667364301</v>
      </c>
      <c r="L781" s="98">
        <f t="shared" ref="L781:O781" si="792">IFERROR(E781/$J781,"-")</f>
        <v>0.157083890471484</v>
      </c>
      <c r="M781" s="98">
        <f t="shared" si="792"/>
        <v>0.262504117977637</v>
      </c>
      <c r="N781" s="98">
        <f t="shared" si="792"/>
        <v>0.0642404511365618</v>
      </c>
      <c r="O781" s="98">
        <f t="shared" si="792"/>
        <v>0.309458752398116</v>
      </c>
    </row>
    <row r="782" ht="14.25" spans="1:15">
      <c r="A782" s="94" t="s">
        <v>20</v>
      </c>
      <c r="B782" s="94" t="s">
        <v>412</v>
      </c>
      <c r="C782" s="94" t="s">
        <v>1677</v>
      </c>
      <c r="D782" s="95" t="s">
        <v>1678</v>
      </c>
      <c r="E782" s="94">
        <v>0</v>
      </c>
      <c r="F782" s="94">
        <v>4960</v>
      </c>
      <c r="G782" s="94">
        <v>672</v>
      </c>
      <c r="H782" s="94">
        <v>8375</v>
      </c>
      <c r="I782" s="94">
        <v>14006</v>
      </c>
      <c r="J782" s="94">
        <v>30263</v>
      </c>
      <c r="K782" s="97">
        <f t="shared" si="780"/>
        <v>0.462809371179328</v>
      </c>
      <c r="L782" s="98">
        <f t="shared" ref="L782:O782" si="793">IFERROR(E782/$J782,"-")</f>
        <v>0</v>
      </c>
      <c r="M782" s="98">
        <f t="shared" si="793"/>
        <v>0.163896507286125</v>
      </c>
      <c r="N782" s="98">
        <f t="shared" si="793"/>
        <v>0.0222053332452169</v>
      </c>
      <c r="O782" s="98">
        <f t="shared" si="793"/>
        <v>0.276740574298649</v>
      </c>
    </row>
    <row r="783" ht="14.25" spans="1:15">
      <c r="A783" s="94" t="s">
        <v>20</v>
      </c>
      <c r="B783" s="94" t="s">
        <v>412</v>
      </c>
      <c r="C783" s="94" t="s">
        <v>1679</v>
      </c>
      <c r="D783" s="95" t="s">
        <v>1680</v>
      </c>
      <c r="E783" s="94">
        <v>0</v>
      </c>
      <c r="F783" s="94">
        <v>0</v>
      </c>
      <c r="G783" s="94">
        <v>2</v>
      </c>
      <c r="H783" s="94">
        <v>3887</v>
      </c>
      <c r="I783" s="94">
        <v>3889</v>
      </c>
      <c r="J783" s="94">
        <v>26677</v>
      </c>
      <c r="K783" s="97">
        <f t="shared" si="780"/>
        <v>0.14578100985868</v>
      </c>
      <c r="L783" s="98">
        <f t="shared" ref="L783:O783" si="794">IFERROR(E783/$J783,"-")</f>
        <v>0</v>
      </c>
      <c r="M783" s="98">
        <f t="shared" si="794"/>
        <v>0</v>
      </c>
      <c r="N783" s="98">
        <f t="shared" si="794"/>
        <v>7.49709487573565e-5</v>
      </c>
      <c r="O783" s="98">
        <f t="shared" si="794"/>
        <v>0.145706038909922</v>
      </c>
    </row>
    <row r="784" ht="14.25" spans="1:15">
      <c r="A784" s="94" t="s">
        <v>20</v>
      </c>
      <c r="B784" s="94" t="s">
        <v>412</v>
      </c>
      <c r="C784" s="94" t="s">
        <v>1681</v>
      </c>
      <c r="D784" s="95" t="s">
        <v>1682</v>
      </c>
      <c r="E784" s="94">
        <v>0</v>
      </c>
      <c r="F784" s="94">
        <v>6473</v>
      </c>
      <c r="G784" s="94">
        <v>4995</v>
      </c>
      <c r="H784" s="94">
        <v>25987</v>
      </c>
      <c r="I784" s="94">
        <v>37450</v>
      </c>
      <c r="J784" s="94">
        <v>67034</v>
      </c>
      <c r="K784" s="97">
        <f t="shared" si="780"/>
        <v>0.558671718829251</v>
      </c>
      <c r="L784" s="98">
        <f t="shared" ref="L784:O784" si="795">IFERROR(E784/$J784,"-")</f>
        <v>0</v>
      </c>
      <c r="M784" s="98">
        <f t="shared" si="795"/>
        <v>0.0965629382104604</v>
      </c>
      <c r="N784" s="98">
        <f t="shared" si="795"/>
        <v>0.0745144255154101</v>
      </c>
      <c r="O784" s="98">
        <f t="shared" si="795"/>
        <v>0.38766894411791</v>
      </c>
    </row>
    <row r="785" ht="14.25" spans="1:15">
      <c r="A785" s="94" t="s">
        <v>20</v>
      </c>
      <c r="B785" s="94" t="s">
        <v>412</v>
      </c>
      <c r="C785" s="94" t="s">
        <v>1683</v>
      </c>
      <c r="D785" s="95" t="s">
        <v>1684</v>
      </c>
      <c r="E785" s="94">
        <v>21540</v>
      </c>
      <c r="F785" s="94">
        <v>6560</v>
      </c>
      <c r="G785" s="94">
        <v>1636</v>
      </c>
      <c r="H785" s="94">
        <v>5187</v>
      </c>
      <c r="I785" s="94">
        <v>34920</v>
      </c>
      <c r="J785" s="94">
        <v>98814</v>
      </c>
      <c r="K785" s="97">
        <f t="shared" si="780"/>
        <v>0.35339121986763</v>
      </c>
      <c r="L785" s="98">
        <f t="shared" ref="L785:O785" si="796">IFERROR(E785/$J785,"-")</f>
        <v>0.217985305725909</v>
      </c>
      <c r="M785" s="98">
        <f t="shared" si="796"/>
        <v>0.0663873540186613</v>
      </c>
      <c r="N785" s="98">
        <f t="shared" si="796"/>
        <v>0.0165563584107515</v>
      </c>
      <c r="O785" s="98">
        <f t="shared" si="796"/>
        <v>0.0524925617827433</v>
      </c>
    </row>
    <row r="786" ht="14.25" spans="1:15">
      <c r="A786" s="94" t="s">
        <v>20</v>
      </c>
      <c r="B786" s="94" t="s">
        <v>412</v>
      </c>
      <c r="C786" s="94" t="s">
        <v>1685</v>
      </c>
      <c r="D786" s="95" t="s">
        <v>1686</v>
      </c>
      <c r="E786" s="94">
        <v>0</v>
      </c>
      <c r="F786" s="94">
        <v>23070</v>
      </c>
      <c r="G786" s="94">
        <v>2871</v>
      </c>
      <c r="H786" s="94">
        <v>8568</v>
      </c>
      <c r="I786" s="94">
        <v>34502</v>
      </c>
      <c r="J786" s="94">
        <v>48680</v>
      </c>
      <c r="K786" s="97">
        <f t="shared" si="780"/>
        <v>0.708751027115859</v>
      </c>
      <c r="L786" s="98">
        <f t="shared" ref="L786:O786" si="797">IFERROR(E786/$J786,"-")</f>
        <v>0</v>
      </c>
      <c r="M786" s="98">
        <f t="shared" si="797"/>
        <v>0.473911257189811</v>
      </c>
      <c r="N786" s="98">
        <f t="shared" si="797"/>
        <v>0.0589769926047658</v>
      </c>
      <c r="O786" s="98">
        <f t="shared" si="797"/>
        <v>0.176006573541495</v>
      </c>
    </row>
    <row r="787" ht="14.25" spans="1:15">
      <c r="A787" s="94" t="s">
        <v>20</v>
      </c>
      <c r="B787" s="94" t="s">
        <v>412</v>
      </c>
      <c r="C787" s="94" t="s">
        <v>1687</v>
      </c>
      <c r="D787" s="95" t="s">
        <v>1688</v>
      </c>
      <c r="E787" s="94">
        <v>0</v>
      </c>
      <c r="F787" s="94">
        <v>8504</v>
      </c>
      <c r="G787" s="94">
        <v>0</v>
      </c>
      <c r="H787" s="94">
        <v>8734</v>
      </c>
      <c r="I787" s="94">
        <v>17237</v>
      </c>
      <c r="J787" s="94">
        <v>33142</v>
      </c>
      <c r="K787" s="97">
        <f t="shared" si="780"/>
        <v>0.520095347293465</v>
      </c>
      <c r="L787" s="98">
        <f t="shared" ref="L787:O787" si="798">IFERROR(E787/$J787,"-")</f>
        <v>0</v>
      </c>
      <c r="M787" s="98">
        <f t="shared" si="798"/>
        <v>0.256592842918351</v>
      </c>
      <c r="N787" s="98">
        <f t="shared" si="798"/>
        <v>0</v>
      </c>
      <c r="O787" s="98">
        <f t="shared" si="798"/>
        <v>0.263532677569247</v>
      </c>
    </row>
    <row r="788" ht="14.25" spans="1:15">
      <c r="A788" s="94" t="s">
        <v>20</v>
      </c>
      <c r="B788" s="94" t="s">
        <v>412</v>
      </c>
      <c r="C788" s="94" t="s">
        <v>1689</v>
      </c>
      <c r="D788" s="95" t="s">
        <v>1690</v>
      </c>
      <c r="E788" s="94">
        <v>0</v>
      </c>
      <c r="F788" s="94">
        <v>15672</v>
      </c>
      <c r="G788" s="94">
        <v>263</v>
      </c>
      <c r="H788" s="94">
        <v>35546</v>
      </c>
      <c r="I788" s="94">
        <v>51474</v>
      </c>
      <c r="J788" s="94">
        <v>73937</v>
      </c>
      <c r="K788" s="97">
        <f t="shared" si="780"/>
        <v>0.696187294588636</v>
      </c>
      <c r="L788" s="98">
        <f t="shared" ref="L788:O788" si="799">IFERROR(E788/$J788,"-")</f>
        <v>0</v>
      </c>
      <c r="M788" s="98">
        <f t="shared" si="799"/>
        <v>0.211964239825798</v>
      </c>
      <c r="N788" s="98">
        <f t="shared" si="799"/>
        <v>0.00355708238094594</v>
      </c>
      <c r="O788" s="98">
        <f t="shared" si="799"/>
        <v>0.480760647578344</v>
      </c>
    </row>
    <row r="789" ht="14.25" spans="1:15">
      <c r="A789" s="94" t="s">
        <v>20</v>
      </c>
      <c r="B789" s="94" t="s">
        <v>412</v>
      </c>
      <c r="C789" s="94" t="s">
        <v>1691</v>
      </c>
      <c r="D789" s="95" t="s">
        <v>1692</v>
      </c>
      <c r="E789" s="94">
        <v>0</v>
      </c>
      <c r="F789" s="94">
        <v>0</v>
      </c>
      <c r="G789" s="94">
        <v>0</v>
      </c>
      <c r="H789" s="94">
        <v>14</v>
      </c>
      <c r="I789" s="94">
        <v>14</v>
      </c>
      <c r="J789" s="94">
        <v>248</v>
      </c>
      <c r="K789" s="97">
        <f t="shared" si="780"/>
        <v>0.0564516129032258</v>
      </c>
      <c r="L789" s="98">
        <f t="shared" ref="L789:O789" si="800">IFERROR(E789/$J789,"-")</f>
        <v>0</v>
      </c>
      <c r="M789" s="98">
        <f t="shared" si="800"/>
        <v>0</v>
      </c>
      <c r="N789" s="98">
        <f t="shared" si="800"/>
        <v>0</v>
      </c>
      <c r="O789" s="98">
        <f t="shared" si="800"/>
        <v>0.0564516129032258</v>
      </c>
    </row>
    <row r="790" ht="14.25" spans="1:15">
      <c r="A790" s="94" t="s">
        <v>20</v>
      </c>
      <c r="B790" s="94" t="s">
        <v>412</v>
      </c>
      <c r="C790" s="94" t="s">
        <v>1693</v>
      </c>
      <c r="D790" s="95" t="s">
        <v>1694</v>
      </c>
      <c r="E790" s="94">
        <v>0</v>
      </c>
      <c r="F790" s="94">
        <v>0</v>
      </c>
      <c r="G790" s="94">
        <v>0</v>
      </c>
      <c r="H790" s="94">
        <v>0</v>
      </c>
      <c r="I790" s="94">
        <v>0</v>
      </c>
      <c r="J790" s="94">
        <v>0</v>
      </c>
      <c r="K790" s="97" t="str">
        <f t="shared" si="780"/>
        <v>-</v>
      </c>
      <c r="L790" s="98" t="str">
        <f t="shared" ref="L790:O790" si="801">IFERROR(E790/$J790,"-")</f>
        <v>-</v>
      </c>
      <c r="M790" s="98" t="str">
        <f t="shared" si="801"/>
        <v>-</v>
      </c>
      <c r="N790" s="98" t="str">
        <f t="shared" si="801"/>
        <v>-</v>
      </c>
      <c r="O790" s="98" t="str">
        <f t="shared" si="801"/>
        <v>-</v>
      </c>
    </row>
    <row r="791" ht="14.25" spans="1:15">
      <c r="A791" s="94" t="s">
        <v>20</v>
      </c>
      <c r="B791" s="94" t="s">
        <v>412</v>
      </c>
      <c r="C791" s="94" t="s">
        <v>1695</v>
      </c>
      <c r="D791" s="95" t="s">
        <v>1696</v>
      </c>
      <c r="E791" s="94">
        <v>0</v>
      </c>
      <c r="F791" s="94">
        <v>0</v>
      </c>
      <c r="G791" s="94">
        <v>0</v>
      </c>
      <c r="H791" s="94">
        <v>0</v>
      </c>
      <c r="I791" s="94">
        <v>0</v>
      </c>
      <c r="J791" s="94">
        <v>152</v>
      </c>
      <c r="K791" s="97">
        <f t="shared" si="780"/>
        <v>0</v>
      </c>
      <c r="L791" s="98">
        <f t="shared" ref="L791:O791" si="802">IFERROR(E791/$J791,"-")</f>
        <v>0</v>
      </c>
      <c r="M791" s="98">
        <f t="shared" si="802"/>
        <v>0</v>
      </c>
      <c r="N791" s="98">
        <f t="shared" si="802"/>
        <v>0</v>
      </c>
      <c r="O791" s="98">
        <f t="shared" si="802"/>
        <v>0</v>
      </c>
    </row>
    <row r="792" ht="14.25" spans="1:15">
      <c r="A792" s="94" t="s">
        <v>30</v>
      </c>
      <c r="B792" s="94" t="s">
        <v>1697</v>
      </c>
      <c r="C792" s="94" t="s">
        <v>1698</v>
      </c>
      <c r="D792" s="95" t="s">
        <v>1699</v>
      </c>
      <c r="E792" s="94">
        <v>31225</v>
      </c>
      <c r="F792" s="94">
        <v>1</v>
      </c>
      <c r="G792" s="94">
        <v>4580</v>
      </c>
      <c r="H792" s="94">
        <v>0</v>
      </c>
      <c r="I792" s="94">
        <v>35806</v>
      </c>
      <c r="J792" s="94">
        <v>52322</v>
      </c>
      <c r="K792" s="97">
        <f t="shared" si="780"/>
        <v>0.684339283666527</v>
      </c>
      <c r="L792" s="98">
        <f t="shared" ref="L792:O792" si="803">IFERROR(E792/$J792,"-")</f>
        <v>0.596785291082145</v>
      </c>
      <c r="M792" s="98">
        <f t="shared" si="803"/>
        <v>1.91124192500287e-5</v>
      </c>
      <c r="N792" s="98">
        <f t="shared" si="803"/>
        <v>0.0875348801651313</v>
      </c>
      <c r="O792" s="98">
        <f t="shared" si="803"/>
        <v>0</v>
      </c>
    </row>
    <row r="793" ht="14.25" spans="1:15">
      <c r="A793" s="94" t="s">
        <v>39</v>
      </c>
      <c r="B793" s="94" t="s">
        <v>473</v>
      </c>
      <c r="C793" s="94" t="s">
        <v>1700</v>
      </c>
      <c r="D793" s="95" t="s">
        <v>1701</v>
      </c>
      <c r="E793" s="94">
        <v>305</v>
      </c>
      <c r="F793" s="94">
        <v>2024</v>
      </c>
      <c r="G793" s="94">
        <v>70</v>
      </c>
      <c r="H793" s="94">
        <v>64</v>
      </c>
      <c r="I793" s="94">
        <v>2447</v>
      </c>
      <c r="J793" s="94">
        <v>3930</v>
      </c>
      <c r="K793" s="97">
        <f t="shared" si="780"/>
        <v>0.62264631043257</v>
      </c>
      <c r="L793" s="98">
        <f t="shared" ref="L793:O793" si="804">IFERROR(E793/$J793,"-")</f>
        <v>0.0776081424936387</v>
      </c>
      <c r="M793" s="98">
        <f t="shared" si="804"/>
        <v>0.51501272264631</v>
      </c>
      <c r="N793" s="98">
        <f t="shared" si="804"/>
        <v>0.0178117048346056</v>
      </c>
      <c r="O793" s="98">
        <f t="shared" si="804"/>
        <v>0.0162849872773537</v>
      </c>
    </row>
    <row r="794" ht="14.25" spans="1:15">
      <c r="A794" s="94" t="s">
        <v>39</v>
      </c>
      <c r="B794" s="94" t="s">
        <v>473</v>
      </c>
      <c r="C794" s="94" t="s">
        <v>1702</v>
      </c>
      <c r="D794" s="95" t="s">
        <v>1703</v>
      </c>
      <c r="E794" s="94">
        <v>753</v>
      </c>
      <c r="F794" s="94">
        <v>2165</v>
      </c>
      <c r="G794" s="94">
        <v>106</v>
      </c>
      <c r="H794" s="94">
        <v>507</v>
      </c>
      <c r="I794" s="94">
        <v>3530</v>
      </c>
      <c r="J794" s="94">
        <v>6394</v>
      </c>
      <c r="K794" s="97">
        <f t="shared" si="780"/>
        <v>0.552080075070378</v>
      </c>
      <c r="L794" s="98">
        <f t="shared" ref="L794:O794" si="805">IFERROR(E794/$J794,"-")</f>
        <v>0.117766656240225</v>
      </c>
      <c r="M794" s="98">
        <f t="shared" si="805"/>
        <v>0.338598686268377</v>
      </c>
      <c r="N794" s="98">
        <f t="shared" si="805"/>
        <v>0.0165780419142947</v>
      </c>
      <c r="O794" s="98">
        <f t="shared" si="805"/>
        <v>0.079293087269315</v>
      </c>
    </row>
    <row r="795" ht="14.25" spans="1:15">
      <c r="A795" s="94" t="s">
        <v>39</v>
      </c>
      <c r="B795" s="94" t="s">
        <v>473</v>
      </c>
      <c r="C795" s="94" t="s">
        <v>1704</v>
      </c>
      <c r="D795" s="95" t="s">
        <v>1705</v>
      </c>
      <c r="E795" s="94">
        <v>0</v>
      </c>
      <c r="F795" s="94">
        <v>0</v>
      </c>
      <c r="G795" s="94">
        <v>0</v>
      </c>
      <c r="H795" s="94">
        <v>28</v>
      </c>
      <c r="I795" s="94">
        <v>28</v>
      </c>
      <c r="J795" s="94">
        <v>3</v>
      </c>
      <c r="K795" s="97">
        <f t="shared" si="780"/>
        <v>9.33333333333333</v>
      </c>
      <c r="L795" s="98">
        <f t="shared" ref="L795:O795" si="806">IFERROR(E795/$J795,"-")</f>
        <v>0</v>
      </c>
      <c r="M795" s="98">
        <f t="shared" si="806"/>
        <v>0</v>
      </c>
      <c r="N795" s="98">
        <f t="shared" si="806"/>
        <v>0</v>
      </c>
      <c r="O795" s="98">
        <f t="shared" si="806"/>
        <v>9.33333333333333</v>
      </c>
    </row>
    <row r="796" ht="14.25" spans="1:15">
      <c r="A796" s="94" t="s">
        <v>39</v>
      </c>
      <c r="B796" s="94" t="s">
        <v>473</v>
      </c>
      <c r="C796" s="94" t="s">
        <v>1706</v>
      </c>
      <c r="D796" s="95" t="s">
        <v>1707</v>
      </c>
      <c r="E796" s="94">
        <v>1228</v>
      </c>
      <c r="F796" s="94">
        <v>1054</v>
      </c>
      <c r="G796" s="94">
        <v>1158</v>
      </c>
      <c r="H796" s="94">
        <v>959</v>
      </c>
      <c r="I796" s="94">
        <v>4398</v>
      </c>
      <c r="J796" s="94">
        <v>3724</v>
      </c>
      <c r="K796" s="97">
        <f t="shared" si="780"/>
        <v>1.18098818474758</v>
      </c>
      <c r="L796" s="98">
        <f t="shared" ref="L796:O796" si="807">IFERROR(E796/$J796,"-")</f>
        <v>0.329752953813104</v>
      </c>
      <c r="M796" s="98">
        <f t="shared" si="807"/>
        <v>0.283029001074114</v>
      </c>
      <c r="N796" s="98">
        <f t="shared" si="807"/>
        <v>0.310955961331901</v>
      </c>
      <c r="O796" s="98">
        <f t="shared" si="807"/>
        <v>0.257518796992481</v>
      </c>
    </row>
    <row r="797" ht="14.25" spans="1:15">
      <c r="A797" s="94" t="s">
        <v>39</v>
      </c>
      <c r="B797" s="94" t="s">
        <v>473</v>
      </c>
      <c r="C797" s="94" t="s">
        <v>1708</v>
      </c>
      <c r="D797" s="95" t="s">
        <v>1709</v>
      </c>
      <c r="E797" s="94">
        <v>0</v>
      </c>
      <c r="F797" s="94">
        <v>0</v>
      </c>
      <c r="G797" s="94">
        <v>0</v>
      </c>
      <c r="H797" s="94">
        <v>10</v>
      </c>
      <c r="I797" s="94">
        <v>10</v>
      </c>
      <c r="J797" s="94">
        <v>10</v>
      </c>
      <c r="K797" s="97">
        <f t="shared" si="780"/>
        <v>1</v>
      </c>
      <c r="L797" s="98">
        <f t="shared" ref="L797:O797" si="808">IFERROR(E797/$J797,"-")</f>
        <v>0</v>
      </c>
      <c r="M797" s="98">
        <f t="shared" si="808"/>
        <v>0</v>
      </c>
      <c r="N797" s="98">
        <f t="shared" si="808"/>
        <v>0</v>
      </c>
      <c r="O797" s="98">
        <f t="shared" si="808"/>
        <v>1</v>
      </c>
    </row>
    <row r="798" ht="14.25" spans="1:15">
      <c r="A798" s="94" t="s">
        <v>39</v>
      </c>
      <c r="B798" s="94" t="s">
        <v>473</v>
      </c>
      <c r="C798" s="94" t="s">
        <v>1710</v>
      </c>
      <c r="D798" s="95" t="s">
        <v>1711</v>
      </c>
      <c r="E798" s="94">
        <v>0</v>
      </c>
      <c r="F798" s="94">
        <v>48</v>
      </c>
      <c r="G798" s="94">
        <v>0</v>
      </c>
      <c r="H798" s="94">
        <v>0</v>
      </c>
      <c r="I798" s="94">
        <v>48</v>
      </c>
      <c r="J798" s="94">
        <v>242</v>
      </c>
      <c r="K798" s="97">
        <f t="shared" si="780"/>
        <v>0.198347107438017</v>
      </c>
      <c r="L798" s="98">
        <f t="shared" ref="L798:O798" si="809">IFERROR(E798/$J798,"-")</f>
        <v>0</v>
      </c>
      <c r="M798" s="98">
        <f t="shared" si="809"/>
        <v>0.198347107438017</v>
      </c>
      <c r="N798" s="98">
        <f t="shared" si="809"/>
        <v>0</v>
      </c>
      <c r="O798" s="98">
        <f t="shared" si="809"/>
        <v>0</v>
      </c>
    </row>
    <row r="799" ht="14.25" spans="1:15">
      <c r="A799" s="94" t="s">
        <v>39</v>
      </c>
      <c r="B799" s="94" t="s">
        <v>473</v>
      </c>
      <c r="C799" s="94" t="s">
        <v>1712</v>
      </c>
      <c r="D799" s="95" t="s">
        <v>1713</v>
      </c>
      <c r="E799" s="94">
        <v>0</v>
      </c>
      <c r="F799" s="94">
        <v>0</v>
      </c>
      <c r="G799" s="94">
        <v>0</v>
      </c>
      <c r="H799" s="94">
        <v>3</v>
      </c>
      <c r="I799" s="94">
        <v>3</v>
      </c>
      <c r="J799" s="94">
        <v>0</v>
      </c>
      <c r="K799" s="97" t="str">
        <f t="shared" si="780"/>
        <v>-</v>
      </c>
      <c r="L799" s="98" t="str">
        <f t="shared" ref="L799:O799" si="810">IFERROR(E799/$J799,"-")</f>
        <v>-</v>
      </c>
      <c r="M799" s="98" t="str">
        <f t="shared" si="810"/>
        <v>-</v>
      </c>
      <c r="N799" s="98" t="str">
        <f t="shared" si="810"/>
        <v>-</v>
      </c>
      <c r="O799" s="98" t="str">
        <f t="shared" si="810"/>
        <v>-</v>
      </c>
    </row>
    <row r="800" ht="14.25" spans="1:15">
      <c r="A800" s="94" t="s">
        <v>39</v>
      </c>
      <c r="B800" s="94" t="s">
        <v>473</v>
      </c>
      <c r="C800" s="94" t="s">
        <v>1714</v>
      </c>
      <c r="D800" s="95" t="s">
        <v>1715</v>
      </c>
      <c r="E800" s="94">
        <v>114</v>
      </c>
      <c r="F800" s="94">
        <v>829</v>
      </c>
      <c r="G800" s="94">
        <v>1</v>
      </c>
      <c r="H800" s="94">
        <v>1454</v>
      </c>
      <c r="I800" s="94">
        <v>2398</v>
      </c>
      <c r="J800" s="94">
        <v>2465</v>
      </c>
      <c r="K800" s="97">
        <f t="shared" si="780"/>
        <v>0.972819472616633</v>
      </c>
      <c r="L800" s="98">
        <f t="shared" ref="L800:O800" si="811">IFERROR(E800/$J800,"-")</f>
        <v>0.0462474645030426</v>
      </c>
      <c r="M800" s="98">
        <f t="shared" si="811"/>
        <v>0.33630831643002</v>
      </c>
      <c r="N800" s="98">
        <f t="shared" si="811"/>
        <v>0.000405679513184584</v>
      </c>
      <c r="O800" s="98">
        <f t="shared" si="811"/>
        <v>0.589858012170385</v>
      </c>
    </row>
    <row r="801" ht="14.25" spans="1:15">
      <c r="A801" s="94" t="s">
        <v>39</v>
      </c>
      <c r="B801" s="94" t="s">
        <v>473</v>
      </c>
      <c r="C801" s="94" t="s">
        <v>1716</v>
      </c>
      <c r="D801" s="95" t="s">
        <v>1717</v>
      </c>
      <c r="E801" s="94">
        <v>5579</v>
      </c>
      <c r="F801" s="94">
        <v>8440</v>
      </c>
      <c r="G801" s="94">
        <v>1231</v>
      </c>
      <c r="H801" s="94">
        <v>2783</v>
      </c>
      <c r="I801" s="94">
        <v>18033</v>
      </c>
      <c r="J801" s="94">
        <v>28013</v>
      </c>
      <c r="K801" s="97">
        <f t="shared" si="780"/>
        <v>0.643736836468782</v>
      </c>
      <c r="L801" s="98">
        <f t="shared" ref="L801:O801" si="812">IFERROR(E801/$J801,"-")</f>
        <v>0.19915753400207</v>
      </c>
      <c r="M801" s="98">
        <f t="shared" si="812"/>
        <v>0.301288687395138</v>
      </c>
      <c r="N801" s="98">
        <f t="shared" si="812"/>
        <v>0.0439438831970871</v>
      </c>
      <c r="O801" s="98">
        <f t="shared" si="812"/>
        <v>0.0993467318744869</v>
      </c>
    </row>
    <row r="802" ht="14.25" spans="1:15">
      <c r="A802" s="94" t="s">
        <v>39</v>
      </c>
      <c r="B802" s="94" t="s">
        <v>473</v>
      </c>
      <c r="C802" s="94" t="s">
        <v>1718</v>
      </c>
      <c r="D802" s="95" t="s">
        <v>1719</v>
      </c>
      <c r="E802" s="94">
        <v>0</v>
      </c>
      <c r="F802" s="94">
        <v>192</v>
      </c>
      <c r="G802" s="94">
        <v>0</v>
      </c>
      <c r="H802" s="94">
        <v>193</v>
      </c>
      <c r="I802" s="94">
        <v>385</v>
      </c>
      <c r="J802" s="94">
        <v>679</v>
      </c>
      <c r="K802" s="97">
        <f t="shared" si="780"/>
        <v>0.56701030927835</v>
      </c>
      <c r="L802" s="98">
        <f t="shared" ref="L802:O802" si="813">IFERROR(E802/$J802,"-")</f>
        <v>0</v>
      </c>
      <c r="M802" s="98">
        <f t="shared" si="813"/>
        <v>0.282768777614138</v>
      </c>
      <c r="N802" s="98">
        <f t="shared" si="813"/>
        <v>0</v>
      </c>
      <c r="O802" s="98">
        <f t="shared" si="813"/>
        <v>0.284241531664212</v>
      </c>
    </row>
    <row r="803" ht="14.25" spans="1:15">
      <c r="A803" s="94" t="s">
        <v>39</v>
      </c>
      <c r="B803" s="94" t="s">
        <v>473</v>
      </c>
      <c r="C803" s="94" t="s">
        <v>1720</v>
      </c>
      <c r="D803" s="95" t="s">
        <v>1721</v>
      </c>
      <c r="E803" s="94">
        <v>0</v>
      </c>
      <c r="F803" s="94">
        <v>247</v>
      </c>
      <c r="G803" s="94">
        <v>0</v>
      </c>
      <c r="H803" s="94">
        <v>306</v>
      </c>
      <c r="I803" s="94">
        <v>553</v>
      </c>
      <c r="J803" s="94">
        <v>583</v>
      </c>
      <c r="K803" s="97">
        <f t="shared" si="780"/>
        <v>0.948542024013722</v>
      </c>
      <c r="L803" s="98">
        <f t="shared" ref="L803:O803" si="814">IFERROR(E803/$J803,"-")</f>
        <v>0</v>
      </c>
      <c r="M803" s="98">
        <f t="shared" si="814"/>
        <v>0.423670668953688</v>
      </c>
      <c r="N803" s="98">
        <f t="shared" si="814"/>
        <v>0</v>
      </c>
      <c r="O803" s="98">
        <f t="shared" si="814"/>
        <v>0.524871355060034</v>
      </c>
    </row>
    <row r="804" ht="14.25" spans="1:15">
      <c r="A804" s="94" t="s">
        <v>39</v>
      </c>
      <c r="B804" s="94" t="s">
        <v>473</v>
      </c>
      <c r="C804" s="94" t="s">
        <v>1722</v>
      </c>
      <c r="D804" s="95" t="s">
        <v>1723</v>
      </c>
      <c r="E804" s="94">
        <v>23</v>
      </c>
      <c r="F804" s="94">
        <v>0</v>
      </c>
      <c r="G804" s="94">
        <v>0</v>
      </c>
      <c r="H804" s="94">
        <v>197</v>
      </c>
      <c r="I804" s="94">
        <v>220</v>
      </c>
      <c r="J804" s="94">
        <v>790</v>
      </c>
      <c r="K804" s="97">
        <f t="shared" si="780"/>
        <v>0.278481012658228</v>
      </c>
      <c r="L804" s="98">
        <f t="shared" ref="L804:O804" si="815">IFERROR(E804/$J804,"-")</f>
        <v>0.0291139240506329</v>
      </c>
      <c r="M804" s="98">
        <f t="shared" si="815"/>
        <v>0</v>
      </c>
      <c r="N804" s="98">
        <f t="shared" si="815"/>
        <v>0</v>
      </c>
      <c r="O804" s="98">
        <f t="shared" si="815"/>
        <v>0.249367088607595</v>
      </c>
    </row>
    <row r="805" ht="14.25" spans="1:15">
      <c r="A805" s="94" t="s">
        <v>39</v>
      </c>
      <c r="B805" s="94" t="s">
        <v>473</v>
      </c>
      <c r="C805" s="94" t="s">
        <v>1724</v>
      </c>
      <c r="D805" s="95" t="s">
        <v>1725</v>
      </c>
      <c r="E805" s="94">
        <v>205</v>
      </c>
      <c r="F805" s="94">
        <v>460</v>
      </c>
      <c r="G805" s="94">
        <v>127</v>
      </c>
      <c r="H805" s="94">
        <v>314</v>
      </c>
      <c r="I805" s="94">
        <v>1106</v>
      </c>
      <c r="J805" s="94">
        <v>1569</v>
      </c>
      <c r="K805" s="97">
        <f t="shared" si="780"/>
        <v>0.704907584448693</v>
      </c>
      <c r="L805" s="98">
        <f t="shared" ref="L805:O805" si="816">IFERROR(E805/$J805,"-")</f>
        <v>0.130656469088591</v>
      </c>
      <c r="M805" s="98">
        <f t="shared" si="816"/>
        <v>0.293180369662205</v>
      </c>
      <c r="N805" s="98">
        <f t="shared" si="816"/>
        <v>0.0809432759719567</v>
      </c>
      <c r="O805" s="98">
        <f t="shared" si="816"/>
        <v>0.20012746972594</v>
      </c>
    </row>
    <row r="806" ht="14.25" spans="1:15">
      <c r="A806" s="94" t="s">
        <v>39</v>
      </c>
      <c r="B806" s="94" t="s">
        <v>473</v>
      </c>
      <c r="C806" s="94" t="s">
        <v>1726</v>
      </c>
      <c r="D806" s="95" t="s">
        <v>1727</v>
      </c>
      <c r="E806" s="94">
        <v>0</v>
      </c>
      <c r="F806" s="94">
        <v>3092</v>
      </c>
      <c r="G806" s="94">
        <v>176</v>
      </c>
      <c r="H806" s="94">
        <v>2967</v>
      </c>
      <c r="I806" s="94">
        <v>6231</v>
      </c>
      <c r="J806" s="94">
        <v>7976</v>
      </c>
      <c r="K806" s="97">
        <f t="shared" si="780"/>
        <v>0.781218655967904</v>
      </c>
      <c r="L806" s="98">
        <f t="shared" ref="L806:O806" si="817">IFERROR(E806/$J806,"-")</f>
        <v>0</v>
      </c>
      <c r="M806" s="98">
        <f t="shared" si="817"/>
        <v>0.387662988966901</v>
      </c>
      <c r="N806" s="98">
        <f t="shared" si="817"/>
        <v>0.0220661985957874</v>
      </c>
      <c r="O806" s="98">
        <f t="shared" si="817"/>
        <v>0.371990972918756</v>
      </c>
    </row>
    <row r="807" ht="14.25" spans="1:15">
      <c r="A807" s="94" t="s">
        <v>39</v>
      </c>
      <c r="B807" s="94" t="s">
        <v>473</v>
      </c>
      <c r="C807" s="94" t="s">
        <v>1728</v>
      </c>
      <c r="D807" s="95" t="s">
        <v>1729</v>
      </c>
      <c r="E807" s="94">
        <v>2668</v>
      </c>
      <c r="F807" s="94">
        <v>14767</v>
      </c>
      <c r="G807" s="94">
        <v>1986</v>
      </c>
      <c r="H807" s="94">
        <v>0</v>
      </c>
      <c r="I807" s="94">
        <v>19394</v>
      </c>
      <c r="J807" s="94">
        <v>27910</v>
      </c>
      <c r="K807" s="97">
        <f t="shared" si="780"/>
        <v>0.694876388391258</v>
      </c>
      <c r="L807" s="98">
        <f t="shared" ref="L807:O807" si="818">IFERROR(E807/$J807,"-")</f>
        <v>0.0955929774274454</v>
      </c>
      <c r="M807" s="98">
        <f t="shared" si="818"/>
        <v>0.529093514869223</v>
      </c>
      <c r="N807" s="98">
        <f t="shared" si="818"/>
        <v>0.0711572912934432</v>
      </c>
      <c r="O807" s="98">
        <f t="shared" si="818"/>
        <v>0</v>
      </c>
    </row>
    <row r="808" ht="14.25" spans="1:15">
      <c r="A808" s="94" t="s">
        <v>39</v>
      </c>
      <c r="B808" s="94" t="s">
        <v>473</v>
      </c>
      <c r="C808" s="94" t="s">
        <v>1730</v>
      </c>
      <c r="D808" s="95" t="s">
        <v>1731</v>
      </c>
      <c r="E808" s="94">
        <v>2480</v>
      </c>
      <c r="F808" s="94">
        <v>2771</v>
      </c>
      <c r="G808" s="94">
        <v>0</v>
      </c>
      <c r="H808" s="94">
        <v>2485</v>
      </c>
      <c r="I808" s="94">
        <v>7736</v>
      </c>
      <c r="J808" s="94">
        <v>13277</v>
      </c>
      <c r="K808" s="97">
        <f t="shared" si="780"/>
        <v>0.582661745876327</v>
      </c>
      <c r="L808" s="98">
        <f t="shared" ref="L808:O808" si="819">IFERROR(E808/$J808,"-")</f>
        <v>0.186789184303683</v>
      </c>
      <c r="M808" s="98">
        <f t="shared" si="819"/>
        <v>0.208706786171575</v>
      </c>
      <c r="N808" s="98">
        <f t="shared" si="819"/>
        <v>0</v>
      </c>
      <c r="O808" s="98">
        <f t="shared" si="819"/>
        <v>0.18716577540107</v>
      </c>
    </row>
    <row r="809" ht="14.25" spans="1:15">
      <c r="A809" s="94" t="s">
        <v>39</v>
      </c>
      <c r="B809" s="94" t="s">
        <v>473</v>
      </c>
      <c r="C809" s="94" t="s">
        <v>1732</v>
      </c>
      <c r="D809" s="95" t="s">
        <v>1733</v>
      </c>
      <c r="E809" s="94">
        <v>2504</v>
      </c>
      <c r="F809" s="94">
        <v>5517</v>
      </c>
      <c r="G809" s="94">
        <v>268</v>
      </c>
      <c r="H809" s="94">
        <v>1508</v>
      </c>
      <c r="I809" s="94">
        <v>9796</v>
      </c>
      <c r="J809" s="94">
        <v>23852</v>
      </c>
      <c r="K809" s="97">
        <f t="shared" si="780"/>
        <v>0.410699312426631</v>
      </c>
      <c r="L809" s="98">
        <f t="shared" ref="L809:O809" si="820">IFERROR(E809/$J809,"-")</f>
        <v>0.104980714405501</v>
      </c>
      <c r="M809" s="98">
        <f t="shared" si="820"/>
        <v>0.231301358376656</v>
      </c>
      <c r="N809" s="98">
        <f t="shared" si="820"/>
        <v>0.0112359550561798</v>
      </c>
      <c r="O809" s="98">
        <f t="shared" si="820"/>
        <v>0.063223209793728</v>
      </c>
    </row>
    <row r="810" ht="14.25" spans="1:15">
      <c r="A810" s="94" t="s">
        <v>39</v>
      </c>
      <c r="B810" s="94" t="s">
        <v>473</v>
      </c>
      <c r="C810" s="94" t="s">
        <v>1734</v>
      </c>
      <c r="D810" s="95" t="s">
        <v>1735</v>
      </c>
      <c r="E810" s="94">
        <v>0</v>
      </c>
      <c r="F810" s="94">
        <v>0</v>
      </c>
      <c r="G810" s="94">
        <v>0</v>
      </c>
      <c r="H810" s="94">
        <v>0</v>
      </c>
      <c r="I810" s="94">
        <v>0</v>
      </c>
      <c r="J810" s="94">
        <v>4</v>
      </c>
      <c r="K810" s="97">
        <f t="shared" si="780"/>
        <v>0</v>
      </c>
      <c r="L810" s="98">
        <f t="shared" ref="L810:O810" si="821">IFERROR(E810/$J810,"-")</f>
        <v>0</v>
      </c>
      <c r="M810" s="98">
        <f t="shared" si="821"/>
        <v>0</v>
      </c>
      <c r="N810" s="98">
        <f t="shared" si="821"/>
        <v>0</v>
      </c>
      <c r="O810" s="98">
        <f t="shared" si="821"/>
        <v>0</v>
      </c>
    </row>
    <row r="811" ht="14.25" spans="1:15">
      <c r="A811" s="94" t="s">
        <v>39</v>
      </c>
      <c r="B811" s="94" t="s">
        <v>473</v>
      </c>
      <c r="C811" s="94" t="s">
        <v>1736</v>
      </c>
      <c r="D811" s="95" t="s">
        <v>1737</v>
      </c>
      <c r="E811" s="94">
        <v>140</v>
      </c>
      <c r="F811" s="94">
        <v>33</v>
      </c>
      <c r="G811" s="94">
        <v>77</v>
      </c>
      <c r="H811" s="94">
        <v>254</v>
      </c>
      <c r="I811" s="94">
        <v>504</v>
      </c>
      <c r="J811" s="94">
        <v>1194</v>
      </c>
      <c r="K811" s="97">
        <f t="shared" si="780"/>
        <v>0.422110552763819</v>
      </c>
      <c r="L811" s="98">
        <f t="shared" ref="L811:O811" si="822">IFERROR(E811/$J811,"-")</f>
        <v>0.117252931323283</v>
      </c>
      <c r="M811" s="98">
        <f t="shared" si="822"/>
        <v>0.0276381909547739</v>
      </c>
      <c r="N811" s="98">
        <f t="shared" si="822"/>
        <v>0.0644891122278057</v>
      </c>
      <c r="O811" s="98">
        <f t="shared" si="822"/>
        <v>0.212730318257956</v>
      </c>
    </row>
    <row r="812" ht="14.25" spans="1:15">
      <c r="A812" s="94" t="s">
        <v>39</v>
      </c>
      <c r="B812" s="94" t="s">
        <v>473</v>
      </c>
      <c r="C812" s="94" t="s">
        <v>1738</v>
      </c>
      <c r="D812" s="95" t="s">
        <v>1739</v>
      </c>
      <c r="E812" s="94">
        <v>90</v>
      </c>
      <c r="F812" s="94">
        <v>135</v>
      </c>
      <c r="G812" s="94">
        <v>44</v>
      </c>
      <c r="H812" s="94">
        <v>93</v>
      </c>
      <c r="I812" s="94">
        <v>362</v>
      </c>
      <c r="J812" s="94">
        <v>821</v>
      </c>
      <c r="K812" s="97">
        <f t="shared" si="780"/>
        <v>0.440925700365408</v>
      </c>
      <c r="L812" s="98">
        <f t="shared" ref="L812:O812" si="823">IFERROR(E812/$J812,"-")</f>
        <v>0.109622411693057</v>
      </c>
      <c r="M812" s="98">
        <f t="shared" si="823"/>
        <v>0.164433617539586</v>
      </c>
      <c r="N812" s="98">
        <f t="shared" si="823"/>
        <v>0.0535931790499391</v>
      </c>
      <c r="O812" s="98">
        <f t="shared" si="823"/>
        <v>0.113276492082826</v>
      </c>
    </row>
    <row r="813" ht="14.25" spans="1:15">
      <c r="A813" s="94" t="s">
        <v>39</v>
      </c>
      <c r="B813" s="94" t="s">
        <v>473</v>
      </c>
      <c r="C813" s="94" t="s">
        <v>1740</v>
      </c>
      <c r="D813" s="95" t="s">
        <v>1741</v>
      </c>
      <c r="E813" s="94">
        <v>0</v>
      </c>
      <c r="F813" s="94">
        <v>0</v>
      </c>
      <c r="G813" s="94">
        <v>0</v>
      </c>
      <c r="H813" s="94">
        <v>46</v>
      </c>
      <c r="I813" s="94">
        <v>46</v>
      </c>
      <c r="J813" s="94">
        <v>343</v>
      </c>
      <c r="K813" s="97">
        <f t="shared" si="780"/>
        <v>0.134110787172012</v>
      </c>
      <c r="L813" s="98">
        <f t="shared" ref="L813:O813" si="824">IFERROR(E813/$J813,"-")</f>
        <v>0</v>
      </c>
      <c r="M813" s="98">
        <f t="shared" si="824"/>
        <v>0</v>
      </c>
      <c r="N813" s="98">
        <f t="shared" si="824"/>
        <v>0</v>
      </c>
      <c r="O813" s="98">
        <f t="shared" si="824"/>
        <v>0.134110787172012</v>
      </c>
    </row>
    <row r="814" ht="14.25" spans="1:15">
      <c r="A814" s="94" t="s">
        <v>39</v>
      </c>
      <c r="B814" s="94" t="s">
        <v>473</v>
      </c>
      <c r="C814" s="94" t="s">
        <v>1742</v>
      </c>
      <c r="D814" s="95" t="s">
        <v>1743</v>
      </c>
      <c r="E814" s="94">
        <v>18</v>
      </c>
      <c r="F814" s="94">
        <v>472</v>
      </c>
      <c r="G814" s="94">
        <v>200</v>
      </c>
      <c r="H814" s="94">
        <v>167</v>
      </c>
      <c r="I814" s="94">
        <v>857</v>
      </c>
      <c r="J814" s="94">
        <v>1130</v>
      </c>
      <c r="K814" s="97">
        <f t="shared" si="780"/>
        <v>0.758407079646018</v>
      </c>
      <c r="L814" s="98">
        <f t="shared" ref="L814:O814" si="825">IFERROR(E814/$J814,"-")</f>
        <v>0.015929203539823</v>
      </c>
      <c r="M814" s="98">
        <f t="shared" si="825"/>
        <v>0.417699115044248</v>
      </c>
      <c r="N814" s="98">
        <f t="shared" si="825"/>
        <v>0.176991150442478</v>
      </c>
      <c r="O814" s="98">
        <f t="shared" si="825"/>
        <v>0.147787610619469</v>
      </c>
    </row>
    <row r="815" ht="14.25" spans="1:15">
      <c r="A815" s="94" t="s">
        <v>39</v>
      </c>
      <c r="B815" s="94" t="s">
        <v>473</v>
      </c>
      <c r="C815" s="94" t="s">
        <v>1744</v>
      </c>
      <c r="D815" s="95" t="s">
        <v>1745</v>
      </c>
      <c r="E815" s="94">
        <v>1237</v>
      </c>
      <c r="F815" s="94">
        <v>2881</v>
      </c>
      <c r="G815" s="94">
        <v>1947</v>
      </c>
      <c r="H815" s="94">
        <v>1419</v>
      </c>
      <c r="I815" s="94">
        <v>7450</v>
      </c>
      <c r="J815" s="94">
        <v>6921</v>
      </c>
      <c r="K815" s="97">
        <f t="shared" si="780"/>
        <v>1.07643404132351</v>
      </c>
      <c r="L815" s="98">
        <f t="shared" ref="L815:O815" si="826">IFERROR(E815/$J815,"-")</f>
        <v>0.178731397196937</v>
      </c>
      <c r="M815" s="98">
        <f t="shared" si="826"/>
        <v>0.416269325242017</v>
      </c>
      <c r="N815" s="98">
        <f t="shared" si="826"/>
        <v>0.281317728651929</v>
      </c>
      <c r="O815" s="98">
        <f t="shared" si="826"/>
        <v>0.205028175119202</v>
      </c>
    </row>
    <row r="816" ht="14.25" spans="1:15">
      <c r="A816" s="94" t="s">
        <v>39</v>
      </c>
      <c r="B816" s="94" t="s">
        <v>473</v>
      </c>
      <c r="C816" s="94" t="s">
        <v>1746</v>
      </c>
      <c r="D816" s="95" t="s">
        <v>1747</v>
      </c>
      <c r="E816" s="94">
        <v>80</v>
      </c>
      <c r="F816" s="94">
        <v>1197</v>
      </c>
      <c r="G816" s="94">
        <v>0</v>
      </c>
      <c r="H816" s="94">
        <v>1522</v>
      </c>
      <c r="I816" s="94">
        <v>2799</v>
      </c>
      <c r="J816" s="94">
        <v>7049</v>
      </c>
      <c r="K816" s="97">
        <f t="shared" si="780"/>
        <v>0.397077599659526</v>
      </c>
      <c r="L816" s="98">
        <f t="shared" ref="L816:O816" si="827">IFERROR(E816/$J816,"-")</f>
        <v>0.0113491275358207</v>
      </c>
      <c r="M816" s="98">
        <f t="shared" si="827"/>
        <v>0.169811320754717</v>
      </c>
      <c r="N816" s="98">
        <f t="shared" si="827"/>
        <v>0</v>
      </c>
      <c r="O816" s="98">
        <f t="shared" si="827"/>
        <v>0.215917151368989</v>
      </c>
    </row>
    <row r="817" ht="14.25" spans="1:15">
      <c r="A817" s="94" t="s">
        <v>39</v>
      </c>
      <c r="B817" s="94" t="s">
        <v>473</v>
      </c>
      <c r="C817" s="94" t="s">
        <v>1748</v>
      </c>
      <c r="D817" s="95" t="s">
        <v>1749</v>
      </c>
      <c r="E817" s="94">
        <v>2113</v>
      </c>
      <c r="F817" s="94">
        <v>6981</v>
      </c>
      <c r="G817" s="94">
        <v>914</v>
      </c>
      <c r="H817" s="94">
        <v>6445</v>
      </c>
      <c r="I817" s="94">
        <v>16450</v>
      </c>
      <c r="J817" s="94">
        <v>22254</v>
      </c>
      <c r="K817" s="97">
        <f t="shared" si="780"/>
        <v>0.739192954075672</v>
      </c>
      <c r="L817" s="98">
        <f t="shared" ref="L817:O817" si="828">IFERROR(E817/$J817,"-")</f>
        <v>0.0949492226116653</v>
      </c>
      <c r="M817" s="98">
        <f t="shared" si="828"/>
        <v>0.313696414127797</v>
      </c>
      <c r="N817" s="98">
        <f t="shared" si="828"/>
        <v>0.0410712680866361</v>
      </c>
      <c r="O817" s="98">
        <f t="shared" si="828"/>
        <v>0.28961085647524</v>
      </c>
    </row>
    <row r="818" ht="14.25" spans="1:15">
      <c r="A818" s="94" t="s">
        <v>39</v>
      </c>
      <c r="B818" s="94" t="s">
        <v>473</v>
      </c>
      <c r="C818" s="94" t="s">
        <v>1750</v>
      </c>
      <c r="D818" s="95" t="s">
        <v>1751</v>
      </c>
      <c r="E818" s="94">
        <v>0</v>
      </c>
      <c r="F818" s="94">
        <v>3039</v>
      </c>
      <c r="G818" s="94">
        <v>876</v>
      </c>
      <c r="H818" s="94">
        <v>1211</v>
      </c>
      <c r="I818" s="94">
        <v>5124</v>
      </c>
      <c r="J818" s="94">
        <v>6736</v>
      </c>
      <c r="K818" s="97">
        <f t="shared" si="780"/>
        <v>0.760688836104513</v>
      </c>
      <c r="L818" s="98">
        <f t="shared" ref="L818:O818" si="829">IFERROR(E818/$J818,"-")</f>
        <v>0</v>
      </c>
      <c r="M818" s="98">
        <f t="shared" si="829"/>
        <v>0.451157957244656</v>
      </c>
      <c r="N818" s="98">
        <f t="shared" si="829"/>
        <v>0.130047505938242</v>
      </c>
      <c r="O818" s="98">
        <f t="shared" si="829"/>
        <v>0.179780285035629</v>
      </c>
    </row>
    <row r="819" ht="14.25" spans="1:15">
      <c r="A819" s="94" t="s">
        <v>39</v>
      </c>
      <c r="B819" s="94" t="s">
        <v>473</v>
      </c>
      <c r="C819" s="94" t="s">
        <v>1752</v>
      </c>
      <c r="D819" s="95" t="s">
        <v>1753</v>
      </c>
      <c r="E819" s="94">
        <v>255</v>
      </c>
      <c r="F819" s="94">
        <v>0</v>
      </c>
      <c r="G819" s="94">
        <v>0</v>
      </c>
      <c r="H819" s="94">
        <v>9</v>
      </c>
      <c r="I819" s="94">
        <v>263</v>
      </c>
      <c r="J819" s="94">
        <v>243</v>
      </c>
      <c r="K819" s="97">
        <f t="shared" si="780"/>
        <v>1.08230452674897</v>
      </c>
      <c r="L819" s="98">
        <f t="shared" ref="L819:O819" si="830">IFERROR(E819/$J819,"-")</f>
        <v>1.04938271604938</v>
      </c>
      <c r="M819" s="98">
        <f t="shared" si="830"/>
        <v>0</v>
      </c>
      <c r="N819" s="98">
        <f t="shared" si="830"/>
        <v>0</v>
      </c>
      <c r="O819" s="98">
        <f t="shared" si="830"/>
        <v>0.037037037037037</v>
      </c>
    </row>
    <row r="820" ht="14.25" spans="1:15">
      <c r="A820" s="94" t="s">
        <v>39</v>
      </c>
      <c r="B820" s="94" t="s">
        <v>473</v>
      </c>
      <c r="C820" s="94" t="s">
        <v>1754</v>
      </c>
      <c r="D820" s="95" t="s">
        <v>1755</v>
      </c>
      <c r="E820" s="94">
        <v>0</v>
      </c>
      <c r="F820" s="94">
        <v>2702</v>
      </c>
      <c r="G820" s="94">
        <v>305</v>
      </c>
      <c r="H820" s="94">
        <v>556</v>
      </c>
      <c r="I820" s="94">
        <v>3563</v>
      </c>
      <c r="J820" s="94">
        <v>2763</v>
      </c>
      <c r="K820" s="97">
        <f t="shared" si="780"/>
        <v>1.28954035468693</v>
      </c>
      <c r="L820" s="98">
        <f t="shared" ref="L820:O820" si="831">IFERROR(E820/$J820,"-")</f>
        <v>0</v>
      </c>
      <c r="M820" s="98">
        <f t="shared" si="831"/>
        <v>0.977922547955121</v>
      </c>
      <c r="N820" s="98">
        <f t="shared" si="831"/>
        <v>0.110387260224394</v>
      </c>
      <c r="O820" s="98">
        <f t="shared" si="831"/>
        <v>0.201230546507419</v>
      </c>
    </row>
    <row r="821" ht="14.25" spans="1:15">
      <c r="A821" s="94" t="s">
        <v>39</v>
      </c>
      <c r="B821" s="94" t="s">
        <v>473</v>
      </c>
      <c r="C821" s="94" t="s">
        <v>1756</v>
      </c>
      <c r="D821" s="95" t="s">
        <v>1757</v>
      </c>
      <c r="E821" s="94">
        <v>0</v>
      </c>
      <c r="F821" s="94">
        <v>0</v>
      </c>
      <c r="G821" s="94">
        <v>0</v>
      </c>
      <c r="H821" s="94">
        <v>0</v>
      </c>
      <c r="I821" s="94">
        <v>0</v>
      </c>
      <c r="J821" s="94">
        <v>0</v>
      </c>
      <c r="K821" s="97" t="str">
        <f t="shared" si="780"/>
        <v>-</v>
      </c>
      <c r="L821" s="98" t="str">
        <f t="shared" ref="L821:O821" si="832">IFERROR(E821/$J821,"-")</f>
        <v>-</v>
      </c>
      <c r="M821" s="98" t="str">
        <f t="shared" si="832"/>
        <v>-</v>
      </c>
      <c r="N821" s="98" t="str">
        <f t="shared" si="832"/>
        <v>-</v>
      </c>
      <c r="O821" s="98" t="str">
        <f t="shared" si="832"/>
        <v>-</v>
      </c>
    </row>
    <row r="822" ht="14.25" spans="1:15">
      <c r="A822" s="94" t="s">
        <v>39</v>
      </c>
      <c r="B822" s="94" t="s">
        <v>473</v>
      </c>
      <c r="C822" s="94" t="s">
        <v>1758</v>
      </c>
      <c r="D822" s="95" t="s">
        <v>1759</v>
      </c>
      <c r="E822" s="94">
        <v>1467</v>
      </c>
      <c r="F822" s="94">
        <v>550</v>
      </c>
      <c r="G822" s="94">
        <v>337</v>
      </c>
      <c r="H822" s="94">
        <v>0</v>
      </c>
      <c r="I822" s="94">
        <v>2353</v>
      </c>
      <c r="J822" s="94">
        <v>1610</v>
      </c>
      <c r="K822" s="97">
        <f t="shared" si="780"/>
        <v>1.46149068322981</v>
      </c>
      <c r="L822" s="98">
        <f t="shared" ref="L822:O822" si="833">IFERROR(E822/$J822,"-")</f>
        <v>0.911180124223603</v>
      </c>
      <c r="M822" s="98">
        <f t="shared" si="833"/>
        <v>0.341614906832298</v>
      </c>
      <c r="N822" s="98">
        <f t="shared" si="833"/>
        <v>0.209316770186335</v>
      </c>
      <c r="O822" s="98">
        <f t="shared" si="833"/>
        <v>0</v>
      </c>
    </row>
    <row r="823" ht="14.25" spans="1:15">
      <c r="A823" s="94" t="s">
        <v>39</v>
      </c>
      <c r="B823" s="94" t="s">
        <v>473</v>
      </c>
      <c r="C823" s="94" t="s">
        <v>1760</v>
      </c>
      <c r="D823" s="95" t="s">
        <v>1761</v>
      </c>
      <c r="E823" s="94">
        <v>18154</v>
      </c>
      <c r="F823" s="94">
        <v>2805</v>
      </c>
      <c r="G823" s="94">
        <v>1418</v>
      </c>
      <c r="H823" s="94">
        <v>24</v>
      </c>
      <c r="I823" s="94">
        <v>22397</v>
      </c>
      <c r="J823" s="94">
        <v>30390</v>
      </c>
      <c r="K823" s="97">
        <f t="shared" si="780"/>
        <v>0.736985850608753</v>
      </c>
      <c r="L823" s="98">
        <f t="shared" ref="L823:O823" si="834">IFERROR(E823/$J823,"-")</f>
        <v>0.597367555116815</v>
      </c>
      <c r="M823" s="98">
        <f t="shared" si="834"/>
        <v>0.0923000987166831</v>
      </c>
      <c r="N823" s="98">
        <f t="shared" si="834"/>
        <v>0.0466600855544587</v>
      </c>
      <c r="O823" s="98">
        <f t="shared" si="834"/>
        <v>0.000789733464955577</v>
      </c>
    </row>
    <row r="824" ht="14.25" spans="1:15">
      <c r="A824" s="94" t="s">
        <v>39</v>
      </c>
      <c r="B824" s="94" t="s">
        <v>473</v>
      </c>
      <c r="C824" s="94" t="s">
        <v>1762</v>
      </c>
      <c r="D824" s="95" t="s">
        <v>1763</v>
      </c>
      <c r="E824" s="94">
        <v>0</v>
      </c>
      <c r="F824" s="94">
        <v>679</v>
      </c>
      <c r="G824" s="94">
        <v>158</v>
      </c>
      <c r="H824" s="94">
        <v>15</v>
      </c>
      <c r="I824" s="94">
        <v>852</v>
      </c>
      <c r="J824" s="94">
        <v>1126</v>
      </c>
      <c r="K824" s="97">
        <f t="shared" si="780"/>
        <v>0.756660746003552</v>
      </c>
      <c r="L824" s="98">
        <f t="shared" ref="L824:O824" si="835">IFERROR(E824/$J824,"-")</f>
        <v>0</v>
      </c>
      <c r="M824" s="98">
        <f t="shared" si="835"/>
        <v>0.603019538188277</v>
      </c>
      <c r="N824" s="98">
        <f t="shared" si="835"/>
        <v>0.140319715808171</v>
      </c>
      <c r="O824" s="98">
        <f t="shared" si="835"/>
        <v>0.0133214920071048</v>
      </c>
    </row>
    <row r="825" ht="14.25" spans="1:15">
      <c r="A825" s="94" t="s">
        <v>39</v>
      </c>
      <c r="B825" s="94" t="s">
        <v>473</v>
      </c>
      <c r="C825" s="94" t="s">
        <v>1764</v>
      </c>
      <c r="D825" s="95" t="s">
        <v>1765</v>
      </c>
      <c r="E825" s="94">
        <v>197</v>
      </c>
      <c r="F825" s="94">
        <v>994</v>
      </c>
      <c r="G825" s="94">
        <v>51</v>
      </c>
      <c r="H825" s="94">
        <v>47</v>
      </c>
      <c r="I825" s="94">
        <v>1289</v>
      </c>
      <c r="J825" s="94">
        <v>1073</v>
      </c>
      <c r="K825" s="97">
        <f t="shared" si="780"/>
        <v>1.20130475302889</v>
      </c>
      <c r="L825" s="98">
        <f t="shared" ref="L825:O825" si="836">IFERROR(E825/$J825,"-")</f>
        <v>0.183597390493942</v>
      </c>
      <c r="M825" s="98">
        <f t="shared" si="836"/>
        <v>0.926374650512581</v>
      </c>
      <c r="N825" s="98">
        <f t="shared" si="836"/>
        <v>0.0475302889095993</v>
      </c>
      <c r="O825" s="98">
        <f t="shared" si="836"/>
        <v>0.0438024231127679</v>
      </c>
    </row>
    <row r="826" ht="14.25" spans="1:15">
      <c r="A826" s="94" t="s">
        <v>39</v>
      </c>
      <c r="B826" s="94" t="s">
        <v>473</v>
      </c>
      <c r="C826" s="94" t="s">
        <v>1766</v>
      </c>
      <c r="D826" s="95" t="s">
        <v>1767</v>
      </c>
      <c r="E826" s="94">
        <v>0</v>
      </c>
      <c r="F826" s="94">
        <v>4</v>
      </c>
      <c r="G826" s="94">
        <v>0</v>
      </c>
      <c r="H826" s="94">
        <v>37</v>
      </c>
      <c r="I826" s="94">
        <v>41</v>
      </c>
      <c r="J826" s="94">
        <v>684</v>
      </c>
      <c r="K826" s="97">
        <f t="shared" si="780"/>
        <v>0.0599415204678363</v>
      </c>
      <c r="L826" s="98">
        <f t="shared" ref="L826:O826" si="837">IFERROR(E826/$J826,"-")</f>
        <v>0</v>
      </c>
      <c r="M826" s="98">
        <f t="shared" si="837"/>
        <v>0.00584795321637427</v>
      </c>
      <c r="N826" s="98">
        <f t="shared" si="837"/>
        <v>0</v>
      </c>
      <c r="O826" s="98">
        <f t="shared" si="837"/>
        <v>0.054093567251462</v>
      </c>
    </row>
    <row r="827" ht="14.25" spans="1:15">
      <c r="A827" s="94" t="s">
        <v>39</v>
      </c>
      <c r="B827" s="94" t="s">
        <v>473</v>
      </c>
      <c r="C827" s="94" t="s">
        <v>1768</v>
      </c>
      <c r="D827" s="95" t="s">
        <v>1769</v>
      </c>
      <c r="E827" s="94">
        <v>1574</v>
      </c>
      <c r="F827" s="94">
        <v>1974</v>
      </c>
      <c r="G827" s="94">
        <v>683</v>
      </c>
      <c r="H827" s="94">
        <v>982</v>
      </c>
      <c r="I827" s="94">
        <v>5211</v>
      </c>
      <c r="J827" s="94">
        <v>4950</v>
      </c>
      <c r="K827" s="97">
        <f t="shared" si="780"/>
        <v>1.05272727272727</v>
      </c>
      <c r="L827" s="98">
        <f t="shared" ref="L827:O827" si="838">IFERROR(E827/$J827,"-")</f>
        <v>0.317979797979798</v>
      </c>
      <c r="M827" s="98">
        <f t="shared" si="838"/>
        <v>0.398787878787879</v>
      </c>
      <c r="N827" s="98">
        <f t="shared" si="838"/>
        <v>0.137979797979798</v>
      </c>
      <c r="O827" s="98">
        <f t="shared" si="838"/>
        <v>0.198383838383838</v>
      </c>
    </row>
    <row r="828" ht="14.25" spans="1:15">
      <c r="A828" s="94" t="s">
        <v>39</v>
      </c>
      <c r="B828" s="94" t="s">
        <v>473</v>
      </c>
      <c r="C828" s="94" t="s">
        <v>1770</v>
      </c>
      <c r="D828" s="95" t="s">
        <v>1771</v>
      </c>
      <c r="E828" s="94">
        <v>1305</v>
      </c>
      <c r="F828" s="94">
        <v>3817</v>
      </c>
      <c r="G828" s="94">
        <v>1314</v>
      </c>
      <c r="H828" s="94">
        <v>653</v>
      </c>
      <c r="I828" s="94">
        <v>7089</v>
      </c>
      <c r="J828" s="94">
        <v>8875</v>
      </c>
      <c r="K828" s="97">
        <f t="shared" si="780"/>
        <v>0.798760563380282</v>
      </c>
      <c r="L828" s="98">
        <f t="shared" ref="L828:O828" si="839">IFERROR(E828/$J828,"-")</f>
        <v>0.147042253521127</v>
      </c>
      <c r="M828" s="98">
        <f t="shared" si="839"/>
        <v>0.430084507042254</v>
      </c>
      <c r="N828" s="98">
        <f t="shared" si="839"/>
        <v>0.148056338028169</v>
      </c>
      <c r="O828" s="98">
        <f t="shared" si="839"/>
        <v>0.0735774647887324</v>
      </c>
    </row>
    <row r="829" ht="14.25" spans="1:15">
      <c r="A829" s="94" t="s">
        <v>39</v>
      </c>
      <c r="B829" s="94" t="s">
        <v>473</v>
      </c>
      <c r="C829" s="94" t="s">
        <v>1772</v>
      </c>
      <c r="D829" s="95" t="s">
        <v>1773</v>
      </c>
      <c r="E829" s="94">
        <v>261</v>
      </c>
      <c r="F829" s="94">
        <v>2672</v>
      </c>
      <c r="G829" s="94">
        <v>321</v>
      </c>
      <c r="H829" s="94">
        <v>2579</v>
      </c>
      <c r="I829" s="94">
        <v>5833</v>
      </c>
      <c r="J829" s="94">
        <v>6998</v>
      </c>
      <c r="K829" s="97">
        <f t="shared" si="780"/>
        <v>0.833523863961132</v>
      </c>
      <c r="L829" s="98">
        <f t="shared" ref="L829:O829" si="840">IFERROR(E829/$J829,"-")</f>
        <v>0.0372963703915404</v>
      </c>
      <c r="M829" s="98">
        <f t="shared" si="840"/>
        <v>0.381823378108031</v>
      </c>
      <c r="N829" s="98">
        <f t="shared" si="840"/>
        <v>0.0458702486424693</v>
      </c>
      <c r="O829" s="98">
        <f t="shared" si="840"/>
        <v>0.368533866819091</v>
      </c>
    </row>
    <row r="830" ht="14.25" spans="1:15">
      <c r="A830" s="94" t="s">
        <v>39</v>
      </c>
      <c r="B830" s="94" t="s">
        <v>473</v>
      </c>
      <c r="C830" s="94" t="s">
        <v>1774</v>
      </c>
      <c r="D830" s="95" t="s">
        <v>1775</v>
      </c>
      <c r="E830" s="94">
        <v>108</v>
      </c>
      <c r="F830" s="94">
        <v>153</v>
      </c>
      <c r="G830" s="94">
        <v>4</v>
      </c>
      <c r="H830" s="94">
        <v>14</v>
      </c>
      <c r="I830" s="94">
        <v>279</v>
      </c>
      <c r="J830" s="94">
        <v>1</v>
      </c>
      <c r="K830" s="97">
        <f t="shared" si="780"/>
        <v>279</v>
      </c>
      <c r="L830" s="98">
        <f t="shared" ref="L830:O830" si="841">IFERROR(E830/$J830,"-")</f>
        <v>108</v>
      </c>
      <c r="M830" s="98">
        <f t="shared" si="841"/>
        <v>153</v>
      </c>
      <c r="N830" s="98">
        <f t="shared" si="841"/>
        <v>4</v>
      </c>
      <c r="O830" s="98">
        <f t="shared" si="841"/>
        <v>14</v>
      </c>
    </row>
    <row r="831" ht="14.25" spans="1:15">
      <c r="A831" s="94" t="s">
        <v>39</v>
      </c>
      <c r="B831" s="94" t="s">
        <v>473</v>
      </c>
      <c r="C831" s="94" t="s">
        <v>1776</v>
      </c>
      <c r="D831" s="95" t="s">
        <v>1777</v>
      </c>
      <c r="E831" s="94">
        <v>1189</v>
      </c>
      <c r="F831" s="94">
        <v>6068</v>
      </c>
      <c r="G831" s="94">
        <v>635</v>
      </c>
      <c r="H831" s="94">
        <v>1325</v>
      </c>
      <c r="I831" s="94">
        <v>9217</v>
      </c>
      <c r="J831" s="94">
        <v>11174</v>
      </c>
      <c r="K831" s="97">
        <f t="shared" si="780"/>
        <v>0.824861285126186</v>
      </c>
      <c r="L831" s="98">
        <f t="shared" ref="L831:O831" si="842">IFERROR(E831/$J831,"-")</f>
        <v>0.106407732235547</v>
      </c>
      <c r="M831" s="98">
        <f t="shared" si="842"/>
        <v>0.543046357615894</v>
      </c>
      <c r="N831" s="98">
        <f t="shared" si="842"/>
        <v>0.0568283515303383</v>
      </c>
      <c r="O831" s="98">
        <f t="shared" si="842"/>
        <v>0.118578843744407</v>
      </c>
    </row>
    <row r="832" ht="14.25" spans="1:15">
      <c r="A832" s="94" t="s">
        <v>39</v>
      </c>
      <c r="B832" s="94" t="s">
        <v>473</v>
      </c>
      <c r="C832" s="94" t="s">
        <v>1778</v>
      </c>
      <c r="D832" s="95" t="s">
        <v>1779</v>
      </c>
      <c r="E832" s="94">
        <v>3116</v>
      </c>
      <c r="F832" s="94">
        <v>5920</v>
      </c>
      <c r="G832" s="94">
        <v>1751</v>
      </c>
      <c r="H832" s="94">
        <v>3636</v>
      </c>
      <c r="I832" s="94">
        <v>14419</v>
      </c>
      <c r="J832" s="94">
        <v>15965</v>
      </c>
      <c r="K832" s="97">
        <f t="shared" si="780"/>
        <v>0.903163169433135</v>
      </c>
      <c r="L832" s="98">
        <f t="shared" ref="L832:O832" si="843">IFERROR(E832/$J832,"-")</f>
        <v>0.1951769495772</v>
      </c>
      <c r="M832" s="98">
        <f t="shared" si="843"/>
        <v>0.370811149389289</v>
      </c>
      <c r="N832" s="98">
        <f t="shared" si="843"/>
        <v>0.109677419354839</v>
      </c>
      <c r="O832" s="98">
        <f t="shared" si="843"/>
        <v>0.227748199185719</v>
      </c>
    </row>
    <row r="833" ht="14.25" spans="1:15">
      <c r="A833" s="94" t="s">
        <v>39</v>
      </c>
      <c r="B833" s="94" t="s">
        <v>473</v>
      </c>
      <c r="C833" s="94" t="s">
        <v>1780</v>
      </c>
      <c r="D833" s="95" t="s">
        <v>1781</v>
      </c>
      <c r="E833" s="94">
        <v>0</v>
      </c>
      <c r="F833" s="94">
        <v>1069</v>
      </c>
      <c r="G833" s="94">
        <v>696</v>
      </c>
      <c r="H833" s="94">
        <v>2266</v>
      </c>
      <c r="I833" s="94">
        <v>4031</v>
      </c>
      <c r="J833" s="94">
        <v>8196</v>
      </c>
      <c r="K833" s="97">
        <f t="shared" si="780"/>
        <v>0.491825280624695</v>
      </c>
      <c r="L833" s="98">
        <f t="shared" ref="L833:O833" si="844">IFERROR(E833/$J833,"-")</f>
        <v>0</v>
      </c>
      <c r="M833" s="98">
        <f t="shared" si="844"/>
        <v>0.130429477794046</v>
      </c>
      <c r="N833" s="98">
        <f t="shared" si="844"/>
        <v>0.0849194729136164</v>
      </c>
      <c r="O833" s="98">
        <f t="shared" si="844"/>
        <v>0.276476329917033</v>
      </c>
    </row>
    <row r="834" ht="14.25" spans="1:15">
      <c r="A834" s="94" t="s">
        <v>39</v>
      </c>
      <c r="B834" s="94" t="s">
        <v>473</v>
      </c>
      <c r="C834" s="94" t="s">
        <v>1782</v>
      </c>
      <c r="D834" s="95" t="s">
        <v>1783</v>
      </c>
      <c r="E834" s="94">
        <v>165</v>
      </c>
      <c r="F834" s="94">
        <v>1105</v>
      </c>
      <c r="G834" s="94">
        <v>566</v>
      </c>
      <c r="H834" s="94">
        <v>546</v>
      </c>
      <c r="I834" s="94">
        <v>2380</v>
      </c>
      <c r="J834" s="94">
        <v>14112</v>
      </c>
      <c r="K834" s="97">
        <f t="shared" ref="K834:K897" si="845">IFERROR(I834/J834,"-")</f>
        <v>0.168650793650794</v>
      </c>
      <c r="L834" s="98">
        <f t="shared" ref="L834:O834" si="846">IFERROR(E834/$J834,"-")</f>
        <v>0.0116921768707483</v>
      </c>
      <c r="M834" s="98">
        <f t="shared" si="846"/>
        <v>0.0783021541950113</v>
      </c>
      <c r="N834" s="98">
        <f t="shared" si="846"/>
        <v>0.0401077097505669</v>
      </c>
      <c r="O834" s="98">
        <f t="shared" si="846"/>
        <v>0.0386904761904762</v>
      </c>
    </row>
    <row r="835" ht="14.25" spans="1:15">
      <c r="A835" s="94" t="s">
        <v>39</v>
      </c>
      <c r="B835" s="94" t="s">
        <v>473</v>
      </c>
      <c r="C835" s="94" t="s">
        <v>1784</v>
      </c>
      <c r="D835" s="95" t="s">
        <v>1785</v>
      </c>
      <c r="E835" s="94">
        <v>1547</v>
      </c>
      <c r="F835" s="94">
        <v>3951</v>
      </c>
      <c r="G835" s="94">
        <v>518</v>
      </c>
      <c r="H835" s="94">
        <v>1116</v>
      </c>
      <c r="I835" s="94">
        <v>7132</v>
      </c>
      <c r="J835" s="94">
        <v>9374</v>
      </c>
      <c r="K835" s="97">
        <f t="shared" si="845"/>
        <v>0.760827821634308</v>
      </c>
      <c r="L835" s="98">
        <f t="shared" ref="L835:O835" si="847">IFERROR(E835/$J835,"-")</f>
        <v>0.165030936633241</v>
      </c>
      <c r="M835" s="98">
        <f t="shared" si="847"/>
        <v>0.421484958395562</v>
      </c>
      <c r="N835" s="98">
        <f t="shared" si="847"/>
        <v>0.0552592276509494</v>
      </c>
      <c r="O835" s="98">
        <f t="shared" si="847"/>
        <v>0.119052698954555</v>
      </c>
    </row>
    <row r="836" ht="14.25" spans="1:15">
      <c r="A836" s="94" t="s">
        <v>39</v>
      </c>
      <c r="B836" s="94" t="s">
        <v>473</v>
      </c>
      <c r="C836" s="94" t="s">
        <v>1786</v>
      </c>
      <c r="D836" s="95" t="s">
        <v>1787</v>
      </c>
      <c r="E836" s="94">
        <v>344</v>
      </c>
      <c r="F836" s="94">
        <v>5429</v>
      </c>
      <c r="G836" s="94">
        <v>1776</v>
      </c>
      <c r="H836" s="94">
        <v>1069</v>
      </c>
      <c r="I836" s="94">
        <v>8618</v>
      </c>
      <c r="J836" s="94">
        <v>12021</v>
      </c>
      <c r="K836" s="97">
        <f t="shared" si="845"/>
        <v>0.716912070543216</v>
      </c>
      <c r="L836" s="98">
        <f t="shared" ref="L836:O836" si="848">IFERROR(E836/$J836,"-")</f>
        <v>0.0286165876382996</v>
      </c>
      <c r="M836" s="98">
        <f t="shared" si="848"/>
        <v>0.451626320605607</v>
      </c>
      <c r="N836" s="98">
        <f t="shared" si="848"/>
        <v>0.147741452458198</v>
      </c>
      <c r="O836" s="98">
        <f t="shared" si="848"/>
        <v>0.0889277098411114</v>
      </c>
    </row>
    <row r="837" ht="14.25" spans="1:15">
      <c r="A837" s="94" t="s">
        <v>39</v>
      </c>
      <c r="B837" s="94" t="s">
        <v>473</v>
      </c>
      <c r="C837" s="94" t="s">
        <v>1788</v>
      </c>
      <c r="D837" s="95" t="s">
        <v>1789</v>
      </c>
      <c r="E837" s="94">
        <v>108</v>
      </c>
      <c r="F837" s="94">
        <v>3706</v>
      </c>
      <c r="G837" s="94">
        <v>513</v>
      </c>
      <c r="H837" s="94">
        <v>2342</v>
      </c>
      <c r="I837" s="94">
        <v>6666</v>
      </c>
      <c r="J837" s="94">
        <v>6957</v>
      </c>
      <c r="K837" s="97">
        <f t="shared" si="845"/>
        <v>0.958171625700733</v>
      </c>
      <c r="L837" s="98">
        <f t="shared" ref="L837:O837" si="849">IFERROR(E837/$J837,"-")</f>
        <v>0.0155239327296248</v>
      </c>
      <c r="M837" s="98">
        <f t="shared" si="849"/>
        <v>0.532700876814719</v>
      </c>
      <c r="N837" s="98">
        <f t="shared" si="849"/>
        <v>0.073738680465718</v>
      </c>
      <c r="O837" s="98">
        <f t="shared" si="849"/>
        <v>0.336639356044272</v>
      </c>
    </row>
    <row r="838" ht="14.25" spans="1:15">
      <c r="A838" s="94" t="s">
        <v>39</v>
      </c>
      <c r="B838" s="94" t="s">
        <v>473</v>
      </c>
      <c r="C838" s="94" t="s">
        <v>1790</v>
      </c>
      <c r="D838" s="95" t="s">
        <v>1791</v>
      </c>
      <c r="E838" s="94">
        <v>0</v>
      </c>
      <c r="F838" s="94">
        <v>0</v>
      </c>
      <c r="G838" s="94">
        <v>0</v>
      </c>
      <c r="H838" s="94">
        <v>1</v>
      </c>
      <c r="I838" s="94">
        <v>1</v>
      </c>
      <c r="J838" s="94">
        <v>3</v>
      </c>
      <c r="K838" s="97">
        <f t="shared" si="845"/>
        <v>0.333333333333333</v>
      </c>
      <c r="L838" s="98">
        <f t="shared" ref="L838:O838" si="850">IFERROR(E838/$J838,"-")</f>
        <v>0</v>
      </c>
      <c r="M838" s="98">
        <f t="shared" si="850"/>
        <v>0</v>
      </c>
      <c r="N838" s="98">
        <f t="shared" si="850"/>
        <v>0</v>
      </c>
      <c r="O838" s="98">
        <f t="shared" si="850"/>
        <v>0.333333333333333</v>
      </c>
    </row>
    <row r="839" ht="14.25" spans="1:15">
      <c r="A839" s="94" t="s">
        <v>39</v>
      </c>
      <c r="B839" s="94" t="s">
        <v>473</v>
      </c>
      <c r="C839" s="94" t="s">
        <v>1792</v>
      </c>
      <c r="D839" s="95" t="s">
        <v>1793</v>
      </c>
      <c r="E839" s="94">
        <v>706</v>
      </c>
      <c r="F839" s="94">
        <v>1268</v>
      </c>
      <c r="G839" s="94">
        <v>0</v>
      </c>
      <c r="H839" s="94">
        <v>365</v>
      </c>
      <c r="I839" s="94">
        <v>2339</v>
      </c>
      <c r="J839" s="94">
        <v>1748</v>
      </c>
      <c r="K839" s="97">
        <f t="shared" si="845"/>
        <v>1.33810068649886</v>
      </c>
      <c r="L839" s="98">
        <f t="shared" ref="L839:O839" si="851">IFERROR(E839/$J839,"-")</f>
        <v>0.403890160183066</v>
      </c>
      <c r="M839" s="98">
        <f t="shared" si="851"/>
        <v>0.725400457665904</v>
      </c>
      <c r="N839" s="98">
        <f t="shared" si="851"/>
        <v>0</v>
      </c>
      <c r="O839" s="98">
        <f t="shared" si="851"/>
        <v>0.208810068649886</v>
      </c>
    </row>
    <row r="840" ht="14.25" spans="1:15">
      <c r="A840" s="94" t="s">
        <v>39</v>
      </c>
      <c r="B840" s="94" t="s">
        <v>473</v>
      </c>
      <c r="C840" s="94" t="s">
        <v>1794</v>
      </c>
      <c r="D840" s="95" t="s">
        <v>1795</v>
      </c>
      <c r="E840" s="94">
        <v>144</v>
      </c>
      <c r="F840" s="94">
        <v>4</v>
      </c>
      <c r="G840" s="94">
        <v>130</v>
      </c>
      <c r="H840" s="94">
        <v>399</v>
      </c>
      <c r="I840" s="94">
        <v>677</v>
      </c>
      <c r="J840" s="94">
        <v>2065</v>
      </c>
      <c r="K840" s="97">
        <f t="shared" si="845"/>
        <v>0.327845036319613</v>
      </c>
      <c r="L840" s="98">
        <f t="shared" ref="L840:O840" si="852">IFERROR(E840/$J840,"-")</f>
        <v>0.0697336561743341</v>
      </c>
      <c r="M840" s="98">
        <f t="shared" si="852"/>
        <v>0.00193704600484262</v>
      </c>
      <c r="N840" s="98">
        <f t="shared" si="852"/>
        <v>0.062953995157385</v>
      </c>
      <c r="O840" s="98">
        <f t="shared" si="852"/>
        <v>0.193220338983051</v>
      </c>
    </row>
    <row r="841" ht="14.25" spans="1:15">
      <c r="A841" s="94" t="s">
        <v>39</v>
      </c>
      <c r="B841" s="94" t="s">
        <v>473</v>
      </c>
      <c r="C841" s="94" t="s">
        <v>1796</v>
      </c>
      <c r="D841" s="95" t="s">
        <v>1797</v>
      </c>
      <c r="E841" s="94">
        <v>0</v>
      </c>
      <c r="F841" s="94">
        <v>6098</v>
      </c>
      <c r="G841" s="94">
        <v>1368</v>
      </c>
      <c r="H841" s="94">
        <v>1327</v>
      </c>
      <c r="I841" s="94">
        <v>8793</v>
      </c>
      <c r="J841" s="94">
        <v>9834</v>
      </c>
      <c r="K841" s="97">
        <f t="shared" si="845"/>
        <v>0.894142769981696</v>
      </c>
      <c r="L841" s="98">
        <f t="shared" ref="L841:O841" si="853">IFERROR(E841/$J841,"-")</f>
        <v>0</v>
      </c>
      <c r="M841" s="98">
        <f t="shared" si="853"/>
        <v>0.620093552979459</v>
      </c>
      <c r="N841" s="98">
        <f t="shared" si="853"/>
        <v>0.139109212934716</v>
      </c>
      <c r="O841" s="98">
        <f t="shared" si="853"/>
        <v>0.134940004067521</v>
      </c>
    </row>
    <row r="842" ht="14.25" spans="1:15">
      <c r="A842" s="94" t="s">
        <v>39</v>
      </c>
      <c r="B842" s="94" t="s">
        <v>473</v>
      </c>
      <c r="C842" s="94" t="s">
        <v>1798</v>
      </c>
      <c r="D842" s="95" t="s">
        <v>1799</v>
      </c>
      <c r="E842" s="94">
        <v>0</v>
      </c>
      <c r="F842" s="94">
        <v>0</v>
      </c>
      <c r="G842" s="94">
        <v>0</v>
      </c>
      <c r="H842" s="94">
        <v>217</v>
      </c>
      <c r="I842" s="94">
        <v>217</v>
      </c>
      <c r="J842" s="94">
        <v>433</v>
      </c>
      <c r="K842" s="97">
        <f t="shared" si="845"/>
        <v>0.501154734411085</v>
      </c>
      <c r="L842" s="98">
        <f t="shared" ref="L842:O842" si="854">IFERROR(E842/$J842,"-")</f>
        <v>0</v>
      </c>
      <c r="M842" s="98">
        <f t="shared" si="854"/>
        <v>0</v>
      </c>
      <c r="N842" s="98">
        <f t="shared" si="854"/>
        <v>0</v>
      </c>
      <c r="O842" s="98">
        <f t="shared" si="854"/>
        <v>0.501154734411085</v>
      </c>
    </row>
    <row r="843" ht="14.25" spans="1:15">
      <c r="A843" s="94" t="s">
        <v>39</v>
      </c>
      <c r="B843" s="94" t="s">
        <v>473</v>
      </c>
      <c r="C843" s="94" t="s">
        <v>1800</v>
      </c>
      <c r="D843" s="95" t="s">
        <v>1801</v>
      </c>
      <c r="E843" s="94">
        <v>1037</v>
      </c>
      <c r="F843" s="94">
        <v>2292</v>
      </c>
      <c r="G843" s="94">
        <v>0</v>
      </c>
      <c r="H843" s="94">
        <v>358</v>
      </c>
      <c r="I843" s="94">
        <v>3687</v>
      </c>
      <c r="J843" s="94">
        <v>3624</v>
      </c>
      <c r="K843" s="97">
        <f t="shared" si="845"/>
        <v>1.01738410596026</v>
      </c>
      <c r="L843" s="98">
        <f t="shared" ref="L843:O843" si="855">IFERROR(E843/$J843,"-")</f>
        <v>0.286147902869757</v>
      </c>
      <c r="M843" s="98">
        <f t="shared" si="855"/>
        <v>0.632450331125828</v>
      </c>
      <c r="N843" s="98">
        <f t="shared" si="855"/>
        <v>0</v>
      </c>
      <c r="O843" s="98">
        <f t="shared" si="855"/>
        <v>0.0987858719646799</v>
      </c>
    </row>
    <row r="844" ht="14.25" spans="1:15">
      <c r="A844" s="94" t="s">
        <v>39</v>
      </c>
      <c r="B844" s="94" t="s">
        <v>473</v>
      </c>
      <c r="C844" s="94" t="s">
        <v>1802</v>
      </c>
      <c r="D844" s="95" t="s">
        <v>1803</v>
      </c>
      <c r="E844" s="94">
        <v>0</v>
      </c>
      <c r="F844" s="94">
        <v>0</v>
      </c>
      <c r="G844" s="94">
        <v>0</v>
      </c>
      <c r="H844" s="94">
        <v>11</v>
      </c>
      <c r="I844" s="94">
        <v>11</v>
      </c>
      <c r="J844" s="94">
        <v>5</v>
      </c>
      <c r="K844" s="97">
        <f t="shared" si="845"/>
        <v>2.2</v>
      </c>
      <c r="L844" s="98">
        <f t="shared" ref="L844:O844" si="856">IFERROR(E844/$J844,"-")</f>
        <v>0</v>
      </c>
      <c r="M844" s="98">
        <f t="shared" si="856"/>
        <v>0</v>
      </c>
      <c r="N844" s="98">
        <f t="shared" si="856"/>
        <v>0</v>
      </c>
      <c r="O844" s="98">
        <f t="shared" si="856"/>
        <v>2.2</v>
      </c>
    </row>
    <row r="845" ht="14.25" spans="1:15">
      <c r="A845" s="94" t="s">
        <v>39</v>
      </c>
      <c r="B845" s="94" t="s">
        <v>473</v>
      </c>
      <c r="C845" s="94" t="s">
        <v>1804</v>
      </c>
      <c r="D845" s="95" t="s">
        <v>1805</v>
      </c>
      <c r="E845" s="94">
        <v>0</v>
      </c>
      <c r="F845" s="94">
        <v>285</v>
      </c>
      <c r="G845" s="94">
        <v>0</v>
      </c>
      <c r="H845" s="94">
        <v>73</v>
      </c>
      <c r="I845" s="94">
        <v>358</v>
      </c>
      <c r="J845" s="94">
        <v>1665</v>
      </c>
      <c r="K845" s="97">
        <f t="shared" si="845"/>
        <v>0.215015015015015</v>
      </c>
      <c r="L845" s="98">
        <f t="shared" ref="L845:O845" si="857">IFERROR(E845/$J845,"-")</f>
        <v>0</v>
      </c>
      <c r="M845" s="98">
        <f t="shared" si="857"/>
        <v>0.171171171171171</v>
      </c>
      <c r="N845" s="98">
        <f t="shared" si="857"/>
        <v>0</v>
      </c>
      <c r="O845" s="98">
        <f t="shared" si="857"/>
        <v>0.0438438438438438</v>
      </c>
    </row>
    <row r="846" ht="14.25" spans="1:15">
      <c r="A846" s="94" t="s">
        <v>39</v>
      </c>
      <c r="B846" s="94" t="s">
        <v>473</v>
      </c>
      <c r="C846" s="94" t="s">
        <v>1806</v>
      </c>
      <c r="D846" s="95" t="s">
        <v>1807</v>
      </c>
      <c r="E846" s="94">
        <v>35</v>
      </c>
      <c r="F846" s="94">
        <v>127</v>
      </c>
      <c r="G846" s="94">
        <v>113</v>
      </c>
      <c r="H846" s="94">
        <v>16</v>
      </c>
      <c r="I846" s="94">
        <v>291</v>
      </c>
      <c r="J846" s="94">
        <v>1332</v>
      </c>
      <c r="K846" s="97">
        <f t="shared" si="845"/>
        <v>0.218468468468468</v>
      </c>
      <c r="L846" s="98">
        <f t="shared" ref="L846:O846" si="858">IFERROR(E846/$J846,"-")</f>
        <v>0.0262762762762763</v>
      </c>
      <c r="M846" s="98">
        <f t="shared" si="858"/>
        <v>0.0953453453453453</v>
      </c>
      <c r="N846" s="98">
        <f t="shared" si="858"/>
        <v>0.0848348348348348</v>
      </c>
      <c r="O846" s="98">
        <f t="shared" si="858"/>
        <v>0.012012012012012</v>
      </c>
    </row>
    <row r="847" ht="14.25" spans="1:15">
      <c r="A847" s="94" t="s">
        <v>39</v>
      </c>
      <c r="B847" s="94" t="s">
        <v>473</v>
      </c>
      <c r="C847" s="94" t="s">
        <v>1808</v>
      </c>
      <c r="D847" s="95" t="s">
        <v>1809</v>
      </c>
      <c r="E847" s="94">
        <v>0</v>
      </c>
      <c r="F847" s="94">
        <v>0</v>
      </c>
      <c r="G847" s="94">
        <v>0</v>
      </c>
      <c r="H847" s="94">
        <v>197</v>
      </c>
      <c r="I847" s="94">
        <v>197</v>
      </c>
      <c r="J847" s="94">
        <v>297</v>
      </c>
      <c r="K847" s="97">
        <f t="shared" si="845"/>
        <v>0.663299663299663</v>
      </c>
      <c r="L847" s="98">
        <f t="shared" ref="L847:O847" si="859">IFERROR(E847/$J847,"-")</f>
        <v>0</v>
      </c>
      <c r="M847" s="98">
        <f t="shared" si="859"/>
        <v>0</v>
      </c>
      <c r="N847" s="98">
        <f t="shared" si="859"/>
        <v>0</v>
      </c>
      <c r="O847" s="98">
        <f t="shared" si="859"/>
        <v>0.663299663299663</v>
      </c>
    </row>
    <row r="848" ht="14.25" spans="1:15">
      <c r="A848" s="94" t="s">
        <v>39</v>
      </c>
      <c r="B848" s="94" t="s">
        <v>473</v>
      </c>
      <c r="C848" s="94" t="s">
        <v>1810</v>
      </c>
      <c r="D848" s="95" t="s">
        <v>1811</v>
      </c>
      <c r="E848" s="94">
        <v>929</v>
      </c>
      <c r="F848" s="94">
        <v>815</v>
      </c>
      <c r="G848" s="94">
        <v>95</v>
      </c>
      <c r="H848" s="94">
        <v>96</v>
      </c>
      <c r="I848" s="94">
        <v>1931</v>
      </c>
      <c r="J848" s="94">
        <v>3950</v>
      </c>
      <c r="K848" s="97">
        <f t="shared" si="845"/>
        <v>0.488860759493671</v>
      </c>
      <c r="L848" s="98">
        <f t="shared" ref="L848:O848" si="860">IFERROR(E848/$J848,"-")</f>
        <v>0.235189873417722</v>
      </c>
      <c r="M848" s="98">
        <f t="shared" si="860"/>
        <v>0.206329113924051</v>
      </c>
      <c r="N848" s="98">
        <f t="shared" si="860"/>
        <v>0.0240506329113924</v>
      </c>
      <c r="O848" s="98">
        <f t="shared" si="860"/>
        <v>0.0243037974683544</v>
      </c>
    </row>
    <row r="849" ht="14.25" spans="1:15">
      <c r="A849" s="94" t="s">
        <v>39</v>
      </c>
      <c r="B849" s="94" t="s">
        <v>473</v>
      </c>
      <c r="C849" s="94" t="s">
        <v>1812</v>
      </c>
      <c r="D849" s="95" t="s">
        <v>1813</v>
      </c>
      <c r="E849" s="94">
        <v>133</v>
      </c>
      <c r="F849" s="94">
        <v>2</v>
      </c>
      <c r="G849" s="94">
        <v>0</v>
      </c>
      <c r="H849" s="94">
        <v>0</v>
      </c>
      <c r="I849" s="94">
        <v>135</v>
      </c>
      <c r="J849" s="94">
        <v>124</v>
      </c>
      <c r="K849" s="97">
        <f t="shared" si="845"/>
        <v>1.08870967741935</v>
      </c>
      <c r="L849" s="98">
        <f t="shared" ref="L849:O849" si="861">IFERROR(E849/$J849,"-")</f>
        <v>1.07258064516129</v>
      </c>
      <c r="M849" s="98">
        <f t="shared" si="861"/>
        <v>0.0161290322580645</v>
      </c>
      <c r="N849" s="98">
        <f t="shared" si="861"/>
        <v>0</v>
      </c>
      <c r="O849" s="98">
        <f t="shared" si="861"/>
        <v>0</v>
      </c>
    </row>
    <row r="850" ht="14.25" spans="1:15">
      <c r="A850" s="94" t="s">
        <v>39</v>
      </c>
      <c r="B850" s="94" t="s">
        <v>473</v>
      </c>
      <c r="C850" s="94" t="s">
        <v>1814</v>
      </c>
      <c r="D850" s="95" t="s">
        <v>1815</v>
      </c>
      <c r="E850" s="94">
        <v>0</v>
      </c>
      <c r="F850" s="94">
        <v>3131</v>
      </c>
      <c r="G850" s="94">
        <v>695</v>
      </c>
      <c r="H850" s="94">
        <v>4653</v>
      </c>
      <c r="I850" s="94">
        <v>8479</v>
      </c>
      <c r="J850" s="94">
        <v>11305</v>
      </c>
      <c r="K850" s="97">
        <f t="shared" si="845"/>
        <v>0.750022114108801</v>
      </c>
      <c r="L850" s="98">
        <f t="shared" ref="L850:O850" si="862">IFERROR(E850/$J850,"-")</f>
        <v>0</v>
      </c>
      <c r="M850" s="98">
        <f t="shared" si="862"/>
        <v>0.276957098628925</v>
      </c>
      <c r="N850" s="98">
        <f t="shared" si="862"/>
        <v>0.0614772224679345</v>
      </c>
      <c r="O850" s="98">
        <f t="shared" si="862"/>
        <v>0.411587793011942</v>
      </c>
    </row>
    <row r="851" ht="14.25" spans="1:15">
      <c r="A851" s="94" t="s">
        <v>39</v>
      </c>
      <c r="B851" s="94" t="s">
        <v>473</v>
      </c>
      <c r="C851" s="94" t="s">
        <v>1816</v>
      </c>
      <c r="D851" s="95" t="s">
        <v>1817</v>
      </c>
      <c r="E851" s="94">
        <v>0</v>
      </c>
      <c r="F851" s="94">
        <v>70</v>
      </c>
      <c r="G851" s="94">
        <v>0</v>
      </c>
      <c r="H851" s="94">
        <v>88</v>
      </c>
      <c r="I851" s="94">
        <v>158</v>
      </c>
      <c r="J851" s="94">
        <v>708</v>
      </c>
      <c r="K851" s="97">
        <f t="shared" si="845"/>
        <v>0.22316384180791</v>
      </c>
      <c r="L851" s="98">
        <f t="shared" ref="L851:O851" si="863">IFERROR(E851/$J851,"-")</f>
        <v>0</v>
      </c>
      <c r="M851" s="98">
        <f t="shared" si="863"/>
        <v>0.0988700564971751</v>
      </c>
      <c r="N851" s="98">
        <f t="shared" si="863"/>
        <v>0</v>
      </c>
      <c r="O851" s="98">
        <f t="shared" si="863"/>
        <v>0.124293785310734</v>
      </c>
    </row>
    <row r="852" ht="14.25" spans="1:15">
      <c r="A852" s="94" t="s">
        <v>39</v>
      </c>
      <c r="B852" s="94" t="s">
        <v>473</v>
      </c>
      <c r="C852" s="94" t="s">
        <v>1818</v>
      </c>
      <c r="D852" s="95" t="s">
        <v>1819</v>
      </c>
      <c r="E852" s="94">
        <v>12</v>
      </c>
      <c r="F852" s="94">
        <v>0</v>
      </c>
      <c r="G852" s="94">
        <v>0</v>
      </c>
      <c r="H852" s="94">
        <v>0</v>
      </c>
      <c r="I852" s="94">
        <v>12</v>
      </c>
      <c r="J852" s="94">
        <v>14</v>
      </c>
      <c r="K852" s="97">
        <f t="shared" si="845"/>
        <v>0.857142857142857</v>
      </c>
      <c r="L852" s="98">
        <f t="shared" ref="L852:O852" si="864">IFERROR(E852/$J852,"-")</f>
        <v>0.857142857142857</v>
      </c>
      <c r="M852" s="98">
        <f t="shared" si="864"/>
        <v>0</v>
      </c>
      <c r="N852" s="98">
        <f t="shared" si="864"/>
        <v>0</v>
      </c>
      <c r="O852" s="98">
        <f t="shared" si="864"/>
        <v>0</v>
      </c>
    </row>
    <row r="853" ht="14.25" spans="1:15">
      <c r="A853" s="94" t="s">
        <v>39</v>
      </c>
      <c r="B853" s="94" t="s">
        <v>473</v>
      </c>
      <c r="C853" s="94" t="s">
        <v>1820</v>
      </c>
      <c r="D853" s="95" t="s">
        <v>1821</v>
      </c>
      <c r="E853" s="94">
        <v>1</v>
      </c>
      <c r="F853" s="94">
        <v>525</v>
      </c>
      <c r="G853" s="94">
        <v>20</v>
      </c>
      <c r="H853" s="94">
        <v>328</v>
      </c>
      <c r="I853" s="94">
        <v>867</v>
      </c>
      <c r="J853" s="94">
        <v>1358</v>
      </c>
      <c r="K853" s="97">
        <f t="shared" si="845"/>
        <v>0.638438880706922</v>
      </c>
      <c r="L853" s="98">
        <f t="shared" ref="L853:O853" si="865">IFERROR(E853/$J853,"-")</f>
        <v>0.000736377025036819</v>
      </c>
      <c r="M853" s="98">
        <f t="shared" si="865"/>
        <v>0.38659793814433</v>
      </c>
      <c r="N853" s="98">
        <f t="shared" si="865"/>
        <v>0.0147275405007364</v>
      </c>
      <c r="O853" s="98">
        <f t="shared" si="865"/>
        <v>0.241531664212077</v>
      </c>
    </row>
    <row r="854" ht="14.25" spans="1:15">
      <c r="A854" s="94" t="s">
        <v>39</v>
      </c>
      <c r="B854" s="94" t="s">
        <v>473</v>
      </c>
      <c r="C854" s="94" t="s">
        <v>1822</v>
      </c>
      <c r="D854" s="95" t="s">
        <v>1823</v>
      </c>
      <c r="E854" s="94">
        <v>0</v>
      </c>
      <c r="F854" s="94">
        <v>98</v>
      </c>
      <c r="G854" s="94">
        <v>0</v>
      </c>
      <c r="H854" s="94">
        <v>56</v>
      </c>
      <c r="I854" s="94">
        <v>154</v>
      </c>
      <c r="J854" s="94">
        <v>12</v>
      </c>
      <c r="K854" s="97">
        <f t="shared" si="845"/>
        <v>12.8333333333333</v>
      </c>
      <c r="L854" s="98">
        <f t="shared" ref="L854:O854" si="866">IFERROR(E854/$J854,"-")</f>
        <v>0</v>
      </c>
      <c r="M854" s="98">
        <f t="shared" si="866"/>
        <v>8.16666666666667</v>
      </c>
      <c r="N854" s="98">
        <f t="shared" si="866"/>
        <v>0</v>
      </c>
      <c r="O854" s="98">
        <f t="shared" si="866"/>
        <v>4.66666666666667</v>
      </c>
    </row>
    <row r="855" ht="14.25" spans="1:15">
      <c r="A855" s="94" t="s">
        <v>39</v>
      </c>
      <c r="B855" s="94" t="s">
        <v>473</v>
      </c>
      <c r="C855" s="94" t="s">
        <v>1824</v>
      </c>
      <c r="D855" s="95" t="s">
        <v>1825</v>
      </c>
      <c r="E855" s="94">
        <v>0</v>
      </c>
      <c r="F855" s="94">
        <v>810</v>
      </c>
      <c r="G855" s="94">
        <v>436</v>
      </c>
      <c r="H855" s="94">
        <v>1489</v>
      </c>
      <c r="I855" s="94">
        <v>2735</v>
      </c>
      <c r="J855" s="94">
        <v>4929</v>
      </c>
      <c r="K855" s="97">
        <f t="shared" si="845"/>
        <v>0.554879285859201</v>
      </c>
      <c r="L855" s="98">
        <f t="shared" ref="L855:O855" si="867">IFERROR(E855/$J855,"-")</f>
        <v>0</v>
      </c>
      <c r="M855" s="98">
        <f t="shared" si="867"/>
        <v>0.164333536214242</v>
      </c>
      <c r="N855" s="98">
        <f t="shared" si="867"/>
        <v>0.0884560762832217</v>
      </c>
      <c r="O855" s="98">
        <f t="shared" si="867"/>
        <v>0.302089673361737</v>
      </c>
    </row>
    <row r="856" ht="14.25" spans="1:15">
      <c r="A856" s="94" t="s">
        <v>39</v>
      </c>
      <c r="B856" s="94" t="s">
        <v>473</v>
      </c>
      <c r="C856" s="94" t="s">
        <v>1826</v>
      </c>
      <c r="D856" s="95" t="s">
        <v>1827</v>
      </c>
      <c r="E856" s="94">
        <v>0</v>
      </c>
      <c r="F856" s="94">
        <v>121</v>
      </c>
      <c r="G856" s="94">
        <v>50</v>
      </c>
      <c r="H856" s="94">
        <v>382</v>
      </c>
      <c r="I856" s="94">
        <v>553</v>
      </c>
      <c r="J856" s="94">
        <v>1051</v>
      </c>
      <c r="K856" s="97">
        <f t="shared" si="845"/>
        <v>0.52616555661275</v>
      </c>
      <c r="L856" s="98">
        <f t="shared" ref="L856:O856" si="868">IFERROR(E856/$J856,"-")</f>
        <v>0</v>
      </c>
      <c r="M856" s="98">
        <f t="shared" si="868"/>
        <v>0.115128449096099</v>
      </c>
      <c r="N856" s="98">
        <f t="shared" si="868"/>
        <v>0.0475737392959087</v>
      </c>
      <c r="O856" s="98">
        <f t="shared" si="868"/>
        <v>0.363463368220742</v>
      </c>
    </row>
    <row r="857" ht="14.25" spans="1:15">
      <c r="A857" s="94" t="s">
        <v>39</v>
      </c>
      <c r="B857" s="94" t="s">
        <v>473</v>
      </c>
      <c r="C857" s="94" t="s">
        <v>1828</v>
      </c>
      <c r="D857" s="95" t="s">
        <v>1829</v>
      </c>
      <c r="E857" s="94">
        <v>1784</v>
      </c>
      <c r="F857" s="94">
        <v>2549</v>
      </c>
      <c r="G857" s="94">
        <v>94</v>
      </c>
      <c r="H857" s="94">
        <v>1123</v>
      </c>
      <c r="I857" s="94">
        <v>5550</v>
      </c>
      <c r="J857" s="94">
        <v>5776</v>
      </c>
      <c r="K857" s="97">
        <f t="shared" si="845"/>
        <v>0.960872576177285</v>
      </c>
      <c r="L857" s="98">
        <f t="shared" ref="L857:O857" si="869">IFERROR(E857/$J857,"-")</f>
        <v>0.308864265927978</v>
      </c>
      <c r="M857" s="98">
        <f t="shared" si="869"/>
        <v>0.441308864265928</v>
      </c>
      <c r="N857" s="98">
        <f t="shared" si="869"/>
        <v>0.0162742382271468</v>
      </c>
      <c r="O857" s="98">
        <f t="shared" si="869"/>
        <v>0.194425207756233</v>
      </c>
    </row>
    <row r="858" ht="14.25" spans="1:15">
      <c r="A858" s="94" t="s">
        <v>39</v>
      </c>
      <c r="B858" s="94" t="s">
        <v>473</v>
      </c>
      <c r="C858" s="94" t="s">
        <v>1830</v>
      </c>
      <c r="D858" s="95" t="s">
        <v>1831</v>
      </c>
      <c r="E858" s="94">
        <v>2169</v>
      </c>
      <c r="F858" s="94">
        <v>1624</v>
      </c>
      <c r="G858" s="94">
        <v>612</v>
      </c>
      <c r="H858" s="94">
        <v>808</v>
      </c>
      <c r="I858" s="94">
        <v>5212</v>
      </c>
      <c r="J858" s="94">
        <v>5277</v>
      </c>
      <c r="K858" s="97">
        <f t="shared" si="845"/>
        <v>0.98768239530036</v>
      </c>
      <c r="L858" s="98">
        <f t="shared" ref="L858:O858" si="870">IFERROR(E858/$J858,"-")</f>
        <v>0.411028993746447</v>
      </c>
      <c r="M858" s="98">
        <f t="shared" si="870"/>
        <v>0.307750615880235</v>
      </c>
      <c r="N858" s="98">
        <f t="shared" si="870"/>
        <v>0.115974985787379</v>
      </c>
      <c r="O858" s="98">
        <f t="shared" si="870"/>
        <v>0.153117301497063</v>
      </c>
    </row>
    <row r="859" ht="14.25" spans="1:15">
      <c r="A859" s="94" t="s">
        <v>39</v>
      </c>
      <c r="B859" s="94" t="s">
        <v>473</v>
      </c>
      <c r="C859" s="94" t="s">
        <v>1832</v>
      </c>
      <c r="D859" s="95" t="s">
        <v>1833</v>
      </c>
      <c r="E859" s="94">
        <v>164</v>
      </c>
      <c r="F859" s="94">
        <v>1426</v>
      </c>
      <c r="G859" s="94">
        <v>373</v>
      </c>
      <c r="H859" s="94">
        <v>70</v>
      </c>
      <c r="I859" s="94">
        <v>2033</v>
      </c>
      <c r="J859" s="94">
        <v>1655</v>
      </c>
      <c r="K859" s="97">
        <f t="shared" si="845"/>
        <v>1.22839879154079</v>
      </c>
      <c r="L859" s="98">
        <f t="shared" ref="L859:O859" si="871">IFERROR(E859/$J859,"-")</f>
        <v>0.0990936555891239</v>
      </c>
      <c r="M859" s="98">
        <f t="shared" si="871"/>
        <v>0.861631419939577</v>
      </c>
      <c r="N859" s="98">
        <f t="shared" si="871"/>
        <v>0.225377643504532</v>
      </c>
      <c r="O859" s="98">
        <f t="shared" si="871"/>
        <v>0.0422960725075529</v>
      </c>
    </row>
    <row r="860" ht="14.25" spans="1:15">
      <c r="A860" s="94" t="s">
        <v>39</v>
      </c>
      <c r="B860" s="94" t="s">
        <v>473</v>
      </c>
      <c r="C860" s="94" t="s">
        <v>1834</v>
      </c>
      <c r="D860" s="95" t="s">
        <v>1835</v>
      </c>
      <c r="E860" s="94">
        <v>382</v>
      </c>
      <c r="F860" s="94">
        <v>596</v>
      </c>
      <c r="G860" s="94">
        <v>58</v>
      </c>
      <c r="H860" s="94">
        <v>1146</v>
      </c>
      <c r="I860" s="94">
        <v>2182</v>
      </c>
      <c r="J860" s="94">
        <v>2435</v>
      </c>
      <c r="K860" s="97">
        <f t="shared" si="845"/>
        <v>0.896098562628337</v>
      </c>
      <c r="L860" s="98">
        <f t="shared" ref="L860:O860" si="872">IFERROR(E860/$J860,"-")</f>
        <v>0.156878850102669</v>
      </c>
      <c r="M860" s="98">
        <f t="shared" si="872"/>
        <v>0.24476386036961</v>
      </c>
      <c r="N860" s="98">
        <f t="shared" si="872"/>
        <v>0.0238193018480493</v>
      </c>
      <c r="O860" s="98">
        <f t="shared" si="872"/>
        <v>0.470636550308008</v>
      </c>
    </row>
    <row r="861" ht="14.25" spans="1:15">
      <c r="A861" s="94" t="s">
        <v>39</v>
      </c>
      <c r="B861" s="94" t="s">
        <v>473</v>
      </c>
      <c r="C861" s="94" t="s">
        <v>1836</v>
      </c>
      <c r="D861" s="95" t="s">
        <v>1837</v>
      </c>
      <c r="E861" s="94">
        <v>0</v>
      </c>
      <c r="F861" s="94">
        <v>0</v>
      </c>
      <c r="G861" s="94">
        <v>0</v>
      </c>
      <c r="H861" s="94">
        <v>0</v>
      </c>
      <c r="I861" s="94">
        <v>0</v>
      </c>
      <c r="J861" s="94">
        <v>0</v>
      </c>
      <c r="K861" s="97" t="str">
        <f t="shared" si="845"/>
        <v>-</v>
      </c>
      <c r="L861" s="98" t="str">
        <f t="shared" ref="L861:O861" si="873">IFERROR(E861/$J861,"-")</f>
        <v>-</v>
      </c>
      <c r="M861" s="98" t="str">
        <f t="shared" si="873"/>
        <v>-</v>
      </c>
      <c r="N861" s="98" t="str">
        <f t="shared" si="873"/>
        <v>-</v>
      </c>
      <c r="O861" s="98" t="str">
        <f t="shared" si="873"/>
        <v>-</v>
      </c>
    </row>
    <row r="862" ht="14.25" spans="1:15">
      <c r="A862" s="94" t="s">
        <v>39</v>
      </c>
      <c r="B862" s="94" t="s">
        <v>473</v>
      </c>
      <c r="C862" s="94" t="s">
        <v>1838</v>
      </c>
      <c r="D862" s="95" t="s">
        <v>1839</v>
      </c>
      <c r="E862" s="94">
        <v>0</v>
      </c>
      <c r="F862" s="94">
        <v>1218</v>
      </c>
      <c r="G862" s="94">
        <v>194</v>
      </c>
      <c r="H862" s="94">
        <v>125</v>
      </c>
      <c r="I862" s="94">
        <v>1537</v>
      </c>
      <c r="J862" s="94">
        <v>2688</v>
      </c>
      <c r="K862" s="97">
        <f t="shared" si="845"/>
        <v>0.571800595238095</v>
      </c>
      <c r="L862" s="98">
        <f t="shared" ref="L862:O862" si="874">IFERROR(E862/$J862,"-")</f>
        <v>0</v>
      </c>
      <c r="M862" s="98">
        <f t="shared" si="874"/>
        <v>0.453125</v>
      </c>
      <c r="N862" s="98">
        <f t="shared" si="874"/>
        <v>0.072172619047619</v>
      </c>
      <c r="O862" s="98">
        <f t="shared" si="874"/>
        <v>0.0465029761904762</v>
      </c>
    </row>
    <row r="863" ht="14.25" spans="1:15">
      <c r="A863" s="94" t="s">
        <v>39</v>
      </c>
      <c r="B863" s="94" t="s">
        <v>473</v>
      </c>
      <c r="C863" s="94" t="s">
        <v>1840</v>
      </c>
      <c r="D863" s="95" t="s">
        <v>1841</v>
      </c>
      <c r="E863" s="94">
        <v>0</v>
      </c>
      <c r="F863" s="94">
        <v>125</v>
      </c>
      <c r="G863" s="94">
        <v>0</v>
      </c>
      <c r="H863" s="94">
        <v>180</v>
      </c>
      <c r="I863" s="94">
        <v>305</v>
      </c>
      <c r="J863" s="94">
        <v>371</v>
      </c>
      <c r="K863" s="97">
        <f t="shared" si="845"/>
        <v>0.822102425876011</v>
      </c>
      <c r="L863" s="98">
        <f t="shared" ref="L863:O863" si="875">IFERROR(E863/$J863,"-")</f>
        <v>0</v>
      </c>
      <c r="M863" s="98">
        <f t="shared" si="875"/>
        <v>0.336927223719677</v>
      </c>
      <c r="N863" s="98">
        <f t="shared" si="875"/>
        <v>0</v>
      </c>
      <c r="O863" s="98">
        <f t="shared" si="875"/>
        <v>0.485175202156334</v>
      </c>
    </row>
    <row r="864" ht="14.25" spans="1:15">
      <c r="A864" s="94" t="s">
        <v>39</v>
      </c>
      <c r="B864" s="94" t="s">
        <v>473</v>
      </c>
      <c r="C864" s="94" t="s">
        <v>1842</v>
      </c>
      <c r="D864" s="95" t="s">
        <v>1843</v>
      </c>
      <c r="E864" s="94">
        <v>0</v>
      </c>
      <c r="F864" s="94">
        <v>0</v>
      </c>
      <c r="G864" s="94">
        <v>0</v>
      </c>
      <c r="H864" s="94">
        <v>0</v>
      </c>
      <c r="I864" s="94">
        <v>0</v>
      </c>
      <c r="J864" s="94">
        <v>1032</v>
      </c>
      <c r="K864" s="97">
        <f t="shared" si="845"/>
        <v>0</v>
      </c>
      <c r="L864" s="98">
        <f t="shared" ref="L864:O864" si="876">IFERROR(E864/$J864,"-")</f>
        <v>0</v>
      </c>
      <c r="M864" s="98">
        <f t="shared" si="876"/>
        <v>0</v>
      </c>
      <c r="N864" s="98">
        <f t="shared" si="876"/>
        <v>0</v>
      </c>
      <c r="O864" s="98">
        <f t="shared" si="876"/>
        <v>0</v>
      </c>
    </row>
    <row r="865" ht="14.25" spans="1:15">
      <c r="A865" s="94" t="s">
        <v>39</v>
      </c>
      <c r="B865" s="94" t="s">
        <v>473</v>
      </c>
      <c r="C865" s="94" t="s">
        <v>1844</v>
      </c>
      <c r="D865" s="95" t="s">
        <v>1845</v>
      </c>
      <c r="E865" s="94">
        <v>66</v>
      </c>
      <c r="F865" s="94">
        <v>5049</v>
      </c>
      <c r="G865" s="94">
        <v>2682</v>
      </c>
      <c r="H865" s="94">
        <v>3001</v>
      </c>
      <c r="I865" s="94">
        <v>10796</v>
      </c>
      <c r="J865" s="94">
        <v>12186</v>
      </c>
      <c r="K865" s="97">
        <f t="shared" si="845"/>
        <v>0.885934679139997</v>
      </c>
      <c r="L865" s="98">
        <f t="shared" ref="L865:O865" si="877">IFERROR(E865/$J865,"-")</f>
        <v>0.00541605120630231</v>
      </c>
      <c r="M865" s="98">
        <f t="shared" si="877"/>
        <v>0.414327917282127</v>
      </c>
      <c r="N865" s="98">
        <f t="shared" si="877"/>
        <v>0.220088626292467</v>
      </c>
      <c r="O865" s="98">
        <f t="shared" si="877"/>
        <v>0.246266207122928</v>
      </c>
    </row>
    <row r="866" ht="14.25" spans="1:15">
      <c r="A866" s="94" t="s">
        <v>39</v>
      </c>
      <c r="B866" s="94" t="s">
        <v>473</v>
      </c>
      <c r="C866" s="94" t="s">
        <v>1846</v>
      </c>
      <c r="D866" s="95" t="s">
        <v>1847</v>
      </c>
      <c r="E866" s="94">
        <v>84</v>
      </c>
      <c r="F866" s="94">
        <v>1266</v>
      </c>
      <c r="G866" s="94">
        <v>521</v>
      </c>
      <c r="H866" s="94">
        <v>49</v>
      </c>
      <c r="I866" s="94">
        <v>1920</v>
      </c>
      <c r="J866" s="94">
        <v>2043</v>
      </c>
      <c r="K866" s="97">
        <f t="shared" si="845"/>
        <v>0.939794419970631</v>
      </c>
      <c r="L866" s="98">
        <f t="shared" ref="L866:O866" si="878">IFERROR(E866/$J866,"-")</f>
        <v>0.0411160058737151</v>
      </c>
      <c r="M866" s="98">
        <f t="shared" si="878"/>
        <v>0.619676945668135</v>
      </c>
      <c r="N866" s="98">
        <f t="shared" si="878"/>
        <v>0.255017131669114</v>
      </c>
      <c r="O866" s="98">
        <f t="shared" si="878"/>
        <v>0.0239843367596672</v>
      </c>
    </row>
    <row r="867" ht="14.25" spans="1:15">
      <c r="A867" s="94" t="s">
        <v>39</v>
      </c>
      <c r="B867" s="94" t="s">
        <v>473</v>
      </c>
      <c r="C867" s="94" t="s">
        <v>1848</v>
      </c>
      <c r="D867" s="95" t="s">
        <v>1849</v>
      </c>
      <c r="E867" s="94">
        <v>0</v>
      </c>
      <c r="F867" s="94">
        <v>282</v>
      </c>
      <c r="G867" s="94">
        <v>11</v>
      </c>
      <c r="H867" s="94">
        <v>91</v>
      </c>
      <c r="I867" s="94">
        <v>384</v>
      </c>
      <c r="J867" s="94">
        <v>589</v>
      </c>
      <c r="K867" s="97">
        <f t="shared" si="845"/>
        <v>0.65195246179966</v>
      </c>
      <c r="L867" s="98">
        <f t="shared" ref="L867:O867" si="879">IFERROR(E867/$J867,"-")</f>
        <v>0</v>
      </c>
      <c r="M867" s="98">
        <f t="shared" si="879"/>
        <v>0.478777589134126</v>
      </c>
      <c r="N867" s="98">
        <f t="shared" si="879"/>
        <v>0.0186757215619694</v>
      </c>
      <c r="O867" s="98">
        <f t="shared" si="879"/>
        <v>0.154499151103565</v>
      </c>
    </row>
    <row r="868" ht="14.25" spans="1:15">
      <c r="A868" s="94" t="s">
        <v>39</v>
      </c>
      <c r="B868" s="94" t="s">
        <v>473</v>
      </c>
      <c r="C868" s="94" t="s">
        <v>1850</v>
      </c>
      <c r="D868" s="95" t="s">
        <v>1851</v>
      </c>
      <c r="E868" s="94">
        <v>435</v>
      </c>
      <c r="F868" s="94">
        <v>119</v>
      </c>
      <c r="G868" s="94">
        <v>92</v>
      </c>
      <c r="H868" s="94">
        <v>340</v>
      </c>
      <c r="I868" s="94">
        <v>985</v>
      </c>
      <c r="J868" s="94">
        <v>1277</v>
      </c>
      <c r="K868" s="97">
        <f t="shared" si="845"/>
        <v>0.77133907595928</v>
      </c>
      <c r="L868" s="98">
        <f t="shared" ref="L868:O868" si="880">IFERROR(E868/$J868,"-")</f>
        <v>0.340642129992169</v>
      </c>
      <c r="M868" s="98">
        <f t="shared" si="880"/>
        <v>0.0931871574001566</v>
      </c>
      <c r="N868" s="98">
        <f t="shared" si="880"/>
        <v>0.072043852779953</v>
      </c>
      <c r="O868" s="98">
        <f t="shared" si="880"/>
        <v>0.266249021143305</v>
      </c>
    </row>
    <row r="869" ht="14.25" spans="1:15">
      <c r="A869" s="94" t="s">
        <v>39</v>
      </c>
      <c r="B869" s="94" t="s">
        <v>473</v>
      </c>
      <c r="C869" s="94" t="s">
        <v>1852</v>
      </c>
      <c r="D869" s="95" t="s">
        <v>1853</v>
      </c>
      <c r="E869" s="94">
        <v>0</v>
      </c>
      <c r="F869" s="94">
        <v>625</v>
      </c>
      <c r="G869" s="94">
        <v>1</v>
      </c>
      <c r="H869" s="94">
        <v>108</v>
      </c>
      <c r="I869" s="94">
        <v>734</v>
      </c>
      <c r="J869" s="94">
        <v>1880</v>
      </c>
      <c r="K869" s="97">
        <f t="shared" si="845"/>
        <v>0.390425531914894</v>
      </c>
      <c r="L869" s="98">
        <f t="shared" ref="L869:O869" si="881">IFERROR(E869/$J869,"-")</f>
        <v>0</v>
      </c>
      <c r="M869" s="98">
        <f t="shared" si="881"/>
        <v>0.332446808510638</v>
      </c>
      <c r="N869" s="98">
        <f t="shared" si="881"/>
        <v>0.000531914893617021</v>
      </c>
      <c r="O869" s="98">
        <f t="shared" si="881"/>
        <v>0.0574468085106383</v>
      </c>
    </row>
    <row r="870" ht="14.25" spans="1:15">
      <c r="A870" s="94" t="s">
        <v>39</v>
      </c>
      <c r="B870" s="94" t="s">
        <v>473</v>
      </c>
      <c r="C870" s="94" t="s">
        <v>1854</v>
      </c>
      <c r="D870" s="95" t="s">
        <v>1855</v>
      </c>
      <c r="E870" s="94">
        <v>75</v>
      </c>
      <c r="F870" s="94">
        <v>279</v>
      </c>
      <c r="G870" s="94">
        <v>0</v>
      </c>
      <c r="H870" s="94">
        <v>1007</v>
      </c>
      <c r="I870" s="94">
        <v>1361</v>
      </c>
      <c r="J870" s="94">
        <v>1461</v>
      </c>
      <c r="K870" s="97">
        <f t="shared" si="845"/>
        <v>0.931553730321697</v>
      </c>
      <c r="L870" s="98">
        <f t="shared" ref="L870:O870" si="882">IFERROR(E870/$J870,"-")</f>
        <v>0.0513347022587269</v>
      </c>
      <c r="M870" s="98">
        <f t="shared" si="882"/>
        <v>0.190965092402464</v>
      </c>
      <c r="N870" s="98">
        <f t="shared" si="882"/>
        <v>0</v>
      </c>
      <c r="O870" s="98">
        <f t="shared" si="882"/>
        <v>0.689253935660507</v>
      </c>
    </row>
    <row r="871" ht="14.25" spans="1:15">
      <c r="A871" s="94" t="s">
        <v>39</v>
      </c>
      <c r="B871" s="94" t="s">
        <v>473</v>
      </c>
      <c r="C871" s="94" t="s">
        <v>1856</v>
      </c>
      <c r="D871" s="95" t="s">
        <v>1857</v>
      </c>
      <c r="E871" s="94">
        <v>0</v>
      </c>
      <c r="F871" s="94">
        <v>60</v>
      </c>
      <c r="G871" s="94">
        <v>33</v>
      </c>
      <c r="H871" s="94">
        <v>59</v>
      </c>
      <c r="I871" s="94">
        <v>152</v>
      </c>
      <c r="J871" s="94">
        <v>335</v>
      </c>
      <c r="K871" s="97">
        <f t="shared" si="845"/>
        <v>0.453731343283582</v>
      </c>
      <c r="L871" s="98">
        <f t="shared" ref="L871:O871" si="883">IFERROR(E871/$J871,"-")</f>
        <v>0</v>
      </c>
      <c r="M871" s="98">
        <f t="shared" si="883"/>
        <v>0.17910447761194</v>
      </c>
      <c r="N871" s="98">
        <f t="shared" si="883"/>
        <v>0.0985074626865672</v>
      </c>
      <c r="O871" s="98">
        <f t="shared" si="883"/>
        <v>0.176119402985075</v>
      </c>
    </row>
    <row r="872" ht="14.25" spans="1:15">
      <c r="A872" s="94" t="s">
        <v>39</v>
      </c>
      <c r="B872" s="94" t="s">
        <v>473</v>
      </c>
      <c r="C872" s="94" t="s">
        <v>1858</v>
      </c>
      <c r="D872" s="95" t="s">
        <v>1859</v>
      </c>
      <c r="E872" s="94">
        <v>207</v>
      </c>
      <c r="F872" s="94">
        <v>274</v>
      </c>
      <c r="G872" s="94">
        <v>0</v>
      </c>
      <c r="H872" s="94">
        <v>495</v>
      </c>
      <c r="I872" s="94">
        <v>976</v>
      </c>
      <c r="J872" s="94">
        <v>1575</v>
      </c>
      <c r="K872" s="97">
        <f t="shared" si="845"/>
        <v>0.61968253968254</v>
      </c>
      <c r="L872" s="98">
        <f t="shared" ref="L872:O872" si="884">IFERROR(E872/$J872,"-")</f>
        <v>0.131428571428571</v>
      </c>
      <c r="M872" s="98">
        <f t="shared" si="884"/>
        <v>0.173968253968254</v>
      </c>
      <c r="N872" s="98">
        <f t="shared" si="884"/>
        <v>0</v>
      </c>
      <c r="O872" s="98">
        <f t="shared" si="884"/>
        <v>0.314285714285714</v>
      </c>
    </row>
    <row r="873" ht="14.25" spans="1:15">
      <c r="A873" s="94" t="s">
        <v>39</v>
      </c>
      <c r="B873" s="94" t="s">
        <v>473</v>
      </c>
      <c r="C873" s="94" t="s">
        <v>1860</v>
      </c>
      <c r="D873" s="95" t="s">
        <v>1861</v>
      </c>
      <c r="E873" s="94">
        <v>1433</v>
      </c>
      <c r="F873" s="94">
        <v>7437</v>
      </c>
      <c r="G873" s="94">
        <v>1302</v>
      </c>
      <c r="H873" s="94">
        <v>185</v>
      </c>
      <c r="I873" s="94">
        <v>10356</v>
      </c>
      <c r="J873" s="94">
        <v>10406</v>
      </c>
      <c r="K873" s="97">
        <f t="shared" si="845"/>
        <v>0.995195079761676</v>
      </c>
      <c r="L873" s="98">
        <f t="shared" ref="L873:O873" si="885">IFERROR(E873/$J873,"-")</f>
        <v>0.137709014030367</v>
      </c>
      <c r="M873" s="98">
        <f t="shared" si="885"/>
        <v>0.714683836248318</v>
      </c>
      <c r="N873" s="98">
        <f t="shared" si="885"/>
        <v>0.125120123005958</v>
      </c>
      <c r="O873" s="98">
        <f t="shared" si="885"/>
        <v>0.017778204881799</v>
      </c>
    </row>
    <row r="874" ht="14.25" spans="1:15">
      <c r="A874" s="94" t="s">
        <v>39</v>
      </c>
      <c r="B874" s="94" t="s">
        <v>473</v>
      </c>
      <c r="C874" s="94" t="s">
        <v>1862</v>
      </c>
      <c r="D874" s="95" t="s">
        <v>1863</v>
      </c>
      <c r="E874" s="94">
        <v>4886</v>
      </c>
      <c r="F874" s="94">
        <v>1789</v>
      </c>
      <c r="G874" s="94">
        <v>245</v>
      </c>
      <c r="H874" s="94">
        <v>745</v>
      </c>
      <c r="I874" s="94">
        <v>7661</v>
      </c>
      <c r="J874" s="94">
        <v>7933</v>
      </c>
      <c r="K874" s="97">
        <f t="shared" si="845"/>
        <v>0.965712845077524</v>
      </c>
      <c r="L874" s="98">
        <f t="shared" ref="L874:O874" si="886">IFERROR(E874/$J874,"-")</f>
        <v>0.615908231438296</v>
      </c>
      <c r="M874" s="98">
        <f t="shared" si="886"/>
        <v>0.225513677045254</v>
      </c>
      <c r="N874" s="98">
        <f t="shared" si="886"/>
        <v>0.0308836505735535</v>
      </c>
      <c r="O874" s="98">
        <f t="shared" si="886"/>
        <v>0.093911508886928</v>
      </c>
    </row>
    <row r="875" ht="14.25" spans="1:15">
      <c r="A875" s="94" t="s">
        <v>39</v>
      </c>
      <c r="B875" s="94" t="s">
        <v>473</v>
      </c>
      <c r="C875" s="94" t="s">
        <v>1864</v>
      </c>
      <c r="D875" s="95" t="s">
        <v>1865</v>
      </c>
      <c r="E875" s="94">
        <v>578</v>
      </c>
      <c r="F875" s="94">
        <v>987</v>
      </c>
      <c r="G875" s="94">
        <v>0</v>
      </c>
      <c r="H875" s="94">
        <v>578</v>
      </c>
      <c r="I875" s="94">
        <v>2143</v>
      </c>
      <c r="J875" s="94">
        <v>2525</v>
      </c>
      <c r="K875" s="97">
        <f t="shared" si="845"/>
        <v>0.848712871287129</v>
      </c>
      <c r="L875" s="98">
        <f t="shared" ref="L875:O875" si="887">IFERROR(E875/$J875,"-")</f>
        <v>0.228910891089109</v>
      </c>
      <c r="M875" s="98">
        <f t="shared" si="887"/>
        <v>0.390891089108911</v>
      </c>
      <c r="N875" s="98">
        <f t="shared" si="887"/>
        <v>0</v>
      </c>
      <c r="O875" s="98">
        <f t="shared" si="887"/>
        <v>0.228910891089109</v>
      </c>
    </row>
    <row r="876" ht="14.25" spans="1:15">
      <c r="A876" s="94" t="s">
        <v>39</v>
      </c>
      <c r="B876" s="94" t="s">
        <v>473</v>
      </c>
      <c r="C876" s="94" t="s">
        <v>1866</v>
      </c>
      <c r="D876" s="95" t="s">
        <v>1867</v>
      </c>
      <c r="E876" s="94">
        <v>0</v>
      </c>
      <c r="F876" s="94">
        <v>1085</v>
      </c>
      <c r="G876" s="94">
        <v>38</v>
      </c>
      <c r="H876" s="94">
        <v>30</v>
      </c>
      <c r="I876" s="94">
        <v>1153</v>
      </c>
      <c r="J876" s="94">
        <v>1946</v>
      </c>
      <c r="K876" s="97">
        <f t="shared" si="845"/>
        <v>0.592497430626927</v>
      </c>
      <c r="L876" s="98">
        <f t="shared" ref="L876:O876" si="888">IFERROR(E876/$J876,"-")</f>
        <v>0</v>
      </c>
      <c r="M876" s="98">
        <f t="shared" si="888"/>
        <v>0.557553956834532</v>
      </c>
      <c r="N876" s="98">
        <f t="shared" si="888"/>
        <v>0.0195272353545735</v>
      </c>
      <c r="O876" s="98">
        <f t="shared" si="888"/>
        <v>0.0154162384378212</v>
      </c>
    </row>
    <row r="877" ht="14.25" spans="1:15">
      <c r="A877" s="94" t="s">
        <v>39</v>
      </c>
      <c r="B877" s="94" t="s">
        <v>473</v>
      </c>
      <c r="C877" s="94" t="s">
        <v>1868</v>
      </c>
      <c r="D877" s="95" t="s">
        <v>1869</v>
      </c>
      <c r="E877" s="94">
        <v>0</v>
      </c>
      <c r="F877" s="94">
        <v>261</v>
      </c>
      <c r="G877" s="94">
        <v>0</v>
      </c>
      <c r="H877" s="94">
        <v>0</v>
      </c>
      <c r="I877" s="94">
        <v>261</v>
      </c>
      <c r="J877" s="94">
        <v>313</v>
      </c>
      <c r="K877" s="97">
        <f t="shared" si="845"/>
        <v>0.833865814696486</v>
      </c>
      <c r="L877" s="98">
        <f t="shared" ref="L877:O877" si="889">IFERROR(E877/$J877,"-")</f>
        <v>0</v>
      </c>
      <c r="M877" s="98">
        <f t="shared" si="889"/>
        <v>0.833865814696486</v>
      </c>
      <c r="N877" s="98">
        <f t="shared" si="889"/>
        <v>0</v>
      </c>
      <c r="O877" s="98">
        <f t="shared" si="889"/>
        <v>0</v>
      </c>
    </row>
    <row r="878" ht="14.25" spans="1:15">
      <c r="A878" s="94" t="s">
        <v>39</v>
      </c>
      <c r="B878" s="94" t="s">
        <v>473</v>
      </c>
      <c r="C878" s="94" t="s">
        <v>1870</v>
      </c>
      <c r="D878" s="95" t="s">
        <v>1871</v>
      </c>
      <c r="E878" s="94">
        <v>0</v>
      </c>
      <c r="F878" s="94">
        <v>3844</v>
      </c>
      <c r="G878" s="94">
        <v>4666</v>
      </c>
      <c r="H878" s="94">
        <v>2607</v>
      </c>
      <c r="I878" s="94">
        <v>11117</v>
      </c>
      <c r="J878" s="94">
        <v>13531</v>
      </c>
      <c r="K878" s="97">
        <f t="shared" si="845"/>
        <v>0.821594856256005</v>
      </c>
      <c r="L878" s="98">
        <f t="shared" ref="L878:O878" si="890">IFERROR(E878/$J878,"-")</f>
        <v>0</v>
      </c>
      <c r="M878" s="98">
        <f t="shared" si="890"/>
        <v>0.284088389623827</v>
      </c>
      <c r="N878" s="98">
        <f t="shared" si="890"/>
        <v>0.344837779912793</v>
      </c>
      <c r="O878" s="98">
        <f t="shared" si="890"/>
        <v>0.192668686719385</v>
      </c>
    </row>
    <row r="879" ht="14.25" spans="1:15">
      <c r="A879" s="94" t="s">
        <v>39</v>
      </c>
      <c r="B879" s="94" t="s">
        <v>473</v>
      </c>
      <c r="C879" s="94" t="s">
        <v>1872</v>
      </c>
      <c r="D879" s="95" t="s">
        <v>1873</v>
      </c>
      <c r="E879" s="94">
        <v>1009</v>
      </c>
      <c r="F879" s="94">
        <v>1651</v>
      </c>
      <c r="G879" s="94">
        <v>693</v>
      </c>
      <c r="H879" s="94">
        <v>102</v>
      </c>
      <c r="I879" s="94">
        <v>3455</v>
      </c>
      <c r="J879" s="94">
        <v>3895</v>
      </c>
      <c r="K879" s="97">
        <f t="shared" si="845"/>
        <v>0.887034659820282</v>
      </c>
      <c r="L879" s="98">
        <f t="shared" ref="L879:O879" si="891">IFERROR(E879/$J879,"-")</f>
        <v>0.259050064184852</v>
      </c>
      <c r="M879" s="98">
        <f t="shared" si="891"/>
        <v>0.42387676508344</v>
      </c>
      <c r="N879" s="98">
        <f t="shared" si="891"/>
        <v>0.177920410783055</v>
      </c>
      <c r="O879" s="98">
        <f t="shared" si="891"/>
        <v>0.0261874197689345</v>
      </c>
    </row>
    <row r="880" ht="14.25" spans="1:15">
      <c r="A880" s="94" t="s">
        <v>39</v>
      </c>
      <c r="B880" s="94" t="s">
        <v>473</v>
      </c>
      <c r="C880" s="94" t="s">
        <v>1874</v>
      </c>
      <c r="D880" s="95" t="s">
        <v>1875</v>
      </c>
      <c r="E880" s="94">
        <v>1025</v>
      </c>
      <c r="F880" s="94">
        <v>1268</v>
      </c>
      <c r="G880" s="94">
        <v>1</v>
      </c>
      <c r="H880" s="94">
        <v>324</v>
      </c>
      <c r="I880" s="94">
        <v>2618</v>
      </c>
      <c r="J880" s="94">
        <v>3351</v>
      </c>
      <c r="K880" s="97">
        <f t="shared" si="845"/>
        <v>0.781259325574455</v>
      </c>
      <c r="L880" s="98">
        <f t="shared" ref="L880:O880" si="892">IFERROR(E880/$J880,"-")</f>
        <v>0.305878842136676</v>
      </c>
      <c r="M880" s="98">
        <f t="shared" si="892"/>
        <v>0.378394509101761</v>
      </c>
      <c r="N880" s="98">
        <f t="shared" si="892"/>
        <v>0.000298418382572366</v>
      </c>
      <c r="O880" s="98">
        <f t="shared" si="892"/>
        <v>0.0966875559534467</v>
      </c>
    </row>
    <row r="881" ht="14.25" spans="1:15">
      <c r="A881" s="94" t="s">
        <v>39</v>
      </c>
      <c r="B881" s="94" t="s">
        <v>473</v>
      </c>
      <c r="C881" s="94" t="s">
        <v>1876</v>
      </c>
      <c r="D881" s="95" t="s">
        <v>1877</v>
      </c>
      <c r="E881" s="94">
        <v>0</v>
      </c>
      <c r="F881" s="94">
        <v>0</v>
      </c>
      <c r="G881" s="94">
        <v>0</v>
      </c>
      <c r="H881" s="94">
        <v>2</v>
      </c>
      <c r="I881" s="94">
        <v>2</v>
      </c>
      <c r="J881" s="94">
        <v>6</v>
      </c>
      <c r="K881" s="97">
        <f t="shared" si="845"/>
        <v>0.333333333333333</v>
      </c>
      <c r="L881" s="98">
        <f t="shared" ref="L881:O881" si="893">IFERROR(E881/$J881,"-")</f>
        <v>0</v>
      </c>
      <c r="M881" s="98">
        <f t="shared" si="893"/>
        <v>0</v>
      </c>
      <c r="N881" s="98">
        <f t="shared" si="893"/>
        <v>0</v>
      </c>
      <c r="O881" s="98">
        <f t="shared" si="893"/>
        <v>0.333333333333333</v>
      </c>
    </row>
    <row r="882" ht="14.25" spans="1:15">
      <c r="A882" s="94" t="s">
        <v>39</v>
      </c>
      <c r="B882" s="94" t="s">
        <v>473</v>
      </c>
      <c r="C882" s="94" t="s">
        <v>1878</v>
      </c>
      <c r="D882" s="95" t="s">
        <v>1879</v>
      </c>
      <c r="E882" s="94">
        <v>0</v>
      </c>
      <c r="F882" s="94">
        <v>152</v>
      </c>
      <c r="G882" s="94">
        <v>0</v>
      </c>
      <c r="H882" s="94">
        <v>533</v>
      </c>
      <c r="I882" s="94">
        <v>685</v>
      </c>
      <c r="J882" s="94">
        <v>511</v>
      </c>
      <c r="K882" s="97">
        <f t="shared" si="845"/>
        <v>1.34050880626223</v>
      </c>
      <c r="L882" s="98">
        <f t="shared" ref="L882:O882" si="894">IFERROR(E882/$J882,"-")</f>
        <v>0</v>
      </c>
      <c r="M882" s="98">
        <f t="shared" si="894"/>
        <v>0.297455968688845</v>
      </c>
      <c r="N882" s="98">
        <f t="shared" si="894"/>
        <v>0</v>
      </c>
      <c r="O882" s="98">
        <f t="shared" si="894"/>
        <v>1.04305283757339</v>
      </c>
    </row>
    <row r="883" ht="14.25" spans="1:15">
      <c r="A883" s="94" t="s">
        <v>39</v>
      </c>
      <c r="B883" s="94" t="s">
        <v>473</v>
      </c>
      <c r="C883" s="94" t="s">
        <v>1880</v>
      </c>
      <c r="D883" s="95" t="s">
        <v>1881</v>
      </c>
      <c r="E883" s="94">
        <v>0</v>
      </c>
      <c r="F883" s="94">
        <v>1468</v>
      </c>
      <c r="G883" s="94">
        <v>115</v>
      </c>
      <c r="H883" s="94">
        <v>251</v>
      </c>
      <c r="I883" s="94">
        <v>1833</v>
      </c>
      <c r="J883" s="94">
        <v>1598</v>
      </c>
      <c r="K883" s="97">
        <f t="shared" si="845"/>
        <v>1.14705882352941</v>
      </c>
      <c r="L883" s="98">
        <f t="shared" ref="L883:O883" si="895">IFERROR(E883/$J883,"-")</f>
        <v>0</v>
      </c>
      <c r="M883" s="98">
        <f t="shared" si="895"/>
        <v>0.918648310387985</v>
      </c>
      <c r="N883" s="98">
        <f t="shared" si="895"/>
        <v>0.0719649561952441</v>
      </c>
      <c r="O883" s="98">
        <f t="shared" si="895"/>
        <v>0.157071339173967</v>
      </c>
    </row>
    <row r="884" ht="14.25" spans="1:15">
      <c r="A884" s="94" t="s">
        <v>39</v>
      </c>
      <c r="B884" s="94" t="s">
        <v>473</v>
      </c>
      <c r="C884" s="94" t="s">
        <v>1882</v>
      </c>
      <c r="D884" s="95" t="s">
        <v>1883</v>
      </c>
      <c r="E884" s="94">
        <v>0</v>
      </c>
      <c r="F884" s="94">
        <v>82</v>
      </c>
      <c r="G884" s="94">
        <v>0</v>
      </c>
      <c r="H884" s="94">
        <v>0</v>
      </c>
      <c r="I884" s="94">
        <v>82</v>
      </c>
      <c r="J884" s="94">
        <v>219</v>
      </c>
      <c r="K884" s="97">
        <f t="shared" si="845"/>
        <v>0.374429223744292</v>
      </c>
      <c r="L884" s="98">
        <f t="shared" ref="L884:O884" si="896">IFERROR(E884/$J884,"-")</f>
        <v>0</v>
      </c>
      <c r="M884" s="98">
        <f t="shared" si="896"/>
        <v>0.374429223744292</v>
      </c>
      <c r="N884" s="98">
        <f t="shared" si="896"/>
        <v>0</v>
      </c>
      <c r="O884" s="98">
        <f t="shared" si="896"/>
        <v>0</v>
      </c>
    </row>
    <row r="885" ht="14.25" spans="1:15">
      <c r="A885" s="94" t="s">
        <v>39</v>
      </c>
      <c r="B885" s="94" t="s">
        <v>473</v>
      </c>
      <c r="C885" s="94" t="s">
        <v>1884</v>
      </c>
      <c r="D885" s="95" t="s">
        <v>1885</v>
      </c>
      <c r="E885" s="94">
        <v>0</v>
      </c>
      <c r="F885" s="94">
        <v>5210</v>
      </c>
      <c r="G885" s="94">
        <v>1064</v>
      </c>
      <c r="H885" s="94">
        <v>139</v>
      </c>
      <c r="I885" s="94">
        <v>6413</v>
      </c>
      <c r="J885" s="94">
        <v>5506</v>
      </c>
      <c r="K885" s="97">
        <f t="shared" si="845"/>
        <v>1.16472938612423</v>
      </c>
      <c r="L885" s="98">
        <f t="shared" ref="L885:O885" si="897">IFERROR(E885/$J885,"-")</f>
        <v>0</v>
      </c>
      <c r="M885" s="98">
        <f t="shared" si="897"/>
        <v>0.94624046494733</v>
      </c>
      <c r="N885" s="98">
        <f t="shared" si="897"/>
        <v>0.193243734108246</v>
      </c>
      <c r="O885" s="98">
        <f t="shared" si="897"/>
        <v>0.0252451870686524</v>
      </c>
    </row>
    <row r="886" ht="14.25" spans="1:15">
      <c r="A886" s="94" t="s">
        <v>39</v>
      </c>
      <c r="B886" s="94" t="s">
        <v>473</v>
      </c>
      <c r="C886" s="94" t="s">
        <v>1886</v>
      </c>
      <c r="D886" s="95" t="s">
        <v>1887</v>
      </c>
      <c r="E886" s="94">
        <v>0</v>
      </c>
      <c r="F886" s="94">
        <v>2</v>
      </c>
      <c r="G886" s="94">
        <v>0</v>
      </c>
      <c r="H886" s="94">
        <v>4</v>
      </c>
      <c r="I886" s="94">
        <v>6</v>
      </c>
      <c r="J886" s="94">
        <v>488</v>
      </c>
      <c r="K886" s="97">
        <f t="shared" si="845"/>
        <v>0.0122950819672131</v>
      </c>
      <c r="L886" s="98">
        <f t="shared" ref="L886:O886" si="898">IFERROR(E886/$J886,"-")</f>
        <v>0</v>
      </c>
      <c r="M886" s="98">
        <f t="shared" si="898"/>
        <v>0.00409836065573771</v>
      </c>
      <c r="N886" s="98">
        <f t="shared" si="898"/>
        <v>0</v>
      </c>
      <c r="O886" s="98">
        <f t="shared" si="898"/>
        <v>0.00819672131147541</v>
      </c>
    </row>
    <row r="887" ht="14.25" spans="1:15">
      <c r="A887" s="94" t="s">
        <v>39</v>
      </c>
      <c r="B887" s="94" t="s">
        <v>473</v>
      </c>
      <c r="C887" s="94" t="s">
        <v>1888</v>
      </c>
      <c r="D887" s="95" t="s">
        <v>1889</v>
      </c>
      <c r="E887" s="94">
        <v>276</v>
      </c>
      <c r="F887" s="94">
        <v>1402</v>
      </c>
      <c r="G887" s="94">
        <v>1285</v>
      </c>
      <c r="H887" s="94">
        <v>1562</v>
      </c>
      <c r="I887" s="94">
        <v>4525</v>
      </c>
      <c r="J887" s="94">
        <v>5857</v>
      </c>
      <c r="K887" s="97">
        <f t="shared" si="845"/>
        <v>0.772579819019976</v>
      </c>
      <c r="L887" s="98">
        <f t="shared" ref="L887:O887" si="899">IFERROR(E887/$J887,"-")</f>
        <v>0.0471231005634284</v>
      </c>
      <c r="M887" s="98">
        <f t="shared" si="899"/>
        <v>0.239371691992488</v>
      </c>
      <c r="N887" s="98">
        <f t="shared" si="899"/>
        <v>0.219395595014513</v>
      </c>
      <c r="O887" s="98">
        <f t="shared" si="899"/>
        <v>0.266689431449548</v>
      </c>
    </row>
    <row r="888" ht="14.25" spans="1:15">
      <c r="A888" s="94" t="s">
        <v>39</v>
      </c>
      <c r="B888" s="94" t="s">
        <v>473</v>
      </c>
      <c r="C888" s="94" t="s">
        <v>1890</v>
      </c>
      <c r="D888" s="95" t="s">
        <v>1891</v>
      </c>
      <c r="E888" s="94">
        <v>0</v>
      </c>
      <c r="F888" s="94">
        <v>0</v>
      </c>
      <c r="G888" s="94">
        <v>0</v>
      </c>
      <c r="H888" s="94">
        <v>0</v>
      </c>
      <c r="I888" s="94">
        <v>0</v>
      </c>
      <c r="J888" s="94">
        <v>2289</v>
      </c>
      <c r="K888" s="97">
        <f t="shared" si="845"/>
        <v>0</v>
      </c>
      <c r="L888" s="98">
        <f t="shared" ref="L888:O888" si="900">IFERROR(E888/$J888,"-")</f>
        <v>0</v>
      </c>
      <c r="M888" s="98">
        <f t="shared" si="900"/>
        <v>0</v>
      </c>
      <c r="N888" s="98">
        <f t="shared" si="900"/>
        <v>0</v>
      </c>
      <c r="O888" s="98">
        <f t="shared" si="900"/>
        <v>0</v>
      </c>
    </row>
    <row r="889" ht="14.25" spans="1:15">
      <c r="A889" s="94" t="s">
        <v>39</v>
      </c>
      <c r="B889" s="94" t="s">
        <v>1892</v>
      </c>
      <c r="C889" s="94" t="s">
        <v>1893</v>
      </c>
      <c r="D889" s="95" t="s">
        <v>1894</v>
      </c>
      <c r="E889" s="94">
        <v>0</v>
      </c>
      <c r="F889" s="94">
        <v>1</v>
      </c>
      <c r="G889" s="94">
        <v>0</v>
      </c>
      <c r="H889" s="94">
        <v>1</v>
      </c>
      <c r="I889" s="94">
        <v>2</v>
      </c>
      <c r="J889" s="94">
        <v>145</v>
      </c>
      <c r="K889" s="97">
        <f t="shared" si="845"/>
        <v>0.0137931034482759</v>
      </c>
      <c r="L889" s="98">
        <f t="shared" ref="L889:O889" si="901">IFERROR(E889/$J889,"-")</f>
        <v>0</v>
      </c>
      <c r="M889" s="98">
        <f t="shared" si="901"/>
        <v>0.00689655172413793</v>
      </c>
      <c r="N889" s="98">
        <f t="shared" si="901"/>
        <v>0</v>
      </c>
      <c r="O889" s="98">
        <f t="shared" si="901"/>
        <v>0.00689655172413793</v>
      </c>
    </row>
    <row r="890" ht="14.25" spans="1:15">
      <c r="A890" s="94" t="s">
        <v>39</v>
      </c>
      <c r="B890" s="94" t="s">
        <v>473</v>
      </c>
      <c r="C890" s="94" t="s">
        <v>1895</v>
      </c>
      <c r="D890" s="95" t="s">
        <v>1896</v>
      </c>
      <c r="E890" s="94">
        <v>218</v>
      </c>
      <c r="F890" s="94">
        <v>491</v>
      </c>
      <c r="G890" s="94">
        <v>67</v>
      </c>
      <c r="H890" s="94">
        <v>407</v>
      </c>
      <c r="I890" s="94">
        <v>1183</v>
      </c>
      <c r="J890" s="94">
        <v>2493</v>
      </c>
      <c r="K890" s="97">
        <f t="shared" si="845"/>
        <v>0.474528680304854</v>
      </c>
      <c r="L890" s="98">
        <f t="shared" ref="L890:O890" si="902">IFERROR(E890/$J890,"-")</f>
        <v>0.0874448455675892</v>
      </c>
      <c r="M890" s="98">
        <f t="shared" si="902"/>
        <v>0.196951464099479</v>
      </c>
      <c r="N890" s="98">
        <f t="shared" si="902"/>
        <v>0.0268752507019655</v>
      </c>
      <c r="O890" s="98">
        <f t="shared" si="902"/>
        <v>0.16325711993582</v>
      </c>
    </row>
    <row r="891" ht="14.25" spans="1:15">
      <c r="A891" s="94" t="s">
        <v>40</v>
      </c>
      <c r="B891" s="94" t="s">
        <v>1897</v>
      </c>
      <c r="C891" s="94" t="s">
        <v>1898</v>
      </c>
      <c r="D891" s="95" t="s">
        <v>1899</v>
      </c>
      <c r="E891" s="94">
        <v>0</v>
      </c>
      <c r="F891" s="94">
        <v>2</v>
      </c>
      <c r="G891" s="94">
        <v>2</v>
      </c>
      <c r="H891" s="94">
        <v>7</v>
      </c>
      <c r="I891" s="94">
        <v>11</v>
      </c>
      <c r="J891" s="94">
        <v>4148</v>
      </c>
      <c r="K891" s="97">
        <f t="shared" si="845"/>
        <v>0.00265188042430087</v>
      </c>
      <c r="L891" s="98">
        <f t="shared" ref="L891:O891" si="903">IFERROR(E891/$J891,"-")</f>
        <v>0</v>
      </c>
      <c r="M891" s="98">
        <f t="shared" si="903"/>
        <v>0.000482160077145612</v>
      </c>
      <c r="N891" s="98">
        <f t="shared" si="903"/>
        <v>0.000482160077145612</v>
      </c>
      <c r="O891" s="98">
        <f t="shared" si="903"/>
        <v>0.00168756027000964</v>
      </c>
    </row>
    <row r="892" ht="14.25" spans="1:15">
      <c r="A892" s="94" t="s">
        <v>40</v>
      </c>
      <c r="B892" s="94" t="s">
        <v>1900</v>
      </c>
      <c r="C892" s="94" t="s">
        <v>1901</v>
      </c>
      <c r="D892" s="95" t="s">
        <v>1902</v>
      </c>
      <c r="E892" s="94">
        <v>44422</v>
      </c>
      <c r="F892" s="94">
        <v>37640</v>
      </c>
      <c r="G892" s="94">
        <v>52639</v>
      </c>
      <c r="H892" s="94">
        <v>297</v>
      </c>
      <c r="I892" s="94">
        <v>134942</v>
      </c>
      <c r="J892" s="94">
        <v>293522</v>
      </c>
      <c r="K892" s="97">
        <f t="shared" si="845"/>
        <v>0.459733852999094</v>
      </c>
      <c r="L892" s="98">
        <f t="shared" ref="L892:O892" si="904">IFERROR(E892/$J892,"-")</f>
        <v>0.151341296393456</v>
      </c>
      <c r="M892" s="98">
        <f t="shared" si="904"/>
        <v>0.128235702945605</v>
      </c>
      <c r="N892" s="98">
        <f t="shared" si="904"/>
        <v>0.179335790843617</v>
      </c>
      <c r="O892" s="98">
        <f t="shared" si="904"/>
        <v>0.00101184919699375</v>
      </c>
    </row>
    <row r="893" ht="14.25" spans="1:15">
      <c r="A893" s="94" t="s">
        <v>40</v>
      </c>
      <c r="B893" s="94" t="s">
        <v>1897</v>
      </c>
      <c r="C893" s="94" t="s">
        <v>1903</v>
      </c>
      <c r="D893" s="95" t="s">
        <v>1904</v>
      </c>
      <c r="E893" s="94">
        <v>14276</v>
      </c>
      <c r="F893" s="94">
        <v>78398</v>
      </c>
      <c r="G893" s="94">
        <v>25516</v>
      </c>
      <c r="H893" s="94">
        <v>29129</v>
      </c>
      <c r="I893" s="94">
        <v>147282</v>
      </c>
      <c r="J893" s="94">
        <v>237981</v>
      </c>
      <c r="K893" s="97">
        <f t="shared" si="845"/>
        <v>0.61888133926658</v>
      </c>
      <c r="L893" s="98">
        <f t="shared" ref="L893:O893" si="905">IFERROR(E893/$J893,"-")</f>
        <v>0.0599879822338758</v>
      </c>
      <c r="M893" s="98">
        <f t="shared" si="905"/>
        <v>0.329429660351036</v>
      </c>
      <c r="N893" s="98">
        <f t="shared" si="905"/>
        <v>0.107218643505154</v>
      </c>
      <c r="O893" s="98">
        <f t="shared" si="905"/>
        <v>0.122400527773226</v>
      </c>
    </row>
    <row r="894" ht="14.25" spans="1:15">
      <c r="A894" s="94" t="s">
        <v>40</v>
      </c>
      <c r="B894" s="94" t="s">
        <v>1897</v>
      </c>
      <c r="C894" s="94" t="s">
        <v>1905</v>
      </c>
      <c r="D894" s="95" t="s">
        <v>1906</v>
      </c>
      <c r="E894" s="94">
        <v>7843</v>
      </c>
      <c r="F894" s="94">
        <v>87641</v>
      </c>
      <c r="G894" s="94">
        <v>23080</v>
      </c>
      <c r="H894" s="94">
        <v>19675</v>
      </c>
      <c r="I894" s="94">
        <v>138216</v>
      </c>
      <c r="J894" s="94">
        <v>171219</v>
      </c>
      <c r="K894" s="97">
        <f t="shared" si="845"/>
        <v>0.807246859285476</v>
      </c>
      <c r="L894" s="98">
        <f t="shared" ref="L894:O894" si="906">IFERROR(E894/$J894,"-")</f>
        <v>0.0458068321856803</v>
      </c>
      <c r="M894" s="98">
        <f t="shared" si="906"/>
        <v>0.511864921533241</v>
      </c>
      <c r="N894" s="98">
        <f t="shared" si="906"/>
        <v>0.134798124039972</v>
      </c>
      <c r="O894" s="98">
        <f t="shared" si="906"/>
        <v>0.114911312412758</v>
      </c>
    </row>
    <row r="895" ht="14.25" spans="1:15">
      <c r="A895" s="94" t="s">
        <v>40</v>
      </c>
      <c r="B895" s="94" t="s">
        <v>1897</v>
      </c>
      <c r="C895" s="94" t="s">
        <v>1907</v>
      </c>
      <c r="D895" s="95" t="s">
        <v>1908</v>
      </c>
      <c r="E895" s="94">
        <v>6444</v>
      </c>
      <c r="F895" s="94">
        <v>21952</v>
      </c>
      <c r="G895" s="94">
        <v>17387</v>
      </c>
      <c r="H895" s="94">
        <v>12310</v>
      </c>
      <c r="I895" s="94">
        <v>55695</v>
      </c>
      <c r="J895" s="94">
        <v>88988</v>
      </c>
      <c r="K895" s="97">
        <f t="shared" si="845"/>
        <v>0.625870903942105</v>
      </c>
      <c r="L895" s="98">
        <f t="shared" ref="L895:O895" si="907">IFERROR(E895/$J895,"-")</f>
        <v>0.072414258102216</v>
      </c>
      <c r="M895" s="98">
        <f t="shared" si="907"/>
        <v>0.246684946284892</v>
      </c>
      <c r="N895" s="98">
        <f t="shared" si="907"/>
        <v>0.195385894727379</v>
      </c>
      <c r="O895" s="98">
        <f t="shared" si="907"/>
        <v>0.138333258416865</v>
      </c>
    </row>
    <row r="896" ht="14.25" spans="1:15">
      <c r="A896" s="94" t="s">
        <v>40</v>
      </c>
      <c r="B896" s="94" t="s">
        <v>1897</v>
      </c>
      <c r="C896" s="94" t="s">
        <v>1909</v>
      </c>
      <c r="D896" s="95" t="s">
        <v>1910</v>
      </c>
      <c r="E896" s="94">
        <v>18399</v>
      </c>
      <c r="F896" s="94">
        <v>75400</v>
      </c>
      <c r="G896" s="94">
        <v>15109</v>
      </c>
      <c r="H896" s="94">
        <v>5303</v>
      </c>
      <c r="I896" s="94">
        <v>114198</v>
      </c>
      <c r="J896" s="94">
        <v>165228</v>
      </c>
      <c r="K896" s="97">
        <f t="shared" si="845"/>
        <v>0.69115404168785</v>
      </c>
      <c r="L896" s="98">
        <f t="shared" ref="L896:O896" si="908">IFERROR(E896/$J896,"-")</f>
        <v>0.111355218243881</v>
      </c>
      <c r="M896" s="98">
        <f t="shared" si="908"/>
        <v>0.456339119277604</v>
      </c>
      <c r="N896" s="98">
        <f t="shared" si="908"/>
        <v>0.0914433389013969</v>
      </c>
      <c r="O896" s="98">
        <f t="shared" si="908"/>
        <v>0.0320950444234633</v>
      </c>
    </row>
    <row r="897" ht="14.25" spans="1:15">
      <c r="A897" s="94" t="s">
        <v>40</v>
      </c>
      <c r="B897" s="94" t="s">
        <v>1897</v>
      </c>
      <c r="C897" s="94" t="s">
        <v>1911</v>
      </c>
      <c r="D897" s="95" t="s">
        <v>1912</v>
      </c>
      <c r="E897" s="94">
        <v>0</v>
      </c>
      <c r="F897" s="94">
        <v>38043</v>
      </c>
      <c r="G897" s="94">
        <v>3748</v>
      </c>
      <c r="H897" s="94">
        <v>22731</v>
      </c>
      <c r="I897" s="94">
        <v>64510</v>
      </c>
      <c r="J897" s="94">
        <v>134134</v>
      </c>
      <c r="K897" s="97">
        <f t="shared" si="845"/>
        <v>0.480936973474287</v>
      </c>
      <c r="L897" s="98">
        <f t="shared" ref="L897:O897" si="909">IFERROR(E897/$J897,"-")</f>
        <v>0</v>
      </c>
      <c r="M897" s="98">
        <f t="shared" si="909"/>
        <v>0.283619365708918</v>
      </c>
      <c r="N897" s="98">
        <f t="shared" si="909"/>
        <v>0.0279422070466847</v>
      </c>
      <c r="O897" s="98">
        <f t="shared" si="909"/>
        <v>0.169464863494714</v>
      </c>
    </row>
    <row r="898" ht="14.25" spans="1:15">
      <c r="A898" s="94" t="s">
        <v>40</v>
      </c>
      <c r="B898" s="94" t="s">
        <v>1897</v>
      </c>
      <c r="C898" s="94" t="s">
        <v>1913</v>
      </c>
      <c r="D898" s="95" t="s">
        <v>1914</v>
      </c>
      <c r="E898" s="94">
        <v>4505</v>
      </c>
      <c r="F898" s="94">
        <v>93567</v>
      </c>
      <c r="G898" s="94">
        <v>17934</v>
      </c>
      <c r="H898" s="94">
        <v>22728</v>
      </c>
      <c r="I898" s="94">
        <v>138706</v>
      </c>
      <c r="J898" s="94">
        <v>162403</v>
      </c>
      <c r="K898" s="97">
        <f t="shared" ref="K898:K961" si="910">IFERROR(I898/J898,"-")</f>
        <v>0.854085207785571</v>
      </c>
      <c r="L898" s="98">
        <f t="shared" ref="L898:O898" si="911">IFERROR(E898/$J898,"-")</f>
        <v>0.0277396353515637</v>
      </c>
      <c r="M898" s="98">
        <f t="shared" si="911"/>
        <v>0.576140834836795</v>
      </c>
      <c r="N898" s="98">
        <f t="shared" si="911"/>
        <v>0.110428994538278</v>
      </c>
      <c r="O898" s="98">
        <f t="shared" si="911"/>
        <v>0.139948153667112</v>
      </c>
    </row>
    <row r="899" ht="14.25" spans="1:15">
      <c r="A899" s="94" t="s">
        <v>40</v>
      </c>
      <c r="B899" s="94" t="s">
        <v>1915</v>
      </c>
      <c r="C899" s="94" t="s">
        <v>1916</v>
      </c>
      <c r="D899" s="95" t="s">
        <v>1917</v>
      </c>
      <c r="E899" s="94">
        <v>7520</v>
      </c>
      <c r="F899" s="94">
        <v>0</v>
      </c>
      <c r="G899" s="94">
        <v>0</v>
      </c>
      <c r="H899" s="94">
        <v>1686</v>
      </c>
      <c r="I899" s="94">
        <v>9206</v>
      </c>
      <c r="J899" s="94">
        <v>107185</v>
      </c>
      <c r="K899" s="97">
        <f t="shared" si="910"/>
        <v>0.0858888837057424</v>
      </c>
      <c r="L899" s="98">
        <f t="shared" ref="L899:O899" si="912">IFERROR(E899/$J899,"-")</f>
        <v>0.0701590707654989</v>
      </c>
      <c r="M899" s="98">
        <f t="shared" si="912"/>
        <v>0</v>
      </c>
      <c r="N899" s="98">
        <f t="shared" si="912"/>
        <v>0</v>
      </c>
      <c r="O899" s="98">
        <f t="shared" si="912"/>
        <v>0.0157298129402435</v>
      </c>
    </row>
    <row r="900" ht="14.25" spans="1:15">
      <c r="A900" s="94" t="s">
        <v>40</v>
      </c>
      <c r="B900" s="94" t="s">
        <v>1897</v>
      </c>
      <c r="C900" s="94" t="s">
        <v>1918</v>
      </c>
      <c r="D900" s="95" t="s">
        <v>1919</v>
      </c>
      <c r="E900" s="94">
        <v>32022</v>
      </c>
      <c r="F900" s="94">
        <v>63249</v>
      </c>
      <c r="G900" s="94">
        <v>10234</v>
      </c>
      <c r="H900" s="94">
        <v>6094</v>
      </c>
      <c r="I900" s="94">
        <v>111560</v>
      </c>
      <c r="J900" s="94">
        <v>117287</v>
      </c>
      <c r="K900" s="97">
        <f t="shared" si="910"/>
        <v>0.95117105902615</v>
      </c>
      <c r="L900" s="98">
        <f t="shared" ref="L900:O900" si="913">IFERROR(E900/$J900,"-")</f>
        <v>0.2730225856233</v>
      </c>
      <c r="M900" s="98">
        <f t="shared" si="913"/>
        <v>0.539266926428334</v>
      </c>
      <c r="N900" s="98">
        <f t="shared" si="913"/>
        <v>0.0872560471322482</v>
      </c>
      <c r="O900" s="98">
        <f t="shared" si="913"/>
        <v>0.0519580175125973</v>
      </c>
    </row>
    <row r="901" ht="14.25" spans="1:15">
      <c r="A901" s="94" t="s">
        <v>40</v>
      </c>
      <c r="B901" s="94" t="s">
        <v>1897</v>
      </c>
      <c r="C901" s="94" t="s">
        <v>1920</v>
      </c>
      <c r="D901" s="95" t="s">
        <v>1921</v>
      </c>
      <c r="E901" s="94">
        <v>23682</v>
      </c>
      <c r="F901" s="94">
        <v>114831</v>
      </c>
      <c r="G901" s="94">
        <v>23109</v>
      </c>
      <c r="H901" s="94">
        <v>23412</v>
      </c>
      <c r="I901" s="94">
        <v>185010</v>
      </c>
      <c r="J901" s="94">
        <v>274896</v>
      </c>
      <c r="K901" s="97">
        <f t="shared" si="910"/>
        <v>0.673018159594901</v>
      </c>
      <c r="L901" s="98">
        <f t="shared" ref="L901:O901" si="914">IFERROR(E901/$J901,"-")</f>
        <v>0.0861489436004889</v>
      </c>
      <c r="M901" s="98">
        <f t="shared" si="914"/>
        <v>0.417725248821372</v>
      </c>
      <c r="N901" s="98">
        <f t="shared" si="914"/>
        <v>0.0840645189453466</v>
      </c>
      <c r="O901" s="98">
        <f t="shared" si="914"/>
        <v>0.0851667539724114</v>
      </c>
    </row>
    <row r="902" ht="14.25" spans="1:15">
      <c r="A902" s="94" t="s">
        <v>40</v>
      </c>
      <c r="B902" s="94" t="s">
        <v>1897</v>
      </c>
      <c r="C902" s="94" t="s">
        <v>1922</v>
      </c>
      <c r="D902" s="95" t="s">
        <v>1923</v>
      </c>
      <c r="E902" s="94">
        <v>559</v>
      </c>
      <c r="F902" s="94">
        <v>47525</v>
      </c>
      <c r="G902" s="94">
        <v>924</v>
      </c>
      <c r="H902" s="94">
        <v>13206</v>
      </c>
      <c r="I902" s="94">
        <v>62207</v>
      </c>
      <c r="J902" s="94">
        <v>122769</v>
      </c>
      <c r="K902" s="97">
        <f t="shared" si="910"/>
        <v>0.506699573996693</v>
      </c>
      <c r="L902" s="98">
        <f t="shared" ref="L902:O902" si="915">IFERROR(E902/$J902,"-")</f>
        <v>0.00455326670413541</v>
      </c>
      <c r="M902" s="98">
        <f t="shared" si="915"/>
        <v>0.387109123638704</v>
      </c>
      <c r="N902" s="98">
        <f t="shared" si="915"/>
        <v>0.00752632993671041</v>
      </c>
      <c r="O902" s="98">
        <f t="shared" si="915"/>
        <v>0.107567871368179</v>
      </c>
    </row>
    <row r="903" ht="14.25" spans="1:15">
      <c r="A903" s="94" t="s">
        <v>40</v>
      </c>
      <c r="B903" s="94" t="s">
        <v>1897</v>
      </c>
      <c r="C903" s="94" t="s">
        <v>1924</v>
      </c>
      <c r="D903" s="95" t="s">
        <v>1925</v>
      </c>
      <c r="E903" s="94">
        <v>4911</v>
      </c>
      <c r="F903" s="94">
        <v>35419</v>
      </c>
      <c r="G903" s="94">
        <v>11568</v>
      </c>
      <c r="H903" s="94">
        <v>18376</v>
      </c>
      <c r="I903" s="94">
        <v>70263</v>
      </c>
      <c r="J903" s="94">
        <v>118537</v>
      </c>
      <c r="K903" s="97">
        <f t="shared" si="910"/>
        <v>0.592751630292651</v>
      </c>
      <c r="L903" s="98">
        <f t="shared" ref="L903:O903" si="916">IFERROR(E903/$J903,"-")</f>
        <v>0.0414301019934704</v>
      </c>
      <c r="M903" s="98">
        <f t="shared" si="916"/>
        <v>0.298801218185039</v>
      </c>
      <c r="N903" s="98">
        <f t="shared" si="916"/>
        <v>0.0975897820933548</v>
      </c>
      <c r="O903" s="98">
        <f t="shared" si="916"/>
        <v>0.155023326050094</v>
      </c>
    </row>
    <row r="904" ht="14.25" spans="1:15">
      <c r="A904" s="94" t="s">
        <v>40</v>
      </c>
      <c r="B904" s="94" t="s">
        <v>1897</v>
      </c>
      <c r="C904" s="94" t="s">
        <v>1926</v>
      </c>
      <c r="D904" s="95" t="s">
        <v>1927</v>
      </c>
      <c r="E904" s="94">
        <v>12348</v>
      </c>
      <c r="F904" s="94">
        <v>27691</v>
      </c>
      <c r="G904" s="94">
        <v>7412</v>
      </c>
      <c r="H904" s="94">
        <v>13121</v>
      </c>
      <c r="I904" s="94">
        <v>60560</v>
      </c>
      <c r="J904" s="94">
        <v>104179</v>
      </c>
      <c r="K904" s="97">
        <f t="shared" si="910"/>
        <v>0.581307173230689</v>
      </c>
      <c r="L904" s="98">
        <f t="shared" ref="L904:O904" si="917">IFERROR(E904/$J904,"-")</f>
        <v>0.118526766430855</v>
      </c>
      <c r="M904" s="98">
        <f t="shared" si="917"/>
        <v>0.265802129027923</v>
      </c>
      <c r="N904" s="98">
        <f t="shared" si="917"/>
        <v>0.0711467762216954</v>
      </c>
      <c r="O904" s="98">
        <f t="shared" si="917"/>
        <v>0.125946687912151</v>
      </c>
    </row>
    <row r="905" ht="14.25" spans="1:15">
      <c r="A905" s="94" t="s">
        <v>40</v>
      </c>
      <c r="B905" s="94" t="s">
        <v>1897</v>
      </c>
      <c r="C905" s="94" t="s">
        <v>1928</v>
      </c>
      <c r="D905" s="95" t="s">
        <v>1929</v>
      </c>
      <c r="E905" s="94">
        <v>1447</v>
      </c>
      <c r="F905" s="94">
        <v>35229</v>
      </c>
      <c r="G905" s="94">
        <v>17708</v>
      </c>
      <c r="H905" s="94">
        <v>18492</v>
      </c>
      <c r="I905" s="94">
        <v>70673</v>
      </c>
      <c r="J905" s="94">
        <v>127987</v>
      </c>
      <c r="K905" s="97">
        <f t="shared" si="910"/>
        <v>0.552188894184566</v>
      </c>
      <c r="L905" s="98">
        <f t="shared" ref="L905:O905" si="918">IFERROR(E905/$J905,"-")</f>
        <v>0.0113058357489433</v>
      </c>
      <c r="M905" s="98">
        <f t="shared" si="918"/>
        <v>0.275254518036988</v>
      </c>
      <c r="N905" s="98">
        <f t="shared" si="918"/>
        <v>0.138357801964262</v>
      </c>
      <c r="O905" s="98">
        <f t="shared" si="918"/>
        <v>0.14448342409776</v>
      </c>
    </row>
    <row r="906" ht="14.25" spans="1:15">
      <c r="A906" s="94" t="s">
        <v>40</v>
      </c>
      <c r="B906" s="94" t="s">
        <v>1897</v>
      </c>
      <c r="C906" s="94" t="s">
        <v>1930</v>
      </c>
      <c r="D906" s="95" t="s">
        <v>1931</v>
      </c>
      <c r="E906" s="94">
        <v>112502</v>
      </c>
      <c r="F906" s="94">
        <v>88785</v>
      </c>
      <c r="G906" s="94">
        <v>257</v>
      </c>
      <c r="H906" s="94">
        <v>22018</v>
      </c>
      <c r="I906" s="94">
        <v>211894</v>
      </c>
      <c r="J906" s="94">
        <v>317429</v>
      </c>
      <c r="K906" s="97">
        <f t="shared" si="910"/>
        <v>0.667531952027067</v>
      </c>
      <c r="L906" s="98">
        <f t="shared" ref="L906:O906" si="919">IFERROR(E906/$J906,"-")</f>
        <v>0.354416263164361</v>
      </c>
      <c r="M906" s="98">
        <f t="shared" si="919"/>
        <v>0.279700342438782</v>
      </c>
      <c r="N906" s="98">
        <f t="shared" si="919"/>
        <v>0.000809629869986674</v>
      </c>
      <c r="O906" s="98">
        <f t="shared" si="919"/>
        <v>0.0693635427134887</v>
      </c>
    </row>
    <row r="907" ht="14.25" spans="1:15">
      <c r="A907" s="94" t="s">
        <v>40</v>
      </c>
      <c r="B907" s="94" t="s">
        <v>1897</v>
      </c>
      <c r="C907" s="94" t="s">
        <v>1932</v>
      </c>
      <c r="D907" s="95" t="s">
        <v>1933</v>
      </c>
      <c r="E907" s="94">
        <v>1018</v>
      </c>
      <c r="F907" s="94">
        <v>2738</v>
      </c>
      <c r="G907" s="94">
        <v>1</v>
      </c>
      <c r="H907" s="94">
        <v>10792</v>
      </c>
      <c r="I907" s="94">
        <v>14548</v>
      </c>
      <c r="J907" s="94">
        <v>49321</v>
      </c>
      <c r="K907" s="97">
        <f t="shared" si="910"/>
        <v>0.294965633300217</v>
      </c>
      <c r="L907" s="98">
        <f t="shared" ref="L907:O907" si="920">IFERROR(E907/$J907,"-")</f>
        <v>0.0206402952089374</v>
      </c>
      <c r="M907" s="98">
        <f t="shared" si="920"/>
        <v>0.0555138784696174</v>
      </c>
      <c r="N907" s="98">
        <f t="shared" si="920"/>
        <v>2.02753391050465e-5</v>
      </c>
      <c r="O907" s="98">
        <f t="shared" si="920"/>
        <v>0.218811459621662</v>
      </c>
    </row>
    <row r="908" ht="14.25" spans="1:15">
      <c r="A908" s="94" t="s">
        <v>40</v>
      </c>
      <c r="B908" s="94" t="s">
        <v>1897</v>
      </c>
      <c r="C908" s="94" t="s">
        <v>1934</v>
      </c>
      <c r="D908" s="95" t="s">
        <v>1935</v>
      </c>
      <c r="E908" s="94">
        <v>0</v>
      </c>
      <c r="F908" s="94">
        <v>8524</v>
      </c>
      <c r="G908" s="94">
        <v>7003</v>
      </c>
      <c r="H908" s="94">
        <v>19908</v>
      </c>
      <c r="I908" s="94">
        <v>35434</v>
      </c>
      <c r="J908" s="94">
        <v>107505</v>
      </c>
      <c r="K908" s="97">
        <f t="shared" si="910"/>
        <v>0.329603274266313</v>
      </c>
      <c r="L908" s="98">
        <f t="shared" ref="L908:O908" si="921">IFERROR(E908/$J908,"-")</f>
        <v>0</v>
      </c>
      <c r="M908" s="98">
        <f t="shared" si="921"/>
        <v>0.0792893353797498</v>
      </c>
      <c r="N908" s="98">
        <f t="shared" si="921"/>
        <v>0.0651411562252918</v>
      </c>
      <c r="O908" s="98">
        <f t="shared" si="921"/>
        <v>0.185182084554207</v>
      </c>
    </row>
    <row r="909" ht="14.25" spans="1:15">
      <c r="A909" s="94" t="s">
        <v>40</v>
      </c>
      <c r="B909" s="94" t="s">
        <v>1897</v>
      </c>
      <c r="C909" s="94" t="s">
        <v>1936</v>
      </c>
      <c r="D909" s="95" t="s">
        <v>1937</v>
      </c>
      <c r="E909" s="94">
        <v>0</v>
      </c>
      <c r="F909" s="94">
        <v>5205</v>
      </c>
      <c r="G909" s="94">
        <v>1856</v>
      </c>
      <c r="H909" s="94">
        <v>17293</v>
      </c>
      <c r="I909" s="94">
        <v>24354</v>
      </c>
      <c r="J909" s="94">
        <v>81692</v>
      </c>
      <c r="K909" s="97">
        <f t="shared" si="910"/>
        <v>0.298119766929442</v>
      </c>
      <c r="L909" s="98">
        <f t="shared" ref="L909:O909" si="922">IFERROR(E909/$J909,"-")</f>
        <v>0</v>
      </c>
      <c r="M909" s="98">
        <f t="shared" si="922"/>
        <v>0.0637149292464378</v>
      </c>
      <c r="N909" s="98">
        <f t="shared" si="922"/>
        <v>0.0227194829359056</v>
      </c>
      <c r="O909" s="98">
        <f t="shared" si="922"/>
        <v>0.211685354747099</v>
      </c>
    </row>
    <row r="910" ht="14.25" spans="1:15">
      <c r="A910" s="94" t="s">
        <v>40</v>
      </c>
      <c r="B910" s="94" t="s">
        <v>1938</v>
      </c>
      <c r="C910" s="94" t="s">
        <v>1939</v>
      </c>
      <c r="D910" s="95" t="s">
        <v>1940</v>
      </c>
      <c r="E910" s="94">
        <v>14695</v>
      </c>
      <c r="F910" s="94">
        <v>0</v>
      </c>
      <c r="G910" s="94">
        <v>47</v>
      </c>
      <c r="H910" s="94">
        <v>1</v>
      </c>
      <c r="I910" s="94">
        <v>14742</v>
      </c>
      <c r="J910" s="94">
        <v>86393</v>
      </c>
      <c r="K910" s="97">
        <f t="shared" si="910"/>
        <v>0.170638824904796</v>
      </c>
      <c r="L910" s="98">
        <f t="shared" ref="L910:O910" si="923">IFERROR(E910/$J910,"-")</f>
        <v>0.170094799347169</v>
      </c>
      <c r="M910" s="98">
        <f t="shared" si="923"/>
        <v>0</v>
      </c>
      <c r="N910" s="98">
        <f t="shared" si="923"/>
        <v>0.000544025557626197</v>
      </c>
      <c r="O910" s="98">
        <f t="shared" si="923"/>
        <v>1.15750118643872e-5</v>
      </c>
    </row>
    <row r="911" ht="14.25" spans="1:15">
      <c r="A911" s="94" t="s">
        <v>40</v>
      </c>
      <c r="B911" s="94" t="s">
        <v>1900</v>
      </c>
      <c r="C911" s="94" t="s">
        <v>1941</v>
      </c>
      <c r="D911" s="95" t="s">
        <v>1942</v>
      </c>
      <c r="E911" s="94">
        <v>0</v>
      </c>
      <c r="F911" s="94">
        <v>1</v>
      </c>
      <c r="G911" s="94">
        <v>8546</v>
      </c>
      <c r="H911" s="94">
        <v>2808</v>
      </c>
      <c r="I911" s="94">
        <v>11355</v>
      </c>
      <c r="J911" s="94">
        <v>145857</v>
      </c>
      <c r="K911" s="97">
        <f t="shared" si="910"/>
        <v>0.0778502231637837</v>
      </c>
      <c r="L911" s="98">
        <f t="shared" ref="L911:O911" si="924">IFERROR(E911/$J911,"-")</f>
        <v>0</v>
      </c>
      <c r="M911" s="98">
        <f t="shared" si="924"/>
        <v>6.85603022138122e-6</v>
      </c>
      <c r="N911" s="98">
        <f t="shared" si="924"/>
        <v>0.0585916342719239</v>
      </c>
      <c r="O911" s="98">
        <f t="shared" si="924"/>
        <v>0.0192517328616385</v>
      </c>
    </row>
    <row r="912" ht="14.25" spans="1:15">
      <c r="A912" s="94" t="s">
        <v>40</v>
      </c>
      <c r="B912" s="94" t="s">
        <v>1897</v>
      </c>
      <c r="C912" s="94" t="s">
        <v>1943</v>
      </c>
      <c r="D912" s="95" t="s">
        <v>1944</v>
      </c>
      <c r="E912" s="94">
        <v>33871</v>
      </c>
      <c r="F912" s="94">
        <v>153168</v>
      </c>
      <c r="G912" s="94">
        <v>32861</v>
      </c>
      <c r="H912" s="94">
        <v>13966</v>
      </c>
      <c r="I912" s="94">
        <v>233828</v>
      </c>
      <c r="J912" s="94">
        <v>315301</v>
      </c>
      <c r="K912" s="97">
        <f t="shared" si="910"/>
        <v>0.741602468752081</v>
      </c>
      <c r="L912" s="98">
        <f t="shared" ref="L912:O912" si="925">IFERROR(E912/$J912,"-")</f>
        <v>0.10742433420763</v>
      </c>
      <c r="M912" s="98">
        <f t="shared" si="925"/>
        <v>0.485783425996112</v>
      </c>
      <c r="N912" s="98">
        <f t="shared" si="925"/>
        <v>0.104221045921199</v>
      </c>
      <c r="O912" s="98">
        <f t="shared" si="925"/>
        <v>0.0442941823844517</v>
      </c>
    </row>
    <row r="913" ht="14.25" spans="1:15">
      <c r="A913" s="94" t="s">
        <v>40</v>
      </c>
      <c r="B913" s="94" t="s">
        <v>1897</v>
      </c>
      <c r="C913" s="94" t="s">
        <v>1945</v>
      </c>
      <c r="D913" s="95" t="s">
        <v>1946</v>
      </c>
      <c r="E913" s="94">
        <v>47777</v>
      </c>
      <c r="F913" s="94">
        <v>70131</v>
      </c>
      <c r="G913" s="94">
        <v>2099</v>
      </c>
      <c r="H913" s="94">
        <v>1901</v>
      </c>
      <c r="I913" s="94">
        <v>121894</v>
      </c>
      <c r="J913" s="94">
        <v>152212</v>
      </c>
      <c r="K913" s="97">
        <f t="shared" si="910"/>
        <v>0.800817281160487</v>
      </c>
      <c r="L913" s="98">
        <f t="shared" ref="L913:O913" si="926">IFERROR(E913/$J913,"-")</f>
        <v>0.313884582030326</v>
      </c>
      <c r="M913" s="98">
        <f t="shared" si="926"/>
        <v>0.460745539116495</v>
      </c>
      <c r="N913" s="98">
        <f t="shared" si="926"/>
        <v>0.0137899771371508</v>
      </c>
      <c r="O913" s="98">
        <f t="shared" si="926"/>
        <v>0.0124891598559903</v>
      </c>
    </row>
    <row r="914" ht="14.25" spans="1:15">
      <c r="A914" s="94" t="s">
        <v>40</v>
      </c>
      <c r="B914" s="94" t="s">
        <v>1897</v>
      </c>
      <c r="C914" s="94" t="s">
        <v>1947</v>
      </c>
      <c r="D914" s="95" t="s">
        <v>1948</v>
      </c>
      <c r="E914" s="94">
        <v>8576</v>
      </c>
      <c r="F914" s="94">
        <v>64735</v>
      </c>
      <c r="G914" s="94">
        <v>12043</v>
      </c>
      <c r="H914" s="94">
        <v>33726</v>
      </c>
      <c r="I914" s="94">
        <v>119032</v>
      </c>
      <c r="J914" s="94">
        <v>188182</v>
      </c>
      <c r="K914" s="97">
        <f t="shared" si="910"/>
        <v>0.632536586921172</v>
      </c>
      <c r="L914" s="98">
        <f t="shared" ref="L914:O914" si="927">IFERROR(E914/$J914,"-")</f>
        <v>0.0455729028281132</v>
      </c>
      <c r="M914" s="98">
        <f t="shared" si="927"/>
        <v>0.344002083089775</v>
      </c>
      <c r="N914" s="98">
        <f t="shared" si="927"/>
        <v>0.0639965565250662</v>
      </c>
      <c r="O914" s="98">
        <f t="shared" si="927"/>
        <v>0.179220116695539</v>
      </c>
    </row>
    <row r="915" ht="14.25" spans="1:15">
      <c r="A915" s="94" t="s">
        <v>40</v>
      </c>
      <c r="B915" s="94" t="s">
        <v>1897</v>
      </c>
      <c r="C915" s="94" t="s">
        <v>1949</v>
      </c>
      <c r="D915" s="95" t="s">
        <v>1950</v>
      </c>
      <c r="E915" s="94">
        <v>0</v>
      </c>
      <c r="F915" s="94">
        <v>55687</v>
      </c>
      <c r="G915" s="94">
        <v>9341</v>
      </c>
      <c r="H915" s="94">
        <v>34301</v>
      </c>
      <c r="I915" s="94">
        <v>99287</v>
      </c>
      <c r="J915" s="94">
        <v>190287</v>
      </c>
      <c r="K915" s="97">
        <f t="shared" si="910"/>
        <v>0.521775003021751</v>
      </c>
      <c r="L915" s="98">
        <f t="shared" ref="L915:O915" si="928">IFERROR(E915/$J915,"-")</f>
        <v>0</v>
      </c>
      <c r="M915" s="98">
        <f t="shared" si="928"/>
        <v>0.292647422051953</v>
      </c>
      <c r="N915" s="98">
        <f t="shared" si="928"/>
        <v>0.0490890076568552</v>
      </c>
      <c r="O915" s="98">
        <f t="shared" si="928"/>
        <v>0.180259292542318</v>
      </c>
    </row>
    <row r="916" ht="14.25" spans="1:15">
      <c r="A916" s="94" t="s">
        <v>40</v>
      </c>
      <c r="B916" s="94" t="s">
        <v>1897</v>
      </c>
      <c r="C916" s="94" t="s">
        <v>1951</v>
      </c>
      <c r="D916" s="95" t="s">
        <v>1952</v>
      </c>
      <c r="E916" s="94">
        <v>23035</v>
      </c>
      <c r="F916" s="94">
        <v>59565</v>
      </c>
      <c r="G916" s="94">
        <v>4348</v>
      </c>
      <c r="H916" s="94">
        <v>10692</v>
      </c>
      <c r="I916" s="94">
        <v>97564</v>
      </c>
      <c r="J916" s="94">
        <v>130471</v>
      </c>
      <c r="K916" s="97">
        <f t="shared" si="910"/>
        <v>0.747783032244713</v>
      </c>
      <c r="L916" s="98">
        <f t="shared" ref="L916:O916" si="929">IFERROR(E916/$J916,"-")</f>
        <v>0.176552643882549</v>
      </c>
      <c r="M916" s="98">
        <f t="shared" si="929"/>
        <v>0.456538234550207</v>
      </c>
      <c r="N916" s="98">
        <f t="shared" si="929"/>
        <v>0.0333254133102375</v>
      </c>
      <c r="O916" s="98">
        <f t="shared" si="929"/>
        <v>0.0819492454261867</v>
      </c>
    </row>
    <row r="917" ht="14.25" spans="1:15">
      <c r="A917" s="94" t="s">
        <v>40</v>
      </c>
      <c r="B917" s="94" t="s">
        <v>1897</v>
      </c>
      <c r="C917" s="94" t="s">
        <v>1953</v>
      </c>
      <c r="D917" s="95" t="s">
        <v>1954</v>
      </c>
      <c r="E917" s="94">
        <v>21465</v>
      </c>
      <c r="F917" s="94">
        <v>229706</v>
      </c>
      <c r="G917" s="94">
        <v>20755</v>
      </c>
      <c r="H917" s="94">
        <v>35073</v>
      </c>
      <c r="I917" s="94">
        <v>306960</v>
      </c>
      <c r="J917" s="94">
        <v>454610</v>
      </c>
      <c r="K917" s="97">
        <f t="shared" si="910"/>
        <v>0.675216119311058</v>
      </c>
      <c r="L917" s="98">
        <f t="shared" ref="L917:O917" si="930">IFERROR(E917/$J917,"-")</f>
        <v>0.0472162952860694</v>
      </c>
      <c r="M917" s="98">
        <f t="shared" si="930"/>
        <v>0.505281450034095</v>
      </c>
      <c r="N917" s="98">
        <f t="shared" si="930"/>
        <v>0.0456545170585777</v>
      </c>
      <c r="O917" s="98">
        <f t="shared" si="930"/>
        <v>0.0771496447504454</v>
      </c>
    </row>
    <row r="918" ht="14.25" spans="1:15">
      <c r="A918" s="94" t="s">
        <v>40</v>
      </c>
      <c r="B918" s="94" t="s">
        <v>1897</v>
      </c>
      <c r="C918" s="94" t="s">
        <v>1955</v>
      </c>
      <c r="D918" s="95" t="s">
        <v>1956</v>
      </c>
      <c r="E918" s="94">
        <v>136297</v>
      </c>
      <c r="F918" s="94">
        <v>52549</v>
      </c>
      <c r="G918" s="94">
        <v>18300</v>
      </c>
      <c r="H918" s="94">
        <v>13500</v>
      </c>
      <c r="I918" s="94">
        <v>220595</v>
      </c>
      <c r="J918" s="94">
        <v>339285</v>
      </c>
      <c r="K918" s="97">
        <f t="shared" si="910"/>
        <v>0.650176105633907</v>
      </c>
      <c r="L918" s="98">
        <f t="shared" ref="L918:O918" si="931">IFERROR(E918/$J918,"-")</f>
        <v>0.401718319406988</v>
      </c>
      <c r="M918" s="98">
        <f t="shared" si="931"/>
        <v>0.154881589224398</v>
      </c>
      <c r="N918" s="98">
        <f t="shared" si="931"/>
        <v>0.0539369556567488</v>
      </c>
      <c r="O918" s="98">
        <f t="shared" si="931"/>
        <v>0.0397895574516999</v>
      </c>
    </row>
    <row r="919" ht="14.25" spans="1:15">
      <c r="A919" s="94" t="s">
        <v>40</v>
      </c>
      <c r="B919" s="94" t="s">
        <v>1897</v>
      </c>
      <c r="C919" s="94" t="s">
        <v>1957</v>
      </c>
      <c r="D919" s="95" t="s">
        <v>1958</v>
      </c>
      <c r="E919" s="94">
        <v>38531</v>
      </c>
      <c r="F919" s="94">
        <v>97745</v>
      </c>
      <c r="G919" s="94">
        <v>16519</v>
      </c>
      <c r="H919" s="94">
        <v>35760</v>
      </c>
      <c r="I919" s="94">
        <v>183661</v>
      </c>
      <c r="J919" s="94">
        <v>269218</v>
      </c>
      <c r="K919" s="97">
        <f t="shared" si="910"/>
        <v>0.68220178442749</v>
      </c>
      <c r="L919" s="98">
        <f t="shared" ref="L919:O919" si="932">IFERROR(E919/$J919,"-")</f>
        <v>0.143121930925867</v>
      </c>
      <c r="M919" s="98">
        <f t="shared" si="932"/>
        <v>0.36307007703794</v>
      </c>
      <c r="N919" s="98">
        <f t="shared" si="932"/>
        <v>0.0613591958932909</v>
      </c>
      <c r="O919" s="98">
        <f t="shared" si="932"/>
        <v>0.13282915704002</v>
      </c>
    </row>
    <row r="920" ht="14.25" spans="1:15">
      <c r="A920" s="94" t="s">
        <v>40</v>
      </c>
      <c r="B920" s="94" t="s">
        <v>1897</v>
      </c>
      <c r="C920" s="94" t="s">
        <v>1959</v>
      </c>
      <c r="D920" s="95" t="s">
        <v>1960</v>
      </c>
      <c r="E920" s="94">
        <v>5319</v>
      </c>
      <c r="F920" s="94">
        <v>27542</v>
      </c>
      <c r="G920" s="94">
        <v>6985</v>
      </c>
      <c r="H920" s="94">
        <v>17496</v>
      </c>
      <c r="I920" s="94">
        <v>57324</v>
      </c>
      <c r="J920" s="94">
        <v>111700</v>
      </c>
      <c r="K920" s="97">
        <f t="shared" si="910"/>
        <v>0.51319606087735</v>
      </c>
      <c r="L920" s="98">
        <f t="shared" ref="L920:O920" si="933">IFERROR(E920/$J920,"-")</f>
        <v>0.0476186213070725</v>
      </c>
      <c r="M920" s="98">
        <f t="shared" si="933"/>
        <v>0.246571172784244</v>
      </c>
      <c r="N920" s="98">
        <f t="shared" si="933"/>
        <v>0.0625335720680394</v>
      </c>
      <c r="O920" s="98">
        <f t="shared" si="933"/>
        <v>0.156633840644584</v>
      </c>
    </row>
    <row r="921" ht="14.25" spans="1:15">
      <c r="A921" s="94" t="s">
        <v>40</v>
      </c>
      <c r="B921" s="94" t="s">
        <v>1897</v>
      </c>
      <c r="C921" s="94" t="s">
        <v>1961</v>
      </c>
      <c r="D921" s="95" t="s">
        <v>1962</v>
      </c>
      <c r="E921" s="94">
        <v>4581</v>
      </c>
      <c r="F921" s="94">
        <v>4810</v>
      </c>
      <c r="G921" s="94">
        <v>3852</v>
      </c>
      <c r="H921" s="94">
        <v>9562</v>
      </c>
      <c r="I921" s="94">
        <v>22794</v>
      </c>
      <c r="J921" s="94">
        <v>51044</v>
      </c>
      <c r="K921" s="97">
        <f t="shared" si="910"/>
        <v>0.446555912546039</v>
      </c>
      <c r="L921" s="98">
        <f t="shared" ref="L921:O921" si="934">IFERROR(E921/$J921,"-")</f>
        <v>0.0897461014027114</v>
      </c>
      <c r="M921" s="98">
        <f t="shared" si="934"/>
        <v>0.0942324269257895</v>
      </c>
      <c r="N921" s="98">
        <f t="shared" si="934"/>
        <v>0.0754643053052269</v>
      </c>
      <c r="O921" s="98">
        <f t="shared" si="934"/>
        <v>0.187328579264948</v>
      </c>
    </row>
    <row r="922" ht="14.25" spans="1:15">
      <c r="A922" s="94" t="s">
        <v>40</v>
      </c>
      <c r="B922" s="94" t="s">
        <v>1897</v>
      </c>
      <c r="C922" s="94" t="s">
        <v>1963</v>
      </c>
      <c r="D922" s="95" t="s">
        <v>1964</v>
      </c>
      <c r="E922" s="94">
        <v>2853</v>
      </c>
      <c r="F922" s="94">
        <v>5096</v>
      </c>
      <c r="G922" s="94">
        <v>1240</v>
      </c>
      <c r="H922" s="94">
        <v>4503</v>
      </c>
      <c r="I922" s="94">
        <v>13692</v>
      </c>
      <c r="J922" s="94">
        <v>60048</v>
      </c>
      <c r="K922" s="97">
        <f t="shared" si="910"/>
        <v>0.228017585931255</v>
      </c>
      <c r="L922" s="98">
        <f t="shared" ref="L922:O922" si="935">IFERROR(E922/$J922,"-")</f>
        <v>0.0475119904076739</v>
      </c>
      <c r="M922" s="98">
        <f t="shared" si="935"/>
        <v>0.0848654409805489</v>
      </c>
      <c r="N922" s="98">
        <f t="shared" si="935"/>
        <v>0.0206501465494271</v>
      </c>
      <c r="O922" s="98">
        <f t="shared" si="935"/>
        <v>0.0749900079936051</v>
      </c>
    </row>
    <row r="923" ht="14.25" spans="1:15">
      <c r="A923" s="94" t="s">
        <v>40</v>
      </c>
      <c r="B923" s="94" t="s">
        <v>1897</v>
      </c>
      <c r="C923" s="94" t="s">
        <v>1965</v>
      </c>
      <c r="D923" s="95" t="s">
        <v>1966</v>
      </c>
      <c r="E923" s="94">
        <v>20912</v>
      </c>
      <c r="F923" s="94">
        <v>95729</v>
      </c>
      <c r="G923" s="94">
        <v>4033</v>
      </c>
      <c r="H923" s="94">
        <v>55388</v>
      </c>
      <c r="I923" s="94">
        <v>176029</v>
      </c>
      <c r="J923" s="94">
        <v>252132</v>
      </c>
      <c r="K923" s="97">
        <f t="shared" si="910"/>
        <v>0.698162073834341</v>
      </c>
      <c r="L923" s="98">
        <f t="shared" ref="L923:O923" si="936">IFERROR(E923/$J923,"-")</f>
        <v>0.0829406818650548</v>
      </c>
      <c r="M923" s="98">
        <f t="shared" si="936"/>
        <v>0.379678105119541</v>
      </c>
      <c r="N923" s="98">
        <f t="shared" si="936"/>
        <v>0.0159955896117907</v>
      </c>
      <c r="O923" s="98">
        <f t="shared" si="936"/>
        <v>0.219678581060714</v>
      </c>
    </row>
    <row r="924" ht="14.25" spans="1:15">
      <c r="A924" s="94" t="s">
        <v>40</v>
      </c>
      <c r="B924" s="94" t="s">
        <v>1897</v>
      </c>
      <c r="C924" s="94" t="s">
        <v>1967</v>
      </c>
      <c r="D924" s="95" t="s">
        <v>1968</v>
      </c>
      <c r="E924" s="94">
        <v>1924</v>
      </c>
      <c r="F924" s="94">
        <v>125905</v>
      </c>
      <c r="G924" s="94">
        <v>17512</v>
      </c>
      <c r="H924" s="94">
        <v>23072</v>
      </c>
      <c r="I924" s="94">
        <v>168375</v>
      </c>
      <c r="J924" s="94">
        <v>180645</v>
      </c>
      <c r="K924" s="97">
        <f t="shared" si="910"/>
        <v>0.932076725068504</v>
      </c>
      <c r="L924" s="98">
        <f t="shared" ref="L924:O924" si="937">IFERROR(E924/$J924,"-")</f>
        <v>0.0106507237952891</v>
      </c>
      <c r="M924" s="98">
        <f t="shared" si="937"/>
        <v>0.696974729441723</v>
      </c>
      <c r="N924" s="98">
        <f t="shared" si="937"/>
        <v>0.0969415151263528</v>
      </c>
      <c r="O924" s="98">
        <f t="shared" si="937"/>
        <v>0.127720114035816</v>
      </c>
    </row>
    <row r="925" ht="14.25" spans="1:15">
      <c r="A925" s="94" t="s">
        <v>40</v>
      </c>
      <c r="B925" s="94" t="s">
        <v>1897</v>
      </c>
      <c r="C925" s="94" t="s">
        <v>1969</v>
      </c>
      <c r="D925" s="95" t="s">
        <v>1970</v>
      </c>
      <c r="E925" s="94">
        <v>19203</v>
      </c>
      <c r="F925" s="94">
        <v>29199</v>
      </c>
      <c r="G925" s="94">
        <v>7391</v>
      </c>
      <c r="H925" s="94">
        <v>20820</v>
      </c>
      <c r="I925" s="94">
        <v>75733</v>
      </c>
      <c r="J925" s="94">
        <v>117012</v>
      </c>
      <c r="K925" s="97">
        <f t="shared" si="910"/>
        <v>0.647224216319694</v>
      </c>
      <c r="L925" s="98">
        <f t="shared" ref="L925:O925" si="938">IFERROR(E925/$J925,"-")</f>
        <v>0.164111373192493</v>
      </c>
      <c r="M925" s="98">
        <f t="shared" si="938"/>
        <v>0.249538508870885</v>
      </c>
      <c r="N925" s="98">
        <f t="shared" si="938"/>
        <v>0.0631644617646053</v>
      </c>
      <c r="O925" s="98">
        <f t="shared" si="938"/>
        <v>0.17793046866988</v>
      </c>
    </row>
    <row r="926" ht="14.25" spans="1:15">
      <c r="A926" s="94" t="s">
        <v>40</v>
      </c>
      <c r="B926" s="94" t="s">
        <v>1897</v>
      </c>
      <c r="C926" s="94" t="s">
        <v>1971</v>
      </c>
      <c r="D926" s="95" t="s">
        <v>1972</v>
      </c>
      <c r="E926" s="94">
        <v>51696</v>
      </c>
      <c r="F926" s="94">
        <v>120246</v>
      </c>
      <c r="G926" s="94">
        <v>9868</v>
      </c>
      <c r="H926" s="94">
        <v>22696</v>
      </c>
      <c r="I926" s="94">
        <v>204478</v>
      </c>
      <c r="J926" s="94">
        <v>268768</v>
      </c>
      <c r="K926" s="97">
        <f t="shared" si="910"/>
        <v>0.76079741635909</v>
      </c>
      <c r="L926" s="98">
        <f t="shared" ref="L926:O926" si="939">IFERROR(E926/$J926,"-")</f>
        <v>0.19234432670556</v>
      </c>
      <c r="M926" s="98">
        <f t="shared" si="939"/>
        <v>0.447397011548994</v>
      </c>
      <c r="N926" s="98">
        <f t="shared" si="939"/>
        <v>0.0367156804381474</v>
      </c>
      <c r="O926" s="98">
        <f t="shared" si="939"/>
        <v>0.0844445767353256</v>
      </c>
    </row>
    <row r="927" ht="14.25" spans="1:15">
      <c r="A927" s="94" t="s">
        <v>40</v>
      </c>
      <c r="B927" s="94" t="s">
        <v>1897</v>
      </c>
      <c r="C927" s="94" t="s">
        <v>1973</v>
      </c>
      <c r="D927" s="95" t="s">
        <v>1974</v>
      </c>
      <c r="E927" s="94">
        <v>12364</v>
      </c>
      <c r="F927" s="94">
        <v>34057</v>
      </c>
      <c r="G927" s="94">
        <v>25821</v>
      </c>
      <c r="H927" s="94">
        <v>2576</v>
      </c>
      <c r="I927" s="94">
        <v>74800</v>
      </c>
      <c r="J927" s="94">
        <v>88527</v>
      </c>
      <c r="K927" s="97">
        <f t="shared" si="910"/>
        <v>0.844939961819558</v>
      </c>
      <c r="L927" s="98">
        <f t="shared" ref="L927:O927" si="940">IFERROR(E927/$J927,"-")</f>
        <v>0.139663605453703</v>
      </c>
      <c r="M927" s="98">
        <f t="shared" si="940"/>
        <v>0.38470749037017</v>
      </c>
      <c r="N927" s="98">
        <f t="shared" si="940"/>
        <v>0.291673726659663</v>
      </c>
      <c r="O927" s="98">
        <f t="shared" si="940"/>
        <v>0.0290984671343206</v>
      </c>
    </row>
    <row r="928" ht="14.25" spans="1:15">
      <c r="A928" s="94" t="s">
        <v>40</v>
      </c>
      <c r="B928" s="94" t="s">
        <v>1897</v>
      </c>
      <c r="C928" s="94" t="s">
        <v>1975</v>
      </c>
      <c r="D928" s="95" t="s">
        <v>1976</v>
      </c>
      <c r="E928" s="94">
        <v>0</v>
      </c>
      <c r="F928" s="94">
        <v>37528</v>
      </c>
      <c r="G928" s="94">
        <v>16111</v>
      </c>
      <c r="H928" s="94">
        <v>22815</v>
      </c>
      <c r="I928" s="94">
        <v>76447</v>
      </c>
      <c r="J928" s="94">
        <v>132275</v>
      </c>
      <c r="K928" s="97">
        <f t="shared" si="910"/>
        <v>0.577939897939898</v>
      </c>
      <c r="L928" s="98">
        <f t="shared" ref="L928:O928" si="941">IFERROR(E928/$J928,"-")</f>
        <v>0</v>
      </c>
      <c r="M928" s="98">
        <f t="shared" si="941"/>
        <v>0.283711963711964</v>
      </c>
      <c r="N928" s="98">
        <f t="shared" si="941"/>
        <v>0.121799281799282</v>
      </c>
      <c r="O928" s="98">
        <f t="shared" si="941"/>
        <v>0.172481572481572</v>
      </c>
    </row>
    <row r="929" ht="14.25" spans="1:15">
      <c r="A929" s="94" t="s">
        <v>40</v>
      </c>
      <c r="B929" s="94" t="s">
        <v>1897</v>
      </c>
      <c r="C929" s="94" t="s">
        <v>1977</v>
      </c>
      <c r="D929" s="95" t="s">
        <v>1978</v>
      </c>
      <c r="E929" s="94">
        <v>16034</v>
      </c>
      <c r="F929" s="94">
        <v>146871</v>
      </c>
      <c r="G929" s="94">
        <v>43466</v>
      </c>
      <c r="H929" s="94">
        <v>27504</v>
      </c>
      <c r="I929" s="94">
        <v>233832</v>
      </c>
      <c r="J929" s="94">
        <v>302844</v>
      </c>
      <c r="K929" s="97">
        <f t="shared" si="910"/>
        <v>0.77212029956017</v>
      </c>
      <c r="L929" s="98">
        <f t="shared" ref="L929:O929" si="942">IFERROR(E929/$J929,"-")</f>
        <v>0.0529447504325659</v>
      </c>
      <c r="M929" s="98">
        <f t="shared" si="942"/>
        <v>0.484972461069065</v>
      </c>
      <c r="N929" s="98">
        <f t="shared" si="942"/>
        <v>0.143526039809275</v>
      </c>
      <c r="O929" s="98">
        <f t="shared" si="942"/>
        <v>0.0908190355430519</v>
      </c>
    </row>
    <row r="930" ht="14.25" spans="1:15">
      <c r="A930" s="94" t="s">
        <v>40</v>
      </c>
      <c r="B930" s="94" t="s">
        <v>1897</v>
      </c>
      <c r="C930" s="94" t="s">
        <v>1979</v>
      </c>
      <c r="D930" s="95" t="s">
        <v>1980</v>
      </c>
      <c r="E930" s="94">
        <v>3136</v>
      </c>
      <c r="F930" s="94">
        <v>12743</v>
      </c>
      <c r="G930" s="94">
        <v>1</v>
      </c>
      <c r="H930" s="94">
        <v>12573</v>
      </c>
      <c r="I930" s="94">
        <v>28448</v>
      </c>
      <c r="J930" s="94">
        <v>60442</v>
      </c>
      <c r="K930" s="97">
        <f t="shared" si="910"/>
        <v>0.47066609311406</v>
      </c>
      <c r="L930" s="98">
        <f t="shared" ref="L930:O930" si="943">IFERROR(E930/$J930,"-")</f>
        <v>0.0518844512094239</v>
      </c>
      <c r="M930" s="98">
        <f t="shared" si="943"/>
        <v>0.210830217398498</v>
      </c>
      <c r="N930" s="98">
        <f t="shared" si="943"/>
        <v>1.6544786737699e-5</v>
      </c>
      <c r="O930" s="98">
        <f t="shared" si="943"/>
        <v>0.208017603653089</v>
      </c>
    </row>
    <row r="931" ht="14.25" spans="1:15">
      <c r="A931" s="94" t="s">
        <v>40</v>
      </c>
      <c r="B931" s="94" t="s">
        <v>1897</v>
      </c>
      <c r="C931" s="94" t="s">
        <v>1981</v>
      </c>
      <c r="D931" s="95" t="s">
        <v>1982</v>
      </c>
      <c r="E931" s="94">
        <v>48027</v>
      </c>
      <c r="F931" s="94">
        <v>95248</v>
      </c>
      <c r="G931" s="94">
        <v>9305</v>
      </c>
      <c r="H931" s="94">
        <v>3650</v>
      </c>
      <c r="I931" s="94">
        <v>156203</v>
      </c>
      <c r="J931" s="94">
        <v>191722</v>
      </c>
      <c r="K931" s="97">
        <f t="shared" si="910"/>
        <v>0.814736962894191</v>
      </c>
      <c r="L931" s="98">
        <f t="shared" ref="L931:O931" si="944">IFERROR(E931/$J931,"-")</f>
        <v>0.250503332950835</v>
      </c>
      <c r="M931" s="98">
        <f t="shared" si="944"/>
        <v>0.49680266218796</v>
      </c>
      <c r="N931" s="98">
        <f t="shared" si="944"/>
        <v>0.0485338145857022</v>
      </c>
      <c r="O931" s="98">
        <f t="shared" si="944"/>
        <v>0.0190379820782174</v>
      </c>
    </row>
    <row r="932" ht="14.25" spans="1:15">
      <c r="A932" s="94" t="s">
        <v>40</v>
      </c>
      <c r="B932" s="94" t="s">
        <v>1897</v>
      </c>
      <c r="C932" s="94" t="s">
        <v>1983</v>
      </c>
      <c r="D932" s="95" t="s">
        <v>1984</v>
      </c>
      <c r="E932" s="94">
        <v>12422</v>
      </c>
      <c r="F932" s="94">
        <v>131974</v>
      </c>
      <c r="G932" s="94">
        <v>9867</v>
      </c>
      <c r="H932" s="94">
        <v>49703</v>
      </c>
      <c r="I932" s="94">
        <v>203933</v>
      </c>
      <c r="J932" s="94">
        <v>262763</v>
      </c>
      <c r="K932" s="97">
        <f t="shared" si="910"/>
        <v>0.776110030712087</v>
      </c>
      <c r="L932" s="98">
        <f t="shared" ref="L932:O932" si="945">IFERROR(E932/$J932,"-")</f>
        <v>0.0472745401749866</v>
      </c>
      <c r="M932" s="98">
        <f t="shared" si="945"/>
        <v>0.502254883678448</v>
      </c>
      <c r="N932" s="98">
        <f t="shared" si="945"/>
        <v>0.0375509489540004</v>
      </c>
      <c r="O932" s="98">
        <f t="shared" si="945"/>
        <v>0.189155246362692</v>
      </c>
    </row>
    <row r="933" ht="14.25" spans="1:15">
      <c r="A933" s="94" t="s">
        <v>40</v>
      </c>
      <c r="B933" s="94" t="s">
        <v>1897</v>
      </c>
      <c r="C933" s="94" t="s">
        <v>1985</v>
      </c>
      <c r="D933" s="95" t="s">
        <v>1986</v>
      </c>
      <c r="E933" s="94">
        <v>2081</v>
      </c>
      <c r="F933" s="94">
        <v>6789</v>
      </c>
      <c r="G933" s="94">
        <v>406</v>
      </c>
      <c r="H933" s="94">
        <v>13474</v>
      </c>
      <c r="I933" s="94">
        <v>22746</v>
      </c>
      <c r="J933" s="94">
        <v>76349</v>
      </c>
      <c r="K933" s="97">
        <f t="shared" si="910"/>
        <v>0.297921387313521</v>
      </c>
      <c r="L933" s="98">
        <f t="shared" ref="L933:O933" si="946">IFERROR(E933/$J933,"-")</f>
        <v>0.0272564146223264</v>
      </c>
      <c r="M933" s="98">
        <f t="shared" si="946"/>
        <v>0.0889206145463595</v>
      </c>
      <c r="N933" s="98">
        <f t="shared" si="946"/>
        <v>0.00531768588979554</v>
      </c>
      <c r="O933" s="98">
        <f t="shared" si="946"/>
        <v>0.176479063249027</v>
      </c>
    </row>
    <row r="934" ht="14.25" spans="1:15">
      <c r="A934" s="94" t="s">
        <v>40</v>
      </c>
      <c r="B934" s="94" t="s">
        <v>1897</v>
      </c>
      <c r="C934" s="94" t="s">
        <v>1987</v>
      </c>
      <c r="D934" s="95" t="s">
        <v>1988</v>
      </c>
      <c r="E934" s="94">
        <v>0</v>
      </c>
      <c r="F934" s="94">
        <v>23224</v>
      </c>
      <c r="G934" s="94">
        <v>4147</v>
      </c>
      <c r="H934" s="94">
        <v>12871</v>
      </c>
      <c r="I934" s="94">
        <v>40235</v>
      </c>
      <c r="J934" s="94">
        <v>76002</v>
      </c>
      <c r="K934" s="97">
        <f t="shared" si="910"/>
        <v>0.529393963316755</v>
      </c>
      <c r="L934" s="98">
        <f t="shared" ref="L934:O934" si="947">IFERROR(E934/$J934,"-")</f>
        <v>0</v>
      </c>
      <c r="M934" s="98">
        <f t="shared" si="947"/>
        <v>0.305570906028789</v>
      </c>
      <c r="N934" s="98">
        <f t="shared" si="947"/>
        <v>0.0545643535696429</v>
      </c>
      <c r="O934" s="98">
        <f t="shared" si="947"/>
        <v>0.169350806557722</v>
      </c>
    </row>
    <row r="935" ht="14.25" spans="1:15">
      <c r="A935" s="94" t="s">
        <v>40</v>
      </c>
      <c r="B935" s="94" t="s">
        <v>1897</v>
      </c>
      <c r="C935" s="94" t="s">
        <v>1989</v>
      </c>
      <c r="D935" s="95" t="s">
        <v>1990</v>
      </c>
      <c r="E935" s="94">
        <v>124</v>
      </c>
      <c r="F935" s="94">
        <v>23261</v>
      </c>
      <c r="G935" s="94">
        <v>1</v>
      </c>
      <c r="H935" s="94">
        <v>43596</v>
      </c>
      <c r="I935" s="94">
        <v>66948</v>
      </c>
      <c r="J935" s="94">
        <v>200695</v>
      </c>
      <c r="K935" s="97">
        <f t="shared" si="910"/>
        <v>0.333580806696729</v>
      </c>
      <c r="L935" s="98">
        <f t="shared" ref="L935:O935" si="948">IFERROR(E935/$J935,"-")</f>
        <v>0.000617852960960662</v>
      </c>
      <c r="M935" s="98">
        <f t="shared" si="948"/>
        <v>0.115902239716983</v>
      </c>
      <c r="N935" s="98">
        <f t="shared" si="948"/>
        <v>4.98268516903759e-6</v>
      </c>
      <c r="O935" s="98">
        <f t="shared" si="948"/>
        <v>0.217225142629363</v>
      </c>
    </row>
    <row r="936" ht="14.25" spans="1:15">
      <c r="A936" s="94" t="s">
        <v>40</v>
      </c>
      <c r="B936" s="94" t="s">
        <v>1897</v>
      </c>
      <c r="C936" s="94" t="s">
        <v>1991</v>
      </c>
      <c r="D936" s="95" t="s">
        <v>1992</v>
      </c>
      <c r="E936" s="94">
        <v>136811</v>
      </c>
      <c r="F936" s="94">
        <v>57590</v>
      </c>
      <c r="G936" s="94">
        <v>4276</v>
      </c>
      <c r="H936" s="94">
        <v>24675</v>
      </c>
      <c r="I936" s="94">
        <v>220810</v>
      </c>
      <c r="J936" s="94">
        <v>341211</v>
      </c>
      <c r="K936" s="97">
        <f t="shared" si="910"/>
        <v>0.647136229488498</v>
      </c>
      <c r="L936" s="98">
        <f t="shared" ref="L936:O936" si="949">IFERROR(E936/$J936,"-")</f>
        <v>0.400957178988954</v>
      </c>
      <c r="M936" s="98">
        <f t="shared" si="949"/>
        <v>0.168781194041224</v>
      </c>
      <c r="N936" s="98">
        <f t="shared" si="949"/>
        <v>0.0125318351401332</v>
      </c>
      <c r="O936" s="98">
        <f t="shared" si="949"/>
        <v>0.072315956988491</v>
      </c>
    </row>
    <row r="937" ht="14.25" spans="1:15">
      <c r="A937" s="94" t="s">
        <v>40</v>
      </c>
      <c r="B937" s="94" t="s">
        <v>1897</v>
      </c>
      <c r="C937" s="94" t="s">
        <v>1993</v>
      </c>
      <c r="D937" s="95" t="s">
        <v>1994</v>
      </c>
      <c r="E937" s="94">
        <v>116696</v>
      </c>
      <c r="F937" s="94">
        <v>49576</v>
      </c>
      <c r="G937" s="94">
        <v>3768</v>
      </c>
      <c r="H937" s="94">
        <v>92531</v>
      </c>
      <c r="I937" s="94">
        <v>245711</v>
      </c>
      <c r="J937" s="94">
        <v>374315</v>
      </c>
      <c r="K937" s="97">
        <f t="shared" si="910"/>
        <v>0.656428409227522</v>
      </c>
      <c r="L937" s="98">
        <f t="shared" ref="L937:O937" si="950">IFERROR(E937/$J937,"-")</f>
        <v>0.31175881276465</v>
      </c>
      <c r="M937" s="98">
        <f t="shared" si="950"/>
        <v>0.132444598800476</v>
      </c>
      <c r="N937" s="98">
        <f t="shared" si="950"/>
        <v>0.0100663879352951</v>
      </c>
      <c r="O937" s="98">
        <f t="shared" si="950"/>
        <v>0.247200886953502</v>
      </c>
    </row>
    <row r="938" ht="14.25" spans="1:15">
      <c r="A938" s="94" t="s">
        <v>40</v>
      </c>
      <c r="B938" s="94" t="s">
        <v>1900</v>
      </c>
      <c r="C938" s="94" t="s">
        <v>1995</v>
      </c>
      <c r="D938" s="95" t="s">
        <v>1996</v>
      </c>
      <c r="E938" s="94">
        <v>99038</v>
      </c>
      <c r="F938" s="94">
        <v>0</v>
      </c>
      <c r="G938" s="94">
        <v>110110</v>
      </c>
      <c r="H938" s="94">
        <v>28473</v>
      </c>
      <c r="I938" s="94">
        <v>200764</v>
      </c>
      <c r="J938" s="94">
        <v>362664</v>
      </c>
      <c r="K938" s="97">
        <f t="shared" si="910"/>
        <v>0.553581276332914</v>
      </c>
      <c r="L938" s="98">
        <f t="shared" ref="L938:O938" si="951">IFERROR(E938/$J938,"-")</f>
        <v>0.273084728564181</v>
      </c>
      <c r="M938" s="98">
        <f t="shared" si="951"/>
        <v>0</v>
      </c>
      <c r="N938" s="98">
        <f t="shared" si="951"/>
        <v>0.303614364811506</v>
      </c>
      <c r="O938" s="98">
        <f t="shared" si="951"/>
        <v>0.0785106875785851</v>
      </c>
    </row>
    <row r="939" ht="14.25" spans="1:15">
      <c r="A939" s="94" t="s">
        <v>40</v>
      </c>
      <c r="B939" s="94" t="s">
        <v>1897</v>
      </c>
      <c r="C939" s="94" t="s">
        <v>1997</v>
      </c>
      <c r="D939" s="95" t="s">
        <v>1998</v>
      </c>
      <c r="E939" s="94">
        <v>239465</v>
      </c>
      <c r="F939" s="94">
        <v>100014</v>
      </c>
      <c r="G939" s="94">
        <v>10244</v>
      </c>
      <c r="H939" s="94">
        <v>3820</v>
      </c>
      <c r="I939" s="94">
        <v>351585</v>
      </c>
      <c r="J939" s="94">
        <v>501163</v>
      </c>
      <c r="K939" s="97">
        <f t="shared" si="910"/>
        <v>0.701538222095406</v>
      </c>
      <c r="L939" s="98">
        <f t="shared" ref="L939:O939" si="952">IFERROR(E939/$J939,"-")</f>
        <v>0.477818593950471</v>
      </c>
      <c r="M939" s="98">
        <f t="shared" si="952"/>
        <v>0.199563814567316</v>
      </c>
      <c r="N939" s="98">
        <f t="shared" si="952"/>
        <v>0.0204404555005058</v>
      </c>
      <c r="O939" s="98">
        <f t="shared" si="952"/>
        <v>0.00762227059858769</v>
      </c>
    </row>
    <row r="940" ht="14.25" spans="1:15">
      <c r="A940" s="94" t="s">
        <v>40</v>
      </c>
      <c r="B940" s="94" t="s">
        <v>1915</v>
      </c>
      <c r="C940" s="94" t="s">
        <v>1999</v>
      </c>
      <c r="D940" s="95" t="s">
        <v>2000</v>
      </c>
      <c r="E940" s="94">
        <v>33393</v>
      </c>
      <c r="F940" s="94">
        <v>2</v>
      </c>
      <c r="G940" s="94">
        <v>92610</v>
      </c>
      <c r="H940" s="94">
        <v>20995</v>
      </c>
      <c r="I940" s="94">
        <v>146996</v>
      </c>
      <c r="J940" s="94">
        <v>431136</v>
      </c>
      <c r="K940" s="97">
        <f t="shared" si="910"/>
        <v>0.340950419357233</v>
      </c>
      <c r="L940" s="98">
        <f t="shared" ref="L940:O940" si="953">IFERROR(E940/$J940,"-")</f>
        <v>0.0774535181474059</v>
      </c>
      <c r="M940" s="98">
        <f t="shared" si="953"/>
        <v>4.63890744451867e-6</v>
      </c>
      <c r="N940" s="98">
        <f t="shared" si="953"/>
        <v>0.214804609218437</v>
      </c>
      <c r="O940" s="98">
        <f t="shared" si="953"/>
        <v>0.0486969308988347</v>
      </c>
    </row>
    <row r="941" ht="14.25" spans="1:15">
      <c r="A941" s="94" t="s">
        <v>40</v>
      </c>
      <c r="B941" s="94" t="s">
        <v>1915</v>
      </c>
      <c r="C941" s="94" t="s">
        <v>2001</v>
      </c>
      <c r="D941" s="95" t="s">
        <v>2002</v>
      </c>
      <c r="E941" s="94">
        <v>32301</v>
      </c>
      <c r="F941" s="94">
        <v>0</v>
      </c>
      <c r="G941" s="94">
        <v>4</v>
      </c>
      <c r="H941" s="94">
        <v>0</v>
      </c>
      <c r="I941" s="94">
        <v>32303</v>
      </c>
      <c r="J941" s="94">
        <v>152363</v>
      </c>
      <c r="K941" s="97">
        <f t="shared" si="910"/>
        <v>0.212013415330494</v>
      </c>
      <c r="L941" s="98">
        <f t="shared" ref="L941:O941" si="954">IFERROR(E941/$J941,"-")</f>
        <v>0.212000288784022</v>
      </c>
      <c r="M941" s="98">
        <f t="shared" si="954"/>
        <v>0</v>
      </c>
      <c r="N941" s="98">
        <f t="shared" si="954"/>
        <v>2.62530929425123e-5</v>
      </c>
      <c r="O941" s="98">
        <f t="shared" si="954"/>
        <v>0</v>
      </c>
    </row>
    <row r="942" ht="14.25" spans="1:15">
      <c r="A942" s="94" t="s">
        <v>40</v>
      </c>
      <c r="B942" s="94" t="s">
        <v>1915</v>
      </c>
      <c r="C942" s="94" t="s">
        <v>2003</v>
      </c>
      <c r="D942" s="95" t="s">
        <v>2004</v>
      </c>
      <c r="E942" s="94">
        <v>6782</v>
      </c>
      <c r="F942" s="94">
        <v>0</v>
      </c>
      <c r="G942" s="94">
        <v>503</v>
      </c>
      <c r="H942" s="94">
        <v>0</v>
      </c>
      <c r="I942" s="94">
        <v>7284</v>
      </c>
      <c r="J942" s="94">
        <v>59731</v>
      </c>
      <c r="K942" s="97">
        <f t="shared" si="910"/>
        <v>0.12194672782977</v>
      </c>
      <c r="L942" s="98">
        <f t="shared" ref="L942:O942" si="955">IFERROR(E942/$J942,"-")</f>
        <v>0.113542381677856</v>
      </c>
      <c r="M942" s="98">
        <f t="shared" si="955"/>
        <v>0</v>
      </c>
      <c r="N942" s="98">
        <f t="shared" si="955"/>
        <v>0.00842108787731664</v>
      </c>
      <c r="O942" s="98">
        <f t="shared" si="955"/>
        <v>0</v>
      </c>
    </row>
    <row r="943" ht="14.25" spans="1:15">
      <c r="A943" s="94" t="s">
        <v>40</v>
      </c>
      <c r="B943" s="94" t="s">
        <v>1897</v>
      </c>
      <c r="C943" s="94" t="s">
        <v>2005</v>
      </c>
      <c r="D943" s="95" t="s">
        <v>2006</v>
      </c>
      <c r="E943" s="94">
        <v>75115</v>
      </c>
      <c r="F943" s="94">
        <v>186188</v>
      </c>
      <c r="G943" s="94">
        <v>6630</v>
      </c>
      <c r="H943" s="94">
        <v>34367</v>
      </c>
      <c r="I943" s="94">
        <v>302104</v>
      </c>
      <c r="J943" s="94">
        <v>360091</v>
      </c>
      <c r="K943" s="97">
        <f t="shared" si="910"/>
        <v>0.838965705891011</v>
      </c>
      <c r="L943" s="98">
        <f t="shared" ref="L943:O943" si="956">IFERROR(E943/$J943,"-")</f>
        <v>0.208600048321119</v>
      </c>
      <c r="M943" s="98">
        <f t="shared" si="956"/>
        <v>0.517058188069127</v>
      </c>
      <c r="N943" s="98">
        <f t="shared" si="956"/>
        <v>0.0184120125190577</v>
      </c>
      <c r="O943" s="98">
        <f t="shared" si="956"/>
        <v>0.0954397638374744</v>
      </c>
    </row>
    <row r="944" ht="14.25" spans="1:15">
      <c r="A944" s="94" t="s">
        <v>40</v>
      </c>
      <c r="B944" s="94" t="s">
        <v>1897</v>
      </c>
      <c r="C944" s="94" t="s">
        <v>2007</v>
      </c>
      <c r="D944" s="95" t="s">
        <v>2008</v>
      </c>
      <c r="E944" s="94">
        <v>26868</v>
      </c>
      <c r="F944" s="94">
        <v>4020</v>
      </c>
      <c r="G944" s="94">
        <v>0</v>
      </c>
      <c r="H944" s="94">
        <v>2050</v>
      </c>
      <c r="I944" s="94">
        <v>32928</v>
      </c>
      <c r="J944" s="94">
        <v>123249</v>
      </c>
      <c r="K944" s="97">
        <f t="shared" si="910"/>
        <v>0.267166467882092</v>
      </c>
      <c r="L944" s="98">
        <f t="shared" ref="L944:O944" si="957">IFERROR(E944/$J944,"-")</f>
        <v>0.217997711948981</v>
      </c>
      <c r="M944" s="98">
        <f t="shared" si="957"/>
        <v>0.0326168975001826</v>
      </c>
      <c r="N944" s="98">
        <f t="shared" si="957"/>
        <v>0</v>
      </c>
      <c r="O944" s="98">
        <f t="shared" si="957"/>
        <v>0.0166329949938742</v>
      </c>
    </row>
    <row r="945" ht="14.25" spans="1:15">
      <c r="A945" s="94" t="s">
        <v>40</v>
      </c>
      <c r="B945" s="94" t="s">
        <v>1897</v>
      </c>
      <c r="C945" s="94" t="s">
        <v>2009</v>
      </c>
      <c r="D945" s="95" t="s">
        <v>2010</v>
      </c>
      <c r="E945" s="94">
        <v>32411</v>
      </c>
      <c r="F945" s="94">
        <v>35216</v>
      </c>
      <c r="G945" s="94">
        <v>1122</v>
      </c>
      <c r="H945" s="94">
        <v>8661</v>
      </c>
      <c r="I945" s="94">
        <v>77401</v>
      </c>
      <c r="J945" s="94">
        <v>277317</v>
      </c>
      <c r="K945" s="97">
        <f t="shared" si="910"/>
        <v>0.279106581998219</v>
      </c>
      <c r="L945" s="98">
        <f t="shared" ref="L945:O945" si="958">IFERROR(E945/$J945,"-")</f>
        <v>0.116873469711558</v>
      </c>
      <c r="M945" s="98">
        <f t="shared" si="958"/>
        <v>0.126988248105958</v>
      </c>
      <c r="N945" s="98">
        <f t="shared" si="958"/>
        <v>0.00404591135776025</v>
      </c>
      <c r="O945" s="98">
        <f t="shared" si="958"/>
        <v>0.0312314066573632</v>
      </c>
    </row>
    <row r="946" ht="14.25" spans="1:15">
      <c r="A946" s="94" t="s">
        <v>40</v>
      </c>
      <c r="B946" s="94" t="s">
        <v>1915</v>
      </c>
      <c r="C946" s="94" t="s">
        <v>2011</v>
      </c>
      <c r="D946" s="95" t="s">
        <v>2012</v>
      </c>
      <c r="E946" s="94">
        <v>29276</v>
      </c>
      <c r="F946" s="94">
        <v>2</v>
      </c>
      <c r="G946" s="94">
        <v>57071</v>
      </c>
      <c r="H946" s="94">
        <v>2098</v>
      </c>
      <c r="I946" s="94">
        <v>88442</v>
      </c>
      <c r="J946" s="94">
        <v>372675</v>
      </c>
      <c r="K946" s="97">
        <f t="shared" si="910"/>
        <v>0.237316696853827</v>
      </c>
      <c r="L946" s="98">
        <f t="shared" ref="L946:O946" si="959">IFERROR(E946/$J946,"-")</f>
        <v>0.078556382907359</v>
      </c>
      <c r="M946" s="98">
        <f t="shared" si="959"/>
        <v>5.36660629234588e-6</v>
      </c>
      <c r="N946" s="98">
        <f t="shared" si="959"/>
        <v>0.153138793855236</v>
      </c>
      <c r="O946" s="98">
        <f t="shared" si="959"/>
        <v>0.00562957000067083</v>
      </c>
    </row>
    <row r="947" ht="14.25" spans="1:15">
      <c r="A947" s="94" t="s">
        <v>40</v>
      </c>
      <c r="B947" s="94" t="s">
        <v>1897</v>
      </c>
      <c r="C947" s="94" t="s">
        <v>2013</v>
      </c>
      <c r="D947" s="95" t="s">
        <v>2014</v>
      </c>
      <c r="E947" s="94">
        <v>157137</v>
      </c>
      <c r="F947" s="94">
        <v>434911</v>
      </c>
      <c r="G947" s="94">
        <v>84598</v>
      </c>
      <c r="H947" s="94">
        <v>55053</v>
      </c>
      <c r="I947" s="94">
        <v>731359</v>
      </c>
      <c r="J947" s="94">
        <v>870506</v>
      </c>
      <c r="K947" s="97">
        <f t="shared" si="910"/>
        <v>0.840153887509104</v>
      </c>
      <c r="L947" s="98">
        <f t="shared" ref="L947:O947" si="960">IFERROR(E947/$J947,"-")</f>
        <v>0.180512253792622</v>
      </c>
      <c r="M947" s="98">
        <f t="shared" si="960"/>
        <v>0.499607125051407</v>
      </c>
      <c r="N947" s="98">
        <f t="shared" si="960"/>
        <v>0.0971825581902939</v>
      </c>
      <c r="O947" s="98">
        <f t="shared" si="960"/>
        <v>0.0632425279090552</v>
      </c>
    </row>
    <row r="948" ht="14.25" spans="1:15">
      <c r="A948" s="94" t="s">
        <v>40</v>
      </c>
      <c r="B948" s="94" t="s">
        <v>1897</v>
      </c>
      <c r="C948" s="94" t="s">
        <v>2015</v>
      </c>
      <c r="D948" s="95" t="s">
        <v>2016</v>
      </c>
      <c r="E948" s="94">
        <v>56340</v>
      </c>
      <c r="F948" s="94">
        <v>146718</v>
      </c>
      <c r="G948" s="94">
        <v>14228</v>
      </c>
      <c r="H948" s="94">
        <v>20942</v>
      </c>
      <c r="I948" s="94">
        <v>238159</v>
      </c>
      <c r="J948" s="94">
        <v>347972</v>
      </c>
      <c r="K948" s="97">
        <f t="shared" si="910"/>
        <v>0.684420010805467</v>
      </c>
      <c r="L948" s="98">
        <f t="shared" ref="L948:O948" si="961">IFERROR(E948/$J948,"-")</f>
        <v>0.161909578931638</v>
      </c>
      <c r="M948" s="98">
        <f t="shared" si="961"/>
        <v>0.421637373121975</v>
      </c>
      <c r="N948" s="98">
        <f t="shared" si="961"/>
        <v>0.0408883473382916</v>
      </c>
      <c r="O948" s="98">
        <f t="shared" si="961"/>
        <v>0.060183003230145</v>
      </c>
    </row>
    <row r="949" ht="14.25" spans="1:15">
      <c r="A949" s="94" t="s">
        <v>40</v>
      </c>
      <c r="B949" s="94" t="s">
        <v>1897</v>
      </c>
      <c r="C949" s="94" t="s">
        <v>2017</v>
      </c>
      <c r="D949" s="95" t="s">
        <v>2018</v>
      </c>
      <c r="E949" s="94">
        <v>21044</v>
      </c>
      <c r="F949" s="94">
        <v>183879</v>
      </c>
      <c r="G949" s="94">
        <v>22745</v>
      </c>
      <c r="H949" s="94">
        <v>31089</v>
      </c>
      <c r="I949" s="94">
        <v>257515</v>
      </c>
      <c r="J949" s="94">
        <v>398379</v>
      </c>
      <c r="K949" s="97">
        <f t="shared" si="910"/>
        <v>0.646407064629411</v>
      </c>
      <c r="L949" s="98">
        <f t="shared" ref="L949:O949" si="962">IFERROR(E949/$J949,"-")</f>
        <v>0.0528240695418182</v>
      </c>
      <c r="M949" s="98">
        <f t="shared" si="962"/>
        <v>0.461568004337578</v>
      </c>
      <c r="N949" s="98">
        <f t="shared" si="962"/>
        <v>0.0570938729200083</v>
      </c>
      <c r="O949" s="98">
        <f t="shared" si="962"/>
        <v>0.0780387520426529</v>
      </c>
    </row>
    <row r="950" ht="14.25" spans="1:15">
      <c r="A950" s="94" t="s">
        <v>40</v>
      </c>
      <c r="B950" s="94" t="s">
        <v>1915</v>
      </c>
      <c r="C950" s="94" t="s">
        <v>2019</v>
      </c>
      <c r="D950" s="95" t="s">
        <v>2020</v>
      </c>
      <c r="E950" s="94">
        <v>24045</v>
      </c>
      <c r="F950" s="94">
        <v>0</v>
      </c>
      <c r="G950" s="94">
        <v>1</v>
      </c>
      <c r="H950" s="94">
        <v>589</v>
      </c>
      <c r="I950" s="94">
        <v>24635</v>
      </c>
      <c r="J950" s="94">
        <v>57950</v>
      </c>
      <c r="K950" s="97">
        <f t="shared" si="910"/>
        <v>0.425107851596204</v>
      </c>
      <c r="L950" s="98">
        <f t="shared" ref="L950:O950" si="963">IFERROR(E950/$J950,"-")</f>
        <v>0.414926660914582</v>
      </c>
      <c r="M950" s="98">
        <f t="shared" si="963"/>
        <v>0</v>
      </c>
      <c r="N950" s="98">
        <f t="shared" si="963"/>
        <v>1.72562553925798e-5</v>
      </c>
      <c r="O950" s="98">
        <f t="shared" si="963"/>
        <v>0.0101639344262295</v>
      </c>
    </row>
    <row r="951" ht="14.25" spans="1:15">
      <c r="A951" s="94" t="s">
        <v>40</v>
      </c>
      <c r="B951" s="94" t="s">
        <v>1897</v>
      </c>
      <c r="C951" s="94" t="s">
        <v>2021</v>
      </c>
      <c r="D951" s="95" t="s">
        <v>2022</v>
      </c>
      <c r="E951" s="94">
        <v>62573</v>
      </c>
      <c r="F951" s="94">
        <v>55651</v>
      </c>
      <c r="G951" s="94">
        <v>13686</v>
      </c>
      <c r="H951" s="94">
        <v>3219</v>
      </c>
      <c r="I951" s="94">
        <v>135076</v>
      </c>
      <c r="J951" s="94">
        <v>146819</v>
      </c>
      <c r="K951" s="97">
        <f t="shared" si="910"/>
        <v>0.920017163991037</v>
      </c>
      <c r="L951" s="98">
        <f t="shared" ref="L951:O951" si="964">IFERROR(E951/$J951,"-")</f>
        <v>0.426191432988918</v>
      </c>
      <c r="M951" s="98">
        <f t="shared" si="964"/>
        <v>0.37904494649875</v>
      </c>
      <c r="N951" s="98">
        <f t="shared" si="964"/>
        <v>0.0932168179867728</v>
      </c>
      <c r="O951" s="98">
        <f t="shared" si="964"/>
        <v>0.0219249552169678</v>
      </c>
    </row>
    <row r="952" ht="14.25" spans="1:15">
      <c r="A952" s="94" t="s">
        <v>40</v>
      </c>
      <c r="B952" s="94" t="s">
        <v>1897</v>
      </c>
      <c r="C952" s="94" t="s">
        <v>2023</v>
      </c>
      <c r="D952" s="95" t="s">
        <v>2024</v>
      </c>
      <c r="E952" s="94">
        <v>19324</v>
      </c>
      <c r="F952" s="94">
        <v>199399</v>
      </c>
      <c r="G952" s="94">
        <v>20430</v>
      </c>
      <c r="H952" s="94">
        <v>36811</v>
      </c>
      <c r="I952" s="94">
        <v>275916</v>
      </c>
      <c r="J952" s="94">
        <v>356725</v>
      </c>
      <c r="K952" s="97">
        <f t="shared" si="910"/>
        <v>0.773469759618754</v>
      </c>
      <c r="L952" s="98">
        <f t="shared" ref="L952:O952" si="965">IFERROR(E952/$J952,"-")</f>
        <v>0.0541705795781064</v>
      </c>
      <c r="M952" s="98">
        <f t="shared" si="965"/>
        <v>0.558971196299671</v>
      </c>
      <c r="N952" s="98">
        <f t="shared" si="965"/>
        <v>0.0572710070782816</v>
      </c>
      <c r="O952" s="98">
        <f t="shared" si="965"/>
        <v>0.103191534094891</v>
      </c>
    </row>
    <row r="953" ht="14.25" spans="1:15">
      <c r="A953" s="94" t="s">
        <v>40</v>
      </c>
      <c r="B953" s="94" t="s">
        <v>1897</v>
      </c>
      <c r="C953" s="94" t="s">
        <v>2025</v>
      </c>
      <c r="D953" s="95" t="s">
        <v>2026</v>
      </c>
      <c r="E953" s="94">
        <v>51256</v>
      </c>
      <c r="F953" s="94">
        <v>181951</v>
      </c>
      <c r="G953" s="94">
        <v>33010</v>
      </c>
      <c r="H953" s="94">
        <v>13488</v>
      </c>
      <c r="I953" s="94">
        <v>279651</v>
      </c>
      <c r="J953" s="94">
        <v>410584</v>
      </c>
      <c r="K953" s="97">
        <f t="shared" si="910"/>
        <v>0.681105449798336</v>
      </c>
      <c r="L953" s="98">
        <f t="shared" ref="L953:O953" si="966">IFERROR(E953/$J953,"-")</f>
        <v>0.124836817800986</v>
      </c>
      <c r="M953" s="98">
        <f t="shared" si="966"/>
        <v>0.443151705862869</v>
      </c>
      <c r="N953" s="98">
        <f t="shared" si="966"/>
        <v>0.0803976774545525</v>
      </c>
      <c r="O953" s="98">
        <f t="shared" si="966"/>
        <v>0.032850768661224</v>
      </c>
    </row>
    <row r="954" ht="14.25" spans="1:15">
      <c r="A954" s="94" t="s">
        <v>40</v>
      </c>
      <c r="B954" s="94" t="s">
        <v>1897</v>
      </c>
      <c r="C954" s="94" t="s">
        <v>2027</v>
      </c>
      <c r="D954" s="95" t="s">
        <v>2028</v>
      </c>
      <c r="E954" s="94">
        <v>11528</v>
      </c>
      <c r="F954" s="94">
        <v>215354</v>
      </c>
      <c r="G954" s="94">
        <v>74312</v>
      </c>
      <c r="H954" s="94">
        <v>21010</v>
      </c>
      <c r="I954" s="94">
        <v>322025</v>
      </c>
      <c r="J954" s="94">
        <v>535496</v>
      </c>
      <c r="K954" s="97">
        <f t="shared" si="910"/>
        <v>0.601358366822535</v>
      </c>
      <c r="L954" s="98">
        <f t="shared" ref="L954:O954" si="967">IFERROR(E954/$J954,"-")</f>
        <v>0.0215277051555941</v>
      </c>
      <c r="M954" s="98">
        <f t="shared" si="967"/>
        <v>0.402157999312787</v>
      </c>
      <c r="N954" s="98">
        <f t="shared" si="967"/>
        <v>0.138772278411043</v>
      </c>
      <c r="O954" s="98">
        <f t="shared" si="967"/>
        <v>0.039234653480138</v>
      </c>
    </row>
    <row r="955" ht="14.25" spans="1:15">
      <c r="A955" s="94" t="s">
        <v>40</v>
      </c>
      <c r="B955" s="94" t="s">
        <v>1897</v>
      </c>
      <c r="C955" s="94" t="s">
        <v>2029</v>
      </c>
      <c r="D955" s="95" t="s">
        <v>2030</v>
      </c>
      <c r="E955" s="94">
        <v>73828</v>
      </c>
      <c r="F955" s="94">
        <v>47019</v>
      </c>
      <c r="G955" s="94">
        <v>6912</v>
      </c>
      <c r="H955" s="94">
        <v>6389</v>
      </c>
      <c r="I955" s="94">
        <v>134122</v>
      </c>
      <c r="J955" s="94">
        <v>168624</v>
      </c>
      <c r="K955" s="97">
        <f t="shared" si="910"/>
        <v>0.795390928930639</v>
      </c>
      <c r="L955" s="98">
        <f t="shared" ref="L955:O955" si="968">IFERROR(E955/$J955,"-")</f>
        <v>0.437826169465794</v>
      </c>
      <c r="M955" s="98">
        <f t="shared" si="968"/>
        <v>0.278839311130088</v>
      </c>
      <c r="N955" s="98">
        <f t="shared" si="968"/>
        <v>0.0409906063193851</v>
      </c>
      <c r="O955" s="98">
        <f t="shared" si="968"/>
        <v>0.0378890312173831</v>
      </c>
    </row>
    <row r="956" ht="14.25" spans="1:15">
      <c r="A956" s="94" t="s">
        <v>40</v>
      </c>
      <c r="B956" s="94" t="s">
        <v>1897</v>
      </c>
      <c r="C956" s="94" t="s">
        <v>2031</v>
      </c>
      <c r="D956" s="95" t="s">
        <v>2032</v>
      </c>
      <c r="E956" s="94">
        <v>30994</v>
      </c>
      <c r="F956" s="94">
        <v>228068</v>
      </c>
      <c r="G956" s="94">
        <v>32026</v>
      </c>
      <c r="H956" s="94">
        <v>18730</v>
      </c>
      <c r="I956" s="94">
        <v>309766</v>
      </c>
      <c r="J956" s="94">
        <v>423787</v>
      </c>
      <c r="K956" s="97">
        <f t="shared" si="910"/>
        <v>0.730947386304913</v>
      </c>
      <c r="L956" s="98">
        <f t="shared" ref="L956:O956" si="969">IFERROR(E956/$J956,"-")</f>
        <v>0.073135796992357</v>
      </c>
      <c r="M956" s="98">
        <f t="shared" si="969"/>
        <v>0.538166578965376</v>
      </c>
      <c r="N956" s="98">
        <f t="shared" si="969"/>
        <v>0.0755709825926704</v>
      </c>
      <c r="O956" s="98">
        <f t="shared" si="969"/>
        <v>0.0441967309049121</v>
      </c>
    </row>
    <row r="957" ht="14.25" spans="1:15">
      <c r="A957" s="94" t="s">
        <v>40</v>
      </c>
      <c r="B957" s="94" t="s">
        <v>1897</v>
      </c>
      <c r="C957" s="94" t="s">
        <v>2033</v>
      </c>
      <c r="D957" s="95" t="s">
        <v>2034</v>
      </c>
      <c r="E957" s="94">
        <v>7377</v>
      </c>
      <c r="F957" s="94">
        <v>82910</v>
      </c>
      <c r="G957" s="94">
        <v>7223</v>
      </c>
      <c r="H957" s="94">
        <v>13031</v>
      </c>
      <c r="I957" s="94">
        <v>110534</v>
      </c>
      <c r="J957" s="94">
        <v>140404</v>
      </c>
      <c r="K957" s="97">
        <f t="shared" si="910"/>
        <v>0.787256773311302</v>
      </c>
      <c r="L957" s="98">
        <f t="shared" ref="L957:O957" si="970">IFERROR(E957/$J957,"-")</f>
        <v>0.0525412381413635</v>
      </c>
      <c r="M957" s="98">
        <f t="shared" si="970"/>
        <v>0.590510241873451</v>
      </c>
      <c r="N957" s="98">
        <f t="shared" si="970"/>
        <v>0.0514444032933535</v>
      </c>
      <c r="O957" s="98">
        <f t="shared" si="970"/>
        <v>0.0928107461325888</v>
      </c>
    </row>
    <row r="958" ht="14.25" spans="1:15">
      <c r="A958" s="94" t="s">
        <v>40</v>
      </c>
      <c r="B958" s="94" t="s">
        <v>1897</v>
      </c>
      <c r="C958" s="94" t="s">
        <v>2035</v>
      </c>
      <c r="D958" s="95" t="s">
        <v>2036</v>
      </c>
      <c r="E958" s="94">
        <v>44664</v>
      </c>
      <c r="F958" s="94">
        <v>118719</v>
      </c>
      <c r="G958" s="94">
        <v>39162</v>
      </c>
      <c r="H958" s="94">
        <v>51646</v>
      </c>
      <c r="I958" s="94">
        <v>253788</v>
      </c>
      <c r="J958" s="94">
        <v>369083</v>
      </c>
      <c r="K958" s="97">
        <f t="shared" si="910"/>
        <v>0.687617690329817</v>
      </c>
      <c r="L958" s="98">
        <f t="shared" ref="L958:O958" si="971">IFERROR(E958/$J958,"-")</f>
        <v>0.121013430583365</v>
      </c>
      <c r="M958" s="98">
        <f t="shared" si="971"/>
        <v>0.321659355754668</v>
      </c>
      <c r="N958" s="98">
        <f t="shared" si="971"/>
        <v>0.106106214591298</v>
      </c>
      <c r="O958" s="98">
        <f t="shared" si="971"/>
        <v>0.139930584719426</v>
      </c>
    </row>
    <row r="959" ht="14.25" spans="1:15">
      <c r="A959" s="94" t="s">
        <v>40</v>
      </c>
      <c r="B959" s="94" t="s">
        <v>1897</v>
      </c>
      <c r="C959" s="94" t="s">
        <v>2037</v>
      </c>
      <c r="D959" s="95" t="s">
        <v>2038</v>
      </c>
      <c r="E959" s="94">
        <v>113035</v>
      </c>
      <c r="F959" s="94">
        <v>197994</v>
      </c>
      <c r="G959" s="94">
        <v>34601</v>
      </c>
      <c r="H959" s="94">
        <v>26873</v>
      </c>
      <c r="I959" s="94">
        <v>371208</v>
      </c>
      <c r="J959" s="94">
        <v>472744</v>
      </c>
      <c r="K959" s="97">
        <f t="shared" si="910"/>
        <v>0.785219907603269</v>
      </c>
      <c r="L959" s="98">
        <f t="shared" ref="L959:O959" si="972">IFERROR(E959/$J959,"-")</f>
        <v>0.239104039395529</v>
      </c>
      <c r="M959" s="98">
        <f t="shared" si="972"/>
        <v>0.418818641801905</v>
      </c>
      <c r="N959" s="98">
        <f t="shared" si="972"/>
        <v>0.0731918332120556</v>
      </c>
      <c r="O959" s="98">
        <f t="shared" si="972"/>
        <v>0.0568447193407003</v>
      </c>
    </row>
    <row r="960" ht="14.25" spans="1:15">
      <c r="A960" s="94" t="s">
        <v>40</v>
      </c>
      <c r="B960" s="94" t="s">
        <v>1897</v>
      </c>
      <c r="C960" s="94" t="s">
        <v>2039</v>
      </c>
      <c r="D960" s="95" t="s">
        <v>2040</v>
      </c>
      <c r="E960" s="94">
        <v>114009</v>
      </c>
      <c r="F960" s="94">
        <v>5697</v>
      </c>
      <c r="G960" s="94">
        <v>25378</v>
      </c>
      <c r="H960" s="94">
        <v>5245</v>
      </c>
      <c r="I960" s="94">
        <v>150306</v>
      </c>
      <c r="J960" s="94">
        <v>251465</v>
      </c>
      <c r="K960" s="97">
        <f t="shared" si="910"/>
        <v>0.597721352872169</v>
      </c>
      <c r="L960" s="98">
        <f t="shared" ref="L960:O960" si="973">IFERROR(E960/$J960,"-")</f>
        <v>0.453379197900304</v>
      </c>
      <c r="M960" s="98">
        <f t="shared" si="973"/>
        <v>0.0226552402918895</v>
      </c>
      <c r="N960" s="98">
        <f t="shared" si="973"/>
        <v>0.100920605253216</v>
      </c>
      <c r="O960" s="98">
        <f t="shared" si="973"/>
        <v>0.0208577734475971</v>
      </c>
    </row>
    <row r="961" ht="14.25" spans="1:15">
      <c r="A961" s="94" t="s">
        <v>40</v>
      </c>
      <c r="B961" s="94" t="s">
        <v>1897</v>
      </c>
      <c r="C961" s="94" t="s">
        <v>2041</v>
      </c>
      <c r="D961" s="95" t="s">
        <v>2042</v>
      </c>
      <c r="E961" s="94">
        <v>44067</v>
      </c>
      <c r="F961" s="94">
        <v>16517</v>
      </c>
      <c r="G961" s="94">
        <v>538</v>
      </c>
      <c r="H961" s="94">
        <v>4088</v>
      </c>
      <c r="I961" s="94">
        <v>65207</v>
      </c>
      <c r="J961" s="94">
        <v>138779</v>
      </c>
      <c r="K961" s="97">
        <f t="shared" si="910"/>
        <v>0.469862154936986</v>
      </c>
      <c r="L961" s="98">
        <f t="shared" ref="L961:O961" si="974">IFERROR(E961/$J961,"-")</f>
        <v>0.317533632610121</v>
      </c>
      <c r="M961" s="98">
        <f t="shared" si="974"/>
        <v>0.119016565906946</v>
      </c>
      <c r="N961" s="98">
        <f t="shared" si="974"/>
        <v>0.00387666721910375</v>
      </c>
      <c r="O961" s="98">
        <f t="shared" si="974"/>
        <v>0.0294569063042679</v>
      </c>
    </row>
    <row r="962" ht="14.25" spans="1:15">
      <c r="A962" s="94" t="s">
        <v>40</v>
      </c>
      <c r="B962" s="94" t="s">
        <v>1897</v>
      </c>
      <c r="C962" s="94" t="s">
        <v>2043</v>
      </c>
      <c r="D962" s="95" t="s">
        <v>2044</v>
      </c>
      <c r="E962" s="94">
        <v>0</v>
      </c>
      <c r="F962" s="94">
        <v>64606</v>
      </c>
      <c r="G962" s="94">
        <v>18681</v>
      </c>
      <c r="H962" s="94">
        <v>19999</v>
      </c>
      <c r="I962" s="94">
        <v>103274</v>
      </c>
      <c r="J962" s="94">
        <v>137929</v>
      </c>
      <c r="K962" s="97">
        <f t="shared" ref="K962:K1025" si="975">IFERROR(I962/J962,"-")</f>
        <v>0.748747544026274</v>
      </c>
      <c r="L962" s="98">
        <f t="shared" ref="L962:O962" si="976">IFERROR(E962/$J962,"-")</f>
        <v>0</v>
      </c>
      <c r="M962" s="98">
        <f t="shared" si="976"/>
        <v>0.468400408906031</v>
      </c>
      <c r="N962" s="98">
        <f t="shared" si="976"/>
        <v>0.135439247728904</v>
      </c>
      <c r="O962" s="98">
        <f t="shared" si="976"/>
        <v>0.144994888674608</v>
      </c>
    </row>
    <row r="963" ht="14.25" spans="1:15">
      <c r="A963" s="94" t="s">
        <v>40</v>
      </c>
      <c r="B963" s="94" t="s">
        <v>1897</v>
      </c>
      <c r="C963" s="94" t="s">
        <v>2045</v>
      </c>
      <c r="D963" s="95" t="s">
        <v>2046</v>
      </c>
      <c r="E963" s="94">
        <v>1722</v>
      </c>
      <c r="F963" s="94">
        <v>32995</v>
      </c>
      <c r="G963" s="94">
        <v>6008</v>
      </c>
      <c r="H963" s="94">
        <v>23106</v>
      </c>
      <c r="I963" s="94">
        <v>63806</v>
      </c>
      <c r="J963" s="94">
        <v>108909</v>
      </c>
      <c r="K963" s="97">
        <f t="shared" si="975"/>
        <v>0.585865263660487</v>
      </c>
      <c r="L963" s="98">
        <f t="shared" ref="L963:O963" si="977">IFERROR(E963/$J963,"-")</f>
        <v>0.015811365451891</v>
      </c>
      <c r="M963" s="98">
        <f t="shared" si="977"/>
        <v>0.302959351385101</v>
      </c>
      <c r="N963" s="98">
        <f t="shared" si="977"/>
        <v>0.0551653215069462</v>
      </c>
      <c r="O963" s="98">
        <f t="shared" si="977"/>
        <v>0.212158774756907</v>
      </c>
    </row>
    <row r="964" ht="14.25" spans="1:15">
      <c r="A964" s="94" t="s">
        <v>40</v>
      </c>
      <c r="B964" s="94" t="s">
        <v>1897</v>
      </c>
      <c r="C964" s="94" t="s">
        <v>2047</v>
      </c>
      <c r="D964" s="95" t="s">
        <v>2048</v>
      </c>
      <c r="E964" s="94">
        <v>5305</v>
      </c>
      <c r="F964" s="94">
        <v>30467</v>
      </c>
      <c r="G964" s="94">
        <v>11480</v>
      </c>
      <c r="H964" s="94">
        <v>26757</v>
      </c>
      <c r="I964" s="94">
        <v>73990</v>
      </c>
      <c r="J964" s="94">
        <v>123943</v>
      </c>
      <c r="K964" s="97">
        <f t="shared" si="975"/>
        <v>0.596967961078883</v>
      </c>
      <c r="L964" s="98">
        <f t="shared" ref="L964:O964" si="978">IFERROR(E964/$J964,"-")</f>
        <v>0.0428019331466884</v>
      </c>
      <c r="M964" s="98">
        <f t="shared" si="978"/>
        <v>0.245814608328022</v>
      </c>
      <c r="N964" s="98">
        <f t="shared" si="978"/>
        <v>0.0926232219649355</v>
      </c>
      <c r="O964" s="98">
        <f t="shared" si="978"/>
        <v>0.215881493912524</v>
      </c>
    </row>
    <row r="965" ht="14.25" spans="1:15">
      <c r="A965" s="94" t="s">
        <v>40</v>
      </c>
      <c r="B965" s="94" t="s">
        <v>1897</v>
      </c>
      <c r="C965" s="94" t="s">
        <v>2049</v>
      </c>
      <c r="D965" s="95" t="s">
        <v>2050</v>
      </c>
      <c r="E965" s="94">
        <v>63290</v>
      </c>
      <c r="F965" s="94">
        <v>116242</v>
      </c>
      <c r="G965" s="94">
        <v>43708</v>
      </c>
      <c r="H965" s="94">
        <v>29297</v>
      </c>
      <c r="I965" s="94">
        <v>252366</v>
      </c>
      <c r="J965" s="94">
        <v>297266</v>
      </c>
      <c r="K965" s="97">
        <f t="shared" si="975"/>
        <v>0.848956826545922</v>
      </c>
      <c r="L965" s="98">
        <f t="shared" ref="L965:O965" si="979">IFERROR(E965/$J965,"-")</f>
        <v>0.212906958750748</v>
      </c>
      <c r="M965" s="98">
        <f t="shared" si="979"/>
        <v>0.391036983711558</v>
      </c>
      <c r="N965" s="98">
        <f t="shared" si="979"/>
        <v>0.14703329677797</v>
      </c>
      <c r="O965" s="98">
        <f t="shared" si="979"/>
        <v>0.098554829681161</v>
      </c>
    </row>
    <row r="966" ht="14.25" spans="1:15">
      <c r="A966" s="94" t="s">
        <v>40</v>
      </c>
      <c r="B966" s="94" t="s">
        <v>1897</v>
      </c>
      <c r="C966" s="94" t="s">
        <v>2051</v>
      </c>
      <c r="D966" s="95" t="s">
        <v>2052</v>
      </c>
      <c r="E966" s="94">
        <v>57808</v>
      </c>
      <c r="F966" s="94">
        <v>52024</v>
      </c>
      <c r="G966" s="94">
        <v>15438</v>
      </c>
      <c r="H966" s="94">
        <v>7195</v>
      </c>
      <c r="I966" s="94">
        <v>132416</v>
      </c>
      <c r="J966" s="94">
        <v>156618</v>
      </c>
      <c r="K966" s="97">
        <f t="shared" si="975"/>
        <v>0.845471146356102</v>
      </c>
      <c r="L966" s="98">
        <f t="shared" ref="L966:O966" si="980">IFERROR(E966/$J966,"-")</f>
        <v>0.369101891225785</v>
      </c>
      <c r="M966" s="98">
        <f t="shared" si="980"/>
        <v>0.332171270224368</v>
      </c>
      <c r="N966" s="98">
        <f t="shared" si="980"/>
        <v>0.0985710454737003</v>
      </c>
      <c r="O966" s="98">
        <f t="shared" si="980"/>
        <v>0.0459398025769707</v>
      </c>
    </row>
    <row r="967" ht="14.25" spans="1:15">
      <c r="A967" s="94" t="s">
        <v>40</v>
      </c>
      <c r="B967" s="94" t="s">
        <v>1897</v>
      </c>
      <c r="C967" s="94" t="s">
        <v>2053</v>
      </c>
      <c r="D967" s="95" t="s">
        <v>2054</v>
      </c>
      <c r="E967" s="94">
        <v>2282</v>
      </c>
      <c r="F967" s="94">
        <v>37356</v>
      </c>
      <c r="G967" s="94">
        <v>2703</v>
      </c>
      <c r="H967" s="94">
        <v>2402</v>
      </c>
      <c r="I967" s="94">
        <v>44743</v>
      </c>
      <c r="J967" s="94">
        <v>88802</v>
      </c>
      <c r="K967" s="97">
        <f t="shared" si="975"/>
        <v>0.503851264611157</v>
      </c>
      <c r="L967" s="98">
        <f t="shared" ref="L967:O967" si="981">IFERROR(E967/$J967,"-")</f>
        <v>0.025697619422986</v>
      </c>
      <c r="M967" s="98">
        <f t="shared" si="981"/>
        <v>0.420666201211684</v>
      </c>
      <c r="N967" s="98">
        <f t="shared" si="981"/>
        <v>0.0304385036373055</v>
      </c>
      <c r="O967" s="98">
        <f t="shared" si="981"/>
        <v>0.0270489403391816</v>
      </c>
    </row>
    <row r="968" ht="14.25" spans="1:15">
      <c r="A968" s="94" t="s">
        <v>40</v>
      </c>
      <c r="B968" s="94" t="s">
        <v>1897</v>
      </c>
      <c r="C968" s="94" t="s">
        <v>2055</v>
      </c>
      <c r="D968" s="95" t="s">
        <v>2056</v>
      </c>
      <c r="E968" s="94">
        <v>0</v>
      </c>
      <c r="F968" s="94">
        <v>8</v>
      </c>
      <c r="G968" s="94">
        <v>0</v>
      </c>
      <c r="H968" s="94">
        <v>3</v>
      </c>
      <c r="I968" s="94">
        <v>11</v>
      </c>
      <c r="J968" s="94">
        <v>14391</v>
      </c>
      <c r="K968" s="97">
        <f t="shared" si="975"/>
        <v>0.000764366618025155</v>
      </c>
      <c r="L968" s="98">
        <f t="shared" ref="L968:O968" si="982">IFERROR(E968/$J968,"-")</f>
        <v>0</v>
      </c>
      <c r="M968" s="98">
        <f t="shared" si="982"/>
        <v>0.000555902994927385</v>
      </c>
      <c r="N968" s="98">
        <f t="shared" si="982"/>
        <v>0</v>
      </c>
      <c r="O968" s="98">
        <f t="shared" si="982"/>
        <v>0.000208463623097769</v>
      </c>
    </row>
    <row r="969" ht="14.25" spans="1:15">
      <c r="A969" s="94" t="s">
        <v>40</v>
      </c>
      <c r="B969" s="94" t="s">
        <v>1897</v>
      </c>
      <c r="C969" s="94" t="s">
        <v>2057</v>
      </c>
      <c r="D969" s="95" t="s">
        <v>2058</v>
      </c>
      <c r="E969" s="94">
        <v>0</v>
      </c>
      <c r="F969" s="94">
        <v>0</v>
      </c>
      <c r="G969" s="94">
        <v>0</v>
      </c>
      <c r="H969" s="94">
        <v>0</v>
      </c>
      <c r="I969" s="94">
        <v>0</v>
      </c>
      <c r="J969" s="94">
        <v>0</v>
      </c>
      <c r="K969" s="97" t="str">
        <f t="shared" si="975"/>
        <v>-</v>
      </c>
      <c r="L969" s="98" t="str">
        <f t="shared" ref="L969:O969" si="983">IFERROR(E969/$J969,"-")</f>
        <v>-</v>
      </c>
      <c r="M969" s="98" t="str">
        <f t="shared" si="983"/>
        <v>-</v>
      </c>
      <c r="N969" s="98" t="str">
        <f t="shared" si="983"/>
        <v>-</v>
      </c>
      <c r="O969" s="98" t="str">
        <f t="shared" si="983"/>
        <v>-</v>
      </c>
    </row>
    <row r="970" ht="14.25" spans="1:15">
      <c r="A970" s="94" t="s">
        <v>45</v>
      </c>
      <c r="B970" s="94" t="s">
        <v>2059</v>
      </c>
      <c r="C970" s="94" t="s">
        <v>2060</v>
      </c>
      <c r="D970" s="95" t="s">
        <v>2061</v>
      </c>
      <c r="E970" s="94">
        <v>40525</v>
      </c>
      <c r="F970" s="94">
        <v>210725</v>
      </c>
      <c r="G970" s="94">
        <v>23785</v>
      </c>
      <c r="H970" s="94">
        <v>21292</v>
      </c>
      <c r="I970" s="94">
        <v>296304</v>
      </c>
      <c r="J970" s="94">
        <v>382489</v>
      </c>
      <c r="K970" s="97">
        <f t="shared" si="975"/>
        <v>0.774673258577371</v>
      </c>
      <c r="L970" s="98">
        <f t="shared" ref="L970:O970" si="984">IFERROR(E970/$J970,"-")</f>
        <v>0.105950759368243</v>
      </c>
      <c r="M970" s="98">
        <f t="shared" si="984"/>
        <v>0.550930876443506</v>
      </c>
      <c r="N970" s="98">
        <f t="shared" si="984"/>
        <v>0.0621847948568456</v>
      </c>
      <c r="O970" s="98">
        <f t="shared" si="984"/>
        <v>0.0556669603570299</v>
      </c>
    </row>
    <row r="971" ht="14.25" spans="1:15">
      <c r="A971" s="94" t="s">
        <v>45</v>
      </c>
      <c r="B971" s="94" t="s">
        <v>2059</v>
      </c>
      <c r="C971" s="94" t="s">
        <v>2062</v>
      </c>
      <c r="D971" s="95" t="s">
        <v>2063</v>
      </c>
      <c r="E971" s="94">
        <v>39186</v>
      </c>
      <c r="F971" s="94">
        <v>96609</v>
      </c>
      <c r="G971" s="94">
        <v>1030</v>
      </c>
      <c r="H971" s="94">
        <v>3037</v>
      </c>
      <c r="I971" s="94">
        <v>139845</v>
      </c>
      <c r="J971" s="94">
        <v>158949</v>
      </c>
      <c r="K971" s="97">
        <f t="shared" si="975"/>
        <v>0.879810505256403</v>
      </c>
      <c r="L971" s="98">
        <f t="shared" ref="L971:O971" si="985">IFERROR(E971/$J971,"-")</f>
        <v>0.246531906460563</v>
      </c>
      <c r="M971" s="98">
        <f t="shared" si="985"/>
        <v>0.607798727893853</v>
      </c>
      <c r="N971" s="98">
        <f t="shared" si="985"/>
        <v>0.00648006593309804</v>
      </c>
      <c r="O971" s="98">
        <f t="shared" si="985"/>
        <v>0.0191067575134163</v>
      </c>
    </row>
    <row r="972" ht="14.25" spans="1:15">
      <c r="A972" s="94" t="s">
        <v>45</v>
      </c>
      <c r="B972" s="94" t="s">
        <v>2059</v>
      </c>
      <c r="C972" s="94" t="s">
        <v>2064</v>
      </c>
      <c r="D972" s="95" t="s">
        <v>2065</v>
      </c>
      <c r="E972" s="94">
        <v>0</v>
      </c>
      <c r="F972" s="94">
        <v>10807</v>
      </c>
      <c r="G972" s="94">
        <v>82</v>
      </c>
      <c r="H972" s="94">
        <v>5796</v>
      </c>
      <c r="I972" s="94">
        <v>16685</v>
      </c>
      <c r="J972" s="94">
        <v>233431</v>
      </c>
      <c r="K972" s="97">
        <f t="shared" si="975"/>
        <v>0.0714772245331597</v>
      </c>
      <c r="L972" s="98">
        <f t="shared" ref="L972:O972" si="986">IFERROR(E972/$J972,"-")</f>
        <v>0</v>
      </c>
      <c r="M972" s="98">
        <f t="shared" si="986"/>
        <v>0.046296335962233</v>
      </c>
      <c r="N972" s="98">
        <f t="shared" si="986"/>
        <v>0.00035128153501463</v>
      </c>
      <c r="O972" s="98">
        <f t="shared" si="986"/>
        <v>0.0248296070359121</v>
      </c>
    </row>
    <row r="973" ht="14.25" spans="1:15">
      <c r="A973" s="94" t="s">
        <v>45</v>
      </c>
      <c r="B973" s="94" t="s">
        <v>2059</v>
      </c>
      <c r="C973" s="94" t="s">
        <v>2066</v>
      </c>
      <c r="D973" s="95" t="s">
        <v>2067</v>
      </c>
      <c r="E973" s="94">
        <v>8616</v>
      </c>
      <c r="F973" s="94">
        <v>112286</v>
      </c>
      <c r="G973" s="94">
        <v>23484</v>
      </c>
      <c r="H973" s="94">
        <v>26014</v>
      </c>
      <c r="I973" s="94">
        <v>170381</v>
      </c>
      <c r="J973" s="94">
        <v>304625</v>
      </c>
      <c r="K973" s="97">
        <f t="shared" si="975"/>
        <v>0.559313910545753</v>
      </c>
      <c r="L973" s="98">
        <f t="shared" ref="L973:O973" si="987">IFERROR(E973/$J973,"-")</f>
        <v>0.0282839556832171</v>
      </c>
      <c r="M973" s="98">
        <f t="shared" si="987"/>
        <v>0.36860402133771</v>
      </c>
      <c r="N973" s="98">
        <f t="shared" si="987"/>
        <v>0.0770915059499385</v>
      </c>
      <c r="O973" s="98">
        <f t="shared" si="987"/>
        <v>0.0853967993434551</v>
      </c>
    </row>
    <row r="974" ht="14.25" spans="1:15">
      <c r="A974" s="94" t="s">
        <v>45</v>
      </c>
      <c r="B974" s="94" t="s">
        <v>2059</v>
      </c>
      <c r="C974" s="94" t="s">
        <v>2068</v>
      </c>
      <c r="D974" s="95" t="s">
        <v>2069</v>
      </c>
      <c r="E974" s="94">
        <v>47486</v>
      </c>
      <c r="F974" s="94">
        <v>182687</v>
      </c>
      <c r="G974" s="94">
        <v>14574</v>
      </c>
      <c r="H974" s="94">
        <v>63757</v>
      </c>
      <c r="I974" s="94">
        <v>308471</v>
      </c>
      <c r="J974" s="94">
        <v>396112</v>
      </c>
      <c r="K974" s="97">
        <f t="shared" si="975"/>
        <v>0.778746920063012</v>
      </c>
      <c r="L974" s="98">
        <f t="shared" ref="L974:O974" si="988">IFERROR(E974/$J974,"-")</f>
        <v>0.119880235892879</v>
      </c>
      <c r="M974" s="98">
        <f t="shared" si="988"/>
        <v>0.461200367572808</v>
      </c>
      <c r="N974" s="98">
        <f t="shared" si="988"/>
        <v>0.0367926243082764</v>
      </c>
      <c r="O974" s="98">
        <f t="shared" si="988"/>
        <v>0.160957002060023</v>
      </c>
    </row>
    <row r="975" ht="14.25" spans="1:15">
      <c r="A975" s="94" t="s">
        <v>45</v>
      </c>
      <c r="B975" s="94" t="s">
        <v>2059</v>
      </c>
      <c r="C975" s="94" t="s">
        <v>2070</v>
      </c>
      <c r="D975" s="95" t="s">
        <v>2071</v>
      </c>
      <c r="E975" s="94">
        <v>36108</v>
      </c>
      <c r="F975" s="94">
        <v>43339</v>
      </c>
      <c r="G975" s="94">
        <v>68516</v>
      </c>
      <c r="H975" s="94">
        <v>4916</v>
      </c>
      <c r="I975" s="94">
        <v>152863</v>
      </c>
      <c r="J975" s="94">
        <v>271254</v>
      </c>
      <c r="K975" s="97">
        <f t="shared" si="975"/>
        <v>0.56354192011915</v>
      </c>
      <c r="L975" s="98">
        <f t="shared" ref="L975:O975" si="989">IFERROR(E975/$J975,"-")</f>
        <v>0.133115087703776</v>
      </c>
      <c r="M975" s="98">
        <f t="shared" si="989"/>
        <v>0.159772759111386</v>
      </c>
      <c r="N975" s="98">
        <f t="shared" si="989"/>
        <v>0.252589823560206</v>
      </c>
      <c r="O975" s="98">
        <f t="shared" si="989"/>
        <v>0.0181232350490684</v>
      </c>
    </row>
    <row r="976" ht="14.25" spans="1:15">
      <c r="A976" s="94" t="s">
        <v>45</v>
      </c>
      <c r="B976" s="94" t="s">
        <v>2059</v>
      </c>
      <c r="C976" s="94" t="s">
        <v>2072</v>
      </c>
      <c r="D976" s="95" t="s">
        <v>2073</v>
      </c>
      <c r="E976" s="94">
        <v>13023</v>
      </c>
      <c r="F976" s="94">
        <v>40026</v>
      </c>
      <c r="G976" s="94">
        <v>8109</v>
      </c>
      <c r="H976" s="94">
        <v>23600</v>
      </c>
      <c r="I976" s="94">
        <v>84751</v>
      </c>
      <c r="J976" s="94">
        <v>184196</v>
      </c>
      <c r="K976" s="97">
        <f t="shared" si="975"/>
        <v>0.460113140350496</v>
      </c>
      <c r="L976" s="98">
        <f t="shared" ref="L976:O976" si="990">IFERROR(E976/$J976,"-")</f>
        <v>0.0707018610610437</v>
      </c>
      <c r="M976" s="98">
        <f t="shared" si="990"/>
        <v>0.217301135746705</v>
      </c>
      <c r="N976" s="98">
        <f t="shared" si="990"/>
        <v>0.0440237573020044</v>
      </c>
      <c r="O976" s="98">
        <f t="shared" si="990"/>
        <v>0.128124389237551</v>
      </c>
    </row>
    <row r="977" ht="14.25" spans="1:15">
      <c r="A977" s="94" t="s">
        <v>45</v>
      </c>
      <c r="B977" s="94" t="s">
        <v>2059</v>
      </c>
      <c r="C977" s="94" t="s">
        <v>2074</v>
      </c>
      <c r="D977" s="95" t="s">
        <v>2075</v>
      </c>
      <c r="E977" s="94">
        <v>57889</v>
      </c>
      <c r="F977" s="94">
        <v>112965</v>
      </c>
      <c r="G977" s="94">
        <v>15590</v>
      </c>
      <c r="H977" s="94">
        <v>4829</v>
      </c>
      <c r="I977" s="94">
        <v>191255</v>
      </c>
      <c r="J977" s="94">
        <v>262418</v>
      </c>
      <c r="K977" s="97">
        <f t="shared" si="975"/>
        <v>0.728818145096754</v>
      </c>
      <c r="L977" s="98">
        <f t="shared" ref="L977:O977" si="991">IFERROR(E977/$J977,"-")</f>
        <v>0.220598434558605</v>
      </c>
      <c r="M977" s="98">
        <f t="shared" si="991"/>
        <v>0.4304773300612</v>
      </c>
      <c r="N977" s="98">
        <f t="shared" si="991"/>
        <v>0.059409034441235</v>
      </c>
      <c r="O977" s="98">
        <f t="shared" si="991"/>
        <v>0.018401938891387</v>
      </c>
    </row>
    <row r="978" ht="14.25" spans="1:15">
      <c r="A978" s="94" t="s">
        <v>45</v>
      </c>
      <c r="B978" s="94" t="s">
        <v>2059</v>
      </c>
      <c r="C978" s="94" t="s">
        <v>2076</v>
      </c>
      <c r="D978" s="95" t="s">
        <v>2077</v>
      </c>
      <c r="E978" s="94">
        <v>16079</v>
      </c>
      <c r="F978" s="94">
        <v>129910</v>
      </c>
      <c r="G978" s="94">
        <v>18895</v>
      </c>
      <c r="H978" s="94">
        <v>23641</v>
      </c>
      <c r="I978" s="94">
        <v>188508</v>
      </c>
      <c r="J978" s="94">
        <v>335404</v>
      </c>
      <c r="K978" s="97">
        <f t="shared" si="975"/>
        <v>0.562032653158579</v>
      </c>
      <c r="L978" s="98">
        <f t="shared" ref="L978:O978" si="992">IFERROR(E978/$J978,"-")</f>
        <v>0.047939201679169</v>
      </c>
      <c r="M978" s="98">
        <f t="shared" si="992"/>
        <v>0.387323943661972</v>
      </c>
      <c r="N978" s="98">
        <f t="shared" si="992"/>
        <v>0.056335046689962</v>
      </c>
      <c r="O978" s="98">
        <f t="shared" si="992"/>
        <v>0.0704851462713623</v>
      </c>
    </row>
    <row r="979" ht="14.25" spans="1:15">
      <c r="A979" s="94" t="s">
        <v>45</v>
      </c>
      <c r="B979" s="94" t="s">
        <v>2059</v>
      </c>
      <c r="C979" s="94" t="s">
        <v>2078</v>
      </c>
      <c r="D979" s="95" t="s">
        <v>2079</v>
      </c>
      <c r="E979" s="94">
        <v>9392</v>
      </c>
      <c r="F979" s="94">
        <v>105910</v>
      </c>
      <c r="G979" s="94">
        <v>11841</v>
      </c>
      <c r="H979" s="94">
        <v>10823</v>
      </c>
      <c r="I979" s="94">
        <v>137950</v>
      </c>
      <c r="J979" s="94">
        <v>201592</v>
      </c>
      <c r="K979" s="97">
        <f t="shared" si="975"/>
        <v>0.684302948529704</v>
      </c>
      <c r="L979" s="98">
        <f t="shared" ref="L979:O979" si="993">IFERROR(E979/$J979,"-")</f>
        <v>0.0465891503631096</v>
      </c>
      <c r="M979" s="98">
        <f t="shared" si="993"/>
        <v>0.525368070161514</v>
      </c>
      <c r="N979" s="98">
        <f t="shared" si="993"/>
        <v>0.0587374498988055</v>
      </c>
      <c r="O979" s="98">
        <f t="shared" si="993"/>
        <v>0.053687646335172</v>
      </c>
    </row>
    <row r="980" ht="14.25" spans="1:15">
      <c r="A980" s="94" t="s">
        <v>45</v>
      </c>
      <c r="B980" s="94" t="s">
        <v>2059</v>
      </c>
      <c r="C980" s="94" t="s">
        <v>2080</v>
      </c>
      <c r="D980" s="95" t="s">
        <v>2081</v>
      </c>
      <c r="E980" s="94">
        <v>0</v>
      </c>
      <c r="F980" s="94">
        <v>20468</v>
      </c>
      <c r="G980" s="94">
        <v>46111</v>
      </c>
      <c r="H980" s="94">
        <v>0</v>
      </c>
      <c r="I980" s="94">
        <v>66579</v>
      </c>
      <c r="J980" s="94">
        <v>179223</v>
      </c>
      <c r="K980" s="97">
        <f t="shared" si="975"/>
        <v>0.371486918531662</v>
      </c>
      <c r="L980" s="98">
        <f t="shared" ref="L980:O980" si="994">IFERROR(E980/$J980,"-")</f>
        <v>0</v>
      </c>
      <c r="M980" s="98">
        <f t="shared" si="994"/>
        <v>0.114204092108714</v>
      </c>
      <c r="N980" s="98">
        <f t="shared" si="994"/>
        <v>0.257282826422948</v>
      </c>
      <c r="O980" s="98">
        <f t="shared" si="994"/>
        <v>0</v>
      </c>
    </row>
    <row r="981" ht="14.25" spans="1:15">
      <c r="A981" s="94" t="s">
        <v>45</v>
      </c>
      <c r="B981" s="94" t="s">
        <v>2082</v>
      </c>
      <c r="C981" s="94" t="s">
        <v>2083</v>
      </c>
      <c r="D981" s="95" t="s">
        <v>2084</v>
      </c>
      <c r="E981" s="94">
        <v>1590</v>
      </c>
      <c r="F981" s="94">
        <v>32155</v>
      </c>
      <c r="G981" s="94">
        <v>10539</v>
      </c>
      <c r="H981" s="94">
        <v>14195</v>
      </c>
      <c r="I981" s="94">
        <v>58470</v>
      </c>
      <c r="J981" s="94">
        <v>124489</v>
      </c>
      <c r="K981" s="97">
        <f t="shared" si="975"/>
        <v>0.469680052052792</v>
      </c>
      <c r="L981" s="98">
        <f t="shared" ref="L981:O981" si="995">IFERROR(E981/$J981,"-")</f>
        <v>0.0127722128059507</v>
      </c>
      <c r="M981" s="98">
        <f t="shared" si="995"/>
        <v>0.258295913695186</v>
      </c>
      <c r="N981" s="98">
        <f t="shared" si="995"/>
        <v>0.0846580822401979</v>
      </c>
      <c r="O981" s="98">
        <f t="shared" si="995"/>
        <v>0.114026138855642</v>
      </c>
    </row>
    <row r="982" ht="14.25" spans="1:15">
      <c r="A982" s="94" t="s">
        <v>45</v>
      </c>
      <c r="B982" s="94" t="s">
        <v>2059</v>
      </c>
      <c r="C982" s="94" t="s">
        <v>2085</v>
      </c>
      <c r="D982" s="95" t="s">
        <v>2086</v>
      </c>
      <c r="E982" s="94">
        <v>20848</v>
      </c>
      <c r="F982" s="94">
        <v>68710</v>
      </c>
      <c r="G982" s="94">
        <v>14082</v>
      </c>
      <c r="H982" s="94">
        <v>3061</v>
      </c>
      <c r="I982" s="94">
        <v>106681</v>
      </c>
      <c r="J982" s="94">
        <v>147590</v>
      </c>
      <c r="K982" s="97">
        <f t="shared" si="975"/>
        <v>0.722819974252998</v>
      </c>
      <c r="L982" s="98">
        <f t="shared" ref="L982:O982" si="996">IFERROR(E982/$J982,"-")</f>
        <v>0.141256182668202</v>
      </c>
      <c r="M982" s="98">
        <f t="shared" si="996"/>
        <v>0.465546446236195</v>
      </c>
      <c r="N982" s="98">
        <f t="shared" si="996"/>
        <v>0.0954129683582899</v>
      </c>
      <c r="O982" s="98">
        <f t="shared" si="996"/>
        <v>0.0207398875262552</v>
      </c>
    </row>
    <row r="983" ht="14.25" spans="1:15">
      <c r="A983" s="94" t="s">
        <v>45</v>
      </c>
      <c r="B983" s="94" t="s">
        <v>2059</v>
      </c>
      <c r="C983" s="94" t="s">
        <v>2087</v>
      </c>
      <c r="D983" s="95" t="s">
        <v>2088</v>
      </c>
      <c r="E983" s="94">
        <v>137120</v>
      </c>
      <c r="F983" s="94">
        <v>174749</v>
      </c>
      <c r="G983" s="94">
        <v>29595</v>
      </c>
      <c r="H983" s="94">
        <v>15649</v>
      </c>
      <c r="I983" s="94">
        <v>356889</v>
      </c>
      <c r="J983" s="94">
        <v>389453</v>
      </c>
      <c r="K983" s="97">
        <f t="shared" si="975"/>
        <v>0.916385289110624</v>
      </c>
      <c r="L983" s="98">
        <f t="shared" ref="L983:O983" si="997">IFERROR(E983/$J983,"-")</f>
        <v>0.352083563356811</v>
      </c>
      <c r="M983" s="98">
        <f t="shared" si="997"/>
        <v>0.44870369466919</v>
      </c>
      <c r="N983" s="98">
        <f t="shared" si="997"/>
        <v>0.0759911979109161</v>
      </c>
      <c r="O983" s="98">
        <f t="shared" si="997"/>
        <v>0.040181998854804</v>
      </c>
    </row>
    <row r="984" ht="14.25" spans="1:15">
      <c r="A984" s="94" t="s">
        <v>45</v>
      </c>
      <c r="B984" s="94" t="s">
        <v>2059</v>
      </c>
      <c r="C984" s="94" t="s">
        <v>2089</v>
      </c>
      <c r="D984" s="95" t="s">
        <v>2090</v>
      </c>
      <c r="E984" s="94">
        <v>71905</v>
      </c>
      <c r="F984" s="94">
        <v>217079</v>
      </c>
      <c r="G984" s="94">
        <v>9342</v>
      </c>
      <c r="H984" s="94">
        <v>20767</v>
      </c>
      <c r="I984" s="94">
        <v>319027</v>
      </c>
      <c r="J984" s="94">
        <v>395949</v>
      </c>
      <c r="K984" s="97">
        <f t="shared" si="975"/>
        <v>0.805727505310027</v>
      </c>
      <c r="L984" s="98">
        <f t="shared" ref="L984:O984" si="998">IFERROR(E984/$J984,"-")</f>
        <v>0.181601670922265</v>
      </c>
      <c r="M984" s="98">
        <f t="shared" si="998"/>
        <v>0.548249900871072</v>
      </c>
      <c r="N984" s="98">
        <f t="shared" si="998"/>
        <v>0.0235939477053863</v>
      </c>
      <c r="O984" s="98">
        <f t="shared" si="998"/>
        <v>0.0524486739453819</v>
      </c>
    </row>
    <row r="985" ht="14.25" spans="1:15">
      <c r="A985" s="94" t="s">
        <v>45</v>
      </c>
      <c r="B985" s="94" t="s">
        <v>2059</v>
      </c>
      <c r="C985" s="94" t="s">
        <v>2091</v>
      </c>
      <c r="D985" s="95" t="s">
        <v>2092</v>
      </c>
      <c r="E985" s="94">
        <v>62139</v>
      </c>
      <c r="F985" s="94">
        <v>163133</v>
      </c>
      <c r="G985" s="94">
        <v>35613</v>
      </c>
      <c r="H985" s="94">
        <v>28165</v>
      </c>
      <c r="I985" s="94">
        <v>289005</v>
      </c>
      <c r="J985" s="94">
        <v>348269</v>
      </c>
      <c r="K985" s="97">
        <f t="shared" si="975"/>
        <v>0.829832686802443</v>
      </c>
      <c r="L985" s="98">
        <f t="shared" ref="L985:O985" si="999">IFERROR(E985/$J985,"-")</f>
        <v>0.178422426342856</v>
      </c>
      <c r="M985" s="98">
        <f t="shared" si="999"/>
        <v>0.468410912254608</v>
      </c>
      <c r="N985" s="98">
        <f t="shared" si="999"/>
        <v>0.102257163284702</v>
      </c>
      <c r="O985" s="98">
        <f t="shared" si="999"/>
        <v>0.0808713953868992</v>
      </c>
    </row>
    <row r="986" ht="14.25" spans="1:15">
      <c r="A986" s="94" t="s">
        <v>45</v>
      </c>
      <c r="B986" s="94" t="s">
        <v>2082</v>
      </c>
      <c r="C986" s="94" t="s">
        <v>2093</v>
      </c>
      <c r="D986" s="95" t="s">
        <v>2094</v>
      </c>
      <c r="E986" s="94">
        <v>31036</v>
      </c>
      <c r="F986" s="94">
        <v>217359</v>
      </c>
      <c r="G986" s="94">
        <v>21531</v>
      </c>
      <c r="H986" s="94">
        <v>11560</v>
      </c>
      <c r="I986" s="94">
        <v>281465</v>
      </c>
      <c r="J986" s="94">
        <v>487231</v>
      </c>
      <c r="K986" s="97">
        <f t="shared" si="975"/>
        <v>0.577682865006537</v>
      </c>
      <c r="L986" s="98">
        <f t="shared" ref="L986:O986" si="1000">IFERROR(E986/$J986,"-")</f>
        <v>0.0636987383807681</v>
      </c>
      <c r="M986" s="98">
        <f t="shared" si="1000"/>
        <v>0.446110777023629</v>
      </c>
      <c r="N986" s="98">
        <f t="shared" si="1000"/>
        <v>0.0441905379583811</v>
      </c>
      <c r="O986" s="98">
        <f t="shared" si="1000"/>
        <v>0.0237259123495837</v>
      </c>
    </row>
    <row r="987" ht="14.25" spans="1:15">
      <c r="A987" s="94" t="s">
        <v>45</v>
      </c>
      <c r="B987" s="94" t="s">
        <v>2082</v>
      </c>
      <c r="C987" s="94" t="s">
        <v>2095</v>
      </c>
      <c r="D987" s="95" t="s">
        <v>2096</v>
      </c>
      <c r="E987" s="94">
        <v>87948</v>
      </c>
      <c r="F987" s="94">
        <v>19038</v>
      </c>
      <c r="G987" s="94">
        <v>17</v>
      </c>
      <c r="H987" s="94">
        <v>992</v>
      </c>
      <c r="I987" s="94">
        <v>107986</v>
      </c>
      <c r="J987" s="94">
        <v>189496</v>
      </c>
      <c r="K987" s="97">
        <f t="shared" si="975"/>
        <v>0.569858994385106</v>
      </c>
      <c r="L987" s="98">
        <f t="shared" ref="L987:O987" si="1001">IFERROR(E987/$J987,"-")</f>
        <v>0.464115337526913</v>
      </c>
      <c r="M987" s="98">
        <f t="shared" si="1001"/>
        <v>0.10046650061215</v>
      </c>
      <c r="N987" s="98">
        <f t="shared" si="1001"/>
        <v>8.97116561827163e-5</v>
      </c>
      <c r="O987" s="98">
        <f t="shared" si="1001"/>
        <v>0.0052349389960738</v>
      </c>
    </row>
    <row r="988" ht="14.25" spans="1:15">
      <c r="A988" s="94" t="s">
        <v>45</v>
      </c>
      <c r="B988" s="94" t="s">
        <v>2059</v>
      </c>
      <c r="C988" s="94" t="s">
        <v>2097</v>
      </c>
      <c r="D988" s="95" t="s">
        <v>2098</v>
      </c>
      <c r="E988" s="94">
        <v>94546</v>
      </c>
      <c r="F988" s="94">
        <v>27749</v>
      </c>
      <c r="G988" s="94">
        <v>5582</v>
      </c>
      <c r="H988" s="94">
        <v>13003</v>
      </c>
      <c r="I988" s="94">
        <v>130456</v>
      </c>
      <c r="J988" s="94">
        <v>219288</v>
      </c>
      <c r="K988" s="97">
        <f t="shared" si="975"/>
        <v>0.594907154062238</v>
      </c>
      <c r="L988" s="98">
        <f t="shared" ref="L988:O988" si="1002">IFERROR(E988/$J988,"-")</f>
        <v>0.431149903323483</v>
      </c>
      <c r="M988" s="98">
        <f t="shared" si="1002"/>
        <v>0.126541352011966</v>
      </c>
      <c r="N988" s="98">
        <f t="shared" si="1002"/>
        <v>0.0254551092627048</v>
      </c>
      <c r="O988" s="98">
        <f t="shared" si="1002"/>
        <v>0.0592964503301594</v>
      </c>
    </row>
    <row r="989" ht="14.25" spans="1:15">
      <c r="A989" s="94" t="s">
        <v>45</v>
      </c>
      <c r="B989" s="94" t="s">
        <v>2059</v>
      </c>
      <c r="C989" s="94" t="s">
        <v>2099</v>
      </c>
      <c r="D989" s="95" t="s">
        <v>2100</v>
      </c>
      <c r="E989" s="94">
        <v>134409</v>
      </c>
      <c r="F989" s="94">
        <v>5650</v>
      </c>
      <c r="G989" s="94">
        <v>2</v>
      </c>
      <c r="H989" s="94">
        <v>1</v>
      </c>
      <c r="I989" s="94">
        <v>140061</v>
      </c>
      <c r="J989" s="94">
        <v>184287</v>
      </c>
      <c r="K989" s="97">
        <f t="shared" si="975"/>
        <v>0.760015627797946</v>
      </c>
      <c r="L989" s="98">
        <f t="shared" ref="L989:O989" si="1003">IFERROR(E989/$J989,"-")</f>
        <v>0.729346074329714</v>
      </c>
      <c r="M989" s="98">
        <f t="shared" si="1003"/>
        <v>0.0306587008307694</v>
      </c>
      <c r="N989" s="98">
        <f t="shared" si="1003"/>
        <v>1.08526374622193e-5</v>
      </c>
      <c r="O989" s="98">
        <f t="shared" si="1003"/>
        <v>5.42631873110963e-6</v>
      </c>
    </row>
    <row r="990" ht="14.25" spans="1:15">
      <c r="A990" s="94" t="s">
        <v>45</v>
      </c>
      <c r="B990" s="94" t="s">
        <v>2082</v>
      </c>
      <c r="C990" s="94" t="s">
        <v>2101</v>
      </c>
      <c r="D990" s="95" t="s">
        <v>2102</v>
      </c>
      <c r="E990" s="94">
        <v>0</v>
      </c>
      <c r="F990" s="94">
        <v>995</v>
      </c>
      <c r="G990" s="94">
        <v>296</v>
      </c>
      <c r="H990" s="94">
        <v>0</v>
      </c>
      <c r="I990" s="94">
        <v>1291</v>
      </c>
      <c r="J990" s="94">
        <v>135731</v>
      </c>
      <c r="K990" s="97">
        <f t="shared" si="975"/>
        <v>0.00951146016753726</v>
      </c>
      <c r="L990" s="98">
        <f t="shared" ref="L990:O990" si="1004">IFERROR(E990/$J990,"-")</f>
        <v>0</v>
      </c>
      <c r="M990" s="98">
        <f t="shared" si="1004"/>
        <v>0.00733067611673089</v>
      </c>
      <c r="N990" s="98">
        <f t="shared" si="1004"/>
        <v>0.00218078405080637</v>
      </c>
      <c r="O990" s="98">
        <f t="shared" si="1004"/>
        <v>0</v>
      </c>
    </row>
    <row r="991" ht="14.25" spans="1:15">
      <c r="A991" s="94" t="s">
        <v>45</v>
      </c>
      <c r="B991" s="94" t="s">
        <v>2082</v>
      </c>
      <c r="C991" s="94" t="s">
        <v>2103</v>
      </c>
      <c r="D991" s="95" t="s">
        <v>2104</v>
      </c>
      <c r="E991" s="94">
        <v>33814</v>
      </c>
      <c r="F991" s="94">
        <v>6119</v>
      </c>
      <c r="G991" s="94">
        <v>9579</v>
      </c>
      <c r="H991" s="94">
        <v>0</v>
      </c>
      <c r="I991" s="94">
        <v>49509</v>
      </c>
      <c r="J991" s="94">
        <v>157974</v>
      </c>
      <c r="K991" s="97">
        <f t="shared" si="975"/>
        <v>0.313399673363971</v>
      </c>
      <c r="L991" s="98">
        <f t="shared" ref="L991:O991" si="1005">IFERROR(E991/$J991,"-")</f>
        <v>0.214047881296922</v>
      </c>
      <c r="M991" s="98">
        <f t="shared" si="1005"/>
        <v>0.0387342220871789</v>
      </c>
      <c r="N991" s="98">
        <f t="shared" si="1005"/>
        <v>0.0606365604466558</v>
      </c>
      <c r="O991" s="98">
        <f t="shared" si="1005"/>
        <v>0</v>
      </c>
    </row>
    <row r="992" ht="14.25" spans="1:15">
      <c r="A992" s="94" t="s">
        <v>45</v>
      </c>
      <c r="B992" s="94" t="s">
        <v>2082</v>
      </c>
      <c r="C992" s="94" t="s">
        <v>2105</v>
      </c>
      <c r="D992" s="95" t="s">
        <v>2106</v>
      </c>
      <c r="E992" s="94">
        <v>79047</v>
      </c>
      <c r="F992" s="94">
        <v>29012</v>
      </c>
      <c r="G992" s="94">
        <v>63210</v>
      </c>
      <c r="H992" s="94">
        <v>0</v>
      </c>
      <c r="I992" s="94">
        <v>171230</v>
      </c>
      <c r="J992" s="94">
        <v>179510</v>
      </c>
      <c r="K992" s="97">
        <f t="shared" si="975"/>
        <v>0.95387443596457</v>
      </c>
      <c r="L992" s="98">
        <f t="shared" ref="L992:O992" si="1006">IFERROR(E992/$J992,"-")</f>
        <v>0.440348727090413</v>
      </c>
      <c r="M992" s="98">
        <f t="shared" si="1006"/>
        <v>0.161617737173417</v>
      </c>
      <c r="N992" s="98">
        <f t="shared" si="1006"/>
        <v>0.352125229792212</v>
      </c>
      <c r="O992" s="98">
        <f t="shared" si="1006"/>
        <v>0</v>
      </c>
    </row>
    <row r="993" ht="14.25" spans="1:15">
      <c r="A993" s="94" t="s">
        <v>45</v>
      </c>
      <c r="B993" s="94" t="s">
        <v>2082</v>
      </c>
      <c r="C993" s="94" t="s">
        <v>2107</v>
      </c>
      <c r="D993" s="95" t="s">
        <v>2108</v>
      </c>
      <c r="E993" s="94">
        <v>49668</v>
      </c>
      <c r="F993" s="94">
        <v>2333</v>
      </c>
      <c r="G993" s="94">
        <v>4677</v>
      </c>
      <c r="H993" s="94">
        <v>0</v>
      </c>
      <c r="I993" s="94">
        <v>56661</v>
      </c>
      <c r="J993" s="94">
        <v>111283</v>
      </c>
      <c r="K993" s="97">
        <f t="shared" si="975"/>
        <v>0.509161327426471</v>
      </c>
      <c r="L993" s="98">
        <f t="shared" ref="L993:O993" si="1007">IFERROR(E993/$J993,"-")</f>
        <v>0.446321540576728</v>
      </c>
      <c r="M993" s="98">
        <f t="shared" si="1007"/>
        <v>0.0209645678135924</v>
      </c>
      <c r="N993" s="98">
        <f t="shared" si="1007"/>
        <v>0.0420279827107465</v>
      </c>
      <c r="O993" s="98">
        <f t="shared" si="1007"/>
        <v>0</v>
      </c>
    </row>
    <row r="994" ht="14.25" spans="1:15">
      <c r="A994" s="94" t="s">
        <v>45</v>
      </c>
      <c r="B994" s="94" t="s">
        <v>2082</v>
      </c>
      <c r="C994" s="94" t="s">
        <v>2109</v>
      </c>
      <c r="D994" s="95" t="s">
        <v>2110</v>
      </c>
      <c r="E994" s="94">
        <v>34225</v>
      </c>
      <c r="F994" s="94">
        <v>1091</v>
      </c>
      <c r="G994" s="94">
        <v>2</v>
      </c>
      <c r="H994" s="94">
        <v>0</v>
      </c>
      <c r="I994" s="94">
        <v>35316</v>
      </c>
      <c r="J994" s="94">
        <v>71454</v>
      </c>
      <c r="K994" s="97">
        <f t="shared" si="975"/>
        <v>0.494248047695021</v>
      </c>
      <c r="L994" s="98">
        <f t="shared" ref="L994:O994" si="1008">IFERROR(E994/$J994,"-")</f>
        <v>0.478979483303944</v>
      </c>
      <c r="M994" s="98">
        <f t="shared" si="1008"/>
        <v>0.0152685643910768</v>
      </c>
      <c r="N994" s="98">
        <f t="shared" si="1008"/>
        <v>2.79900355473451e-5</v>
      </c>
      <c r="O994" s="98">
        <f t="shared" si="1008"/>
        <v>0</v>
      </c>
    </row>
    <row r="995" ht="14.25" spans="1:15">
      <c r="A995" s="94" t="s">
        <v>45</v>
      </c>
      <c r="B995" s="94" t="s">
        <v>2059</v>
      </c>
      <c r="C995" s="94" t="s">
        <v>2111</v>
      </c>
      <c r="D995" s="95" t="s">
        <v>2112</v>
      </c>
      <c r="E995" s="94">
        <v>0</v>
      </c>
      <c r="F995" s="94">
        <v>0</v>
      </c>
      <c r="G995" s="94">
        <v>0</v>
      </c>
      <c r="H995" s="94">
        <v>1</v>
      </c>
      <c r="I995" s="94">
        <v>1</v>
      </c>
      <c r="J995" s="94">
        <v>0</v>
      </c>
      <c r="K995" s="97" t="str">
        <f t="shared" si="975"/>
        <v>-</v>
      </c>
      <c r="L995" s="98" t="str">
        <f t="shared" ref="L995:O995" si="1009">IFERROR(E995/$J995,"-")</f>
        <v>-</v>
      </c>
      <c r="M995" s="98" t="str">
        <f t="shared" si="1009"/>
        <v>-</v>
      </c>
      <c r="N995" s="98" t="str">
        <f t="shared" si="1009"/>
        <v>-</v>
      </c>
      <c r="O995" s="98" t="str">
        <f t="shared" si="1009"/>
        <v>-</v>
      </c>
    </row>
    <row r="996" ht="14.25" spans="1:15">
      <c r="A996" s="94" t="s">
        <v>45</v>
      </c>
      <c r="B996" s="94" t="s">
        <v>2059</v>
      </c>
      <c r="C996" s="94" t="s">
        <v>2113</v>
      </c>
      <c r="D996" s="95" t="s">
        <v>2114</v>
      </c>
      <c r="E996" s="94">
        <v>67423</v>
      </c>
      <c r="F996" s="94">
        <v>97566</v>
      </c>
      <c r="G996" s="94">
        <v>16375</v>
      </c>
      <c r="H996" s="94">
        <v>9724</v>
      </c>
      <c r="I996" s="94">
        <v>191074</v>
      </c>
      <c r="J996" s="94">
        <v>246469</v>
      </c>
      <c r="K996" s="97">
        <f t="shared" si="975"/>
        <v>0.775245568408197</v>
      </c>
      <c r="L996" s="98">
        <f t="shared" ref="L996:O996" si="1010">IFERROR(E996/$J996,"-")</f>
        <v>0.273555700716926</v>
      </c>
      <c r="M996" s="98">
        <f t="shared" si="1010"/>
        <v>0.395855056822562</v>
      </c>
      <c r="N996" s="98">
        <f t="shared" si="1010"/>
        <v>0.0664383756172176</v>
      </c>
      <c r="O996" s="98">
        <f t="shared" si="1010"/>
        <v>0.0394532375268289</v>
      </c>
    </row>
    <row r="997" ht="14.25" spans="1:15">
      <c r="A997" s="94" t="s">
        <v>45</v>
      </c>
      <c r="B997" s="94" t="s">
        <v>2082</v>
      </c>
      <c r="C997" s="94" t="s">
        <v>2115</v>
      </c>
      <c r="D997" s="95" t="s">
        <v>2116</v>
      </c>
      <c r="E997" s="94">
        <v>39191</v>
      </c>
      <c r="F997" s="94">
        <v>1</v>
      </c>
      <c r="G997" s="94">
        <v>0</v>
      </c>
      <c r="H997" s="94">
        <v>0</v>
      </c>
      <c r="I997" s="94">
        <v>39192</v>
      </c>
      <c r="J997" s="94">
        <v>105872</v>
      </c>
      <c r="K997" s="97">
        <f t="shared" si="975"/>
        <v>0.370182862324316</v>
      </c>
      <c r="L997" s="98">
        <f t="shared" ref="L997:O997" si="1011">IFERROR(E997/$J997,"-")</f>
        <v>0.370173416956325</v>
      </c>
      <c r="M997" s="98">
        <f t="shared" si="1011"/>
        <v>9.44536799153695e-6</v>
      </c>
      <c r="N997" s="98">
        <f t="shared" si="1011"/>
        <v>0</v>
      </c>
      <c r="O997" s="98">
        <f t="shared" si="1011"/>
        <v>0</v>
      </c>
    </row>
    <row r="998" ht="14.25" spans="1:15">
      <c r="A998" s="94" t="s">
        <v>45</v>
      </c>
      <c r="B998" s="94" t="s">
        <v>2059</v>
      </c>
      <c r="C998" s="94" t="s">
        <v>2117</v>
      </c>
      <c r="D998" s="95" t="s">
        <v>2118</v>
      </c>
      <c r="E998" s="94">
        <v>197</v>
      </c>
      <c r="F998" s="94">
        <v>736</v>
      </c>
      <c r="G998" s="94">
        <v>9560</v>
      </c>
      <c r="H998" s="94">
        <v>0</v>
      </c>
      <c r="I998" s="94">
        <v>10493</v>
      </c>
      <c r="J998" s="94">
        <v>136909</v>
      </c>
      <c r="K998" s="97">
        <f t="shared" si="975"/>
        <v>0.0766421491647737</v>
      </c>
      <c r="L998" s="98">
        <f t="shared" ref="L998:O998" si="1012">IFERROR(E998/$J998,"-")</f>
        <v>0.0014389119780292</v>
      </c>
      <c r="M998" s="98">
        <f t="shared" si="1012"/>
        <v>0.00537583358289083</v>
      </c>
      <c r="N998" s="98">
        <f t="shared" si="1012"/>
        <v>0.0698274036038537</v>
      </c>
      <c r="O998" s="98">
        <f t="shared" si="1012"/>
        <v>0</v>
      </c>
    </row>
    <row r="999" ht="14.25" spans="1:15">
      <c r="A999" s="94" t="s">
        <v>45</v>
      </c>
      <c r="B999" s="94" t="s">
        <v>2082</v>
      </c>
      <c r="C999" s="94" t="s">
        <v>2119</v>
      </c>
      <c r="D999" s="95" t="s">
        <v>2120</v>
      </c>
      <c r="E999" s="94">
        <v>30311</v>
      </c>
      <c r="F999" s="94">
        <v>1630</v>
      </c>
      <c r="G999" s="94">
        <v>2</v>
      </c>
      <c r="H999" s="94">
        <v>0</v>
      </c>
      <c r="I999" s="94">
        <v>31709</v>
      </c>
      <c r="J999" s="94">
        <v>55616</v>
      </c>
      <c r="K999" s="97">
        <f t="shared" si="975"/>
        <v>0.5701416858458</v>
      </c>
      <c r="L999" s="98">
        <f t="shared" ref="L999:O999" si="1013">IFERROR(E999/$J999,"-")</f>
        <v>0.54500503452244</v>
      </c>
      <c r="M999" s="98">
        <f t="shared" si="1013"/>
        <v>0.0293081127733026</v>
      </c>
      <c r="N999" s="98">
        <f t="shared" si="1013"/>
        <v>3.59608745684695e-5</v>
      </c>
      <c r="O999" s="98">
        <f t="shared" si="1013"/>
        <v>0</v>
      </c>
    </row>
    <row r="1000" ht="14.25" spans="1:15">
      <c r="A1000" s="94" t="s">
        <v>45</v>
      </c>
      <c r="B1000" s="94" t="s">
        <v>2082</v>
      </c>
      <c r="C1000" s="94" t="s">
        <v>2121</v>
      </c>
      <c r="D1000" s="95" t="s">
        <v>2122</v>
      </c>
      <c r="E1000" s="94">
        <v>32969</v>
      </c>
      <c r="F1000" s="94">
        <v>1</v>
      </c>
      <c r="G1000" s="94">
        <v>0</v>
      </c>
      <c r="H1000" s="94">
        <v>0</v>
      </c>
      <c r="I1000" s="94">
        <v>32970</v>
      </c>
      <c r="J1000" s="94">
        <v>63048</v>
      </c>
      <c r="K1000" s="97">
        <f t="shared" si="975"/>
        <v>0.522934906737724</v>
      </c>
      <c r="L1000" s="98">
        <f t="shared" ref="L1000:O1000" si="1014">IFERROR(E1000/$J1000,"-")</f>
        <v>0.52291904580637</v>
      </c>
      <c r="M1000" s="98">
        <f t="shared" si="1014"/>
        <v>1.58609313538891e-5</v>
      </c>
      <c r="N1000" s="98">
        <f t="shared" si="1014"/>
        <v>0</v>
      </c>
      <c r="O1000" s="98">
        <f t="shared" si="1014"/>
        <v>0</v>
      </c>
    </row>
    <row r="1001" ht="14.25" spans="1:15">
      <c r="A1001" s="94" t="s">
        <v>45</v>
      </c>
      <c r="B1001" s="94" t="s">
        <v>2082</v>
      </c>
      <c r="C1001" s="94" t="s">
        <v>2123</v>
      </c>
      <c r="D1001" s="95" t="s">
        <v>2124</v>
      </c>
      <c r="E1001" s="94">
        <v>68753</v>
      </c>
      <c r="F1001" s="94">
        <v>1691</v>
      </c>
      <c r="G1001" s="94">
        <v>13</v>
      </c>
      <c r="H1001" s="94">
        <v>0</v>
      </c>
      <c r="I1001" s="94">
        <v>70454</v>
      </c>
      <c r="J1001" s="94">
        <v>102381</v>
      </c>
      <c r="K1001" s="97">
        <f t="shared" si="975"/>
        <v>0.688155028765103</v>
      </c>
      <c r="L1001" s="98">
        <f t="shared" ref="L1001:O1001" si="1015">IFERROR(E1001/$J1001,"-")</f>
        <v>0.671540617888085</v>
      </c>
      <c r="M1001" s="98">
        <f t="shared" si="1015"/>
        <v>0.0165167365038435</v>
      </c>
      <c r="N1001" s="98">
        <f t="shared" si="1015"/>
        <v>0.000126976685127123</v>
      </c>
      <c r="O1001" s="98">
        <f t="shared" si="1015"/>
        <v>0</v>
      </c>
    </row>
    <row r="1002" ht="14.25" spans="1:15">
      <c r="A1002" s="94" t="s">
        <v>45</v>
      </c>
      <c r="B1002" s="94" t="s">
        <v>2059</v>
      </c>
      <c r="C1002" s="94" t="s">
        <v>2125</v>
      </c>
      <c r="D1002" s="95" t="s">
        <v>2126</v>
      </c>
      <c r="E1002" s="94">
        <v>5701</v>
      </c>
      <c r="F1002" s="94">
        <v>93687</v>
      </c>
      <c r="G1002" s="94">
        <v>44621</v>
      </c>
      <c r="H1002" s="94">
        <v>8030</v>
      </c>
      <c r="I1002" s="94">
        <v>152005</v>
      </c>
      <c r="J1002" s="94">
        <v>191600</v>
      </c>
      <c r="K1002" s="97">
        <f t="shared" si="975"/>
        <v>0.793345511482255</v>
      </c>
      <c r="L1002" s="98">
        <f t="shared" ref="L1002:O1002" si="1016">IFERROR(E1002/$J1002,"-")</f>
        <v>0.0297546972860125</v>
      </c>
      <c r="M1002" s="98">
        <f t="shared" si="1016"/>
        <v>0.488971816283925</v>
      </c>
      <c r="N1002" s="98">
        <f t="shared" si="1016"/>
        <v>0.232886221294363</v>
      </c>
      <c r="O1002" s="98">
        <f t="shared" si="1016"/>
        <v>0.0419102296450939</v>
      </c>
    </row>
    <row r="1003" ht="14.25" spans="1:15">
      <c r="A1003" s="94" t="s">
        <v>45</v>
      </c>
      <c r="B1003" s="94" t="s">
        <v>2059</v>
      </c>
      <c r="C1003" s="94" t="s">
        <v>2127</v>
      </c>
      <c r="D1003" s="95" t="s">
        <v>2128</v>
      </c>
      <c r="E1003" s="94">
        <v>31368</v>
      </c>
      <c r="F1003" s="94">
        <v>37541</v>
      </c>
      <c r="G1003" s="94">
        <v>2</v>
      </c>
      <c r="H1003" s="94">
        <v>765</v>
      </c>
      <c r="I1003" s="94">
        <v>69662</v>
      </c>
      <c r="J1003" s="94">
        <v>83282</v>
      </c>
      <c r="K1003" s="97">
        <f t="shared" si="975"/>
        <v>0.836459258903484</v>
      </c>
      <c r="L1003" s="98">
        <f t="shared" ref="L1003:O1003" si="1017">IFERROR(E1003/$J1003,"-")</f>
        <v>0.376648015177349</v>
      </c>
      <c r="M1003" s="98">
        <f t="shared" si="1017"/>
        <v>0.450769674119257</v>
      </c>
      <c r="N1003" s="98">
        <f t="shared" si="1017"/>
        <v>2.40147931125573e-5</v>
      </c>
      <c r="O1003" s="98">
        <f t="shared" si="1017"/>
        <v>0.00918565836555318</v>
      </c>
    </row>
    <row r="1004" ht="14.25" spans="1:15">
      <c r="A1004" s="94" t="s">
        <v>45</v>
      </c>
      <c r="B1004" s="94" t="s">
        <v>2082</v>
      </c>
      <c r="C1004" s="94" t="s">
        <v>2129</v>
      </c>
      <c r="D1004" s="95" t="s">
        <v>2130</v>
      </c>
      <c r="E1004" s="94">
        <v>13917</v>
      </c>
      <c r="F1004" s="94">
        <v>0</v>
      </c>
      <c r="G1004" s="94">
        <v>0</v>
      </c>
      <c r="H1004" s="94">
        <v>0</v>
      </c>
      <c r="I1004" s="94">
        <v>13917</v>
      </c>
      <c r="J1004" s="94">
        <v>45858</v>
      </c>
      <c r="K1004" s="97">
        <f t="shared" si="975"/>
        <v>0.303480308779275</v>
      </c>
      <c r="L1004" s="98">
        <f t="shared" ref="L1004:O1004" si="1018">IFERROR(E1004/$J1004,"-")</f>
        <v>0.303480308779275</v>
      </c>
      <c r="M1004" s="98">
        <f t="shared" si="1018"/>
        <v>0</v>
      </c>
      <c r="N1004" s="98">
        <f t="shared" si="1018"/>
        <v>0</v>
      </c>
      <c r="O1004" s="98">
        <f t="shared" si="1018"/>
        <v>0</v>
      </c>
    </row>
    <row r="1005" ht="14.25" spans="1:15">
      <c r="A1005" s="94" t="s">
        <v>45</v>
      </c>
      <c r="B1005" s="94" t="s">
        <v>2059</v>
      </c>
      <c r="C1005" s="94" t="s">
        <v>2131</v>
      </c>
      <c r="D1005" s="95" t="s">
        <v>2132</v>
      </c>
      <c r="E1005" s="94">
        <v>23519</v>
      </c>
      <c r="F1005" s="94">
        <v>153248</v>
      </c>
      <c r="G1005" s="94">
        <v>23221</v>
      </c>
      <c r="H1005" s="94">
        <v>27403</v>
      </c>
      <c r="I1005" s="94">
        <v>227363</v>
      </c>
      <c r="J1005" s="94">
        <v>287346</v>
      </c>
      <c r="K1005" s="97">
        <f t="shared" si="975"/>
        <v>0.79125166175969</v>
      </c>
      <c r="L1005" s="98">
        <f t="shared" ref="L1005:O1005" si="1019">IFERROR(E1005/$J1005,"-")</f>
        <v>0.0818490600182359</v>
      </c>
      <c r="M1005" s="98">
        <f t="shared" si="1019"/>
        <v>0.533322196933314</v>
      </c>
      <c r="N1005" s="98">
        <f t="shared" si="1019"/>
        <v>0.080811982766421</v>
      </c>
      <c r="O1005" s="98">
        <f t="shared" si="1019"/>
        <v>0.0953658655418903</v>
      </c>
    </row>
    <row r="1006" ht="14.25" spans="1:15">
      <c r="A1006" s="94" t="s">
        <v>45</v>
      </c>
      <c r="B1006" s="94" t="s">
        <v>2059</v>
      </c>
      <c r="C1006" s="94" t="s">
        <v>2133</v>
      </c>
      <c r="D1006" s="95" t="s">
        <v>2134</v>
      </c>
      <c r="E1006" s="94">
        <v>29798</v>
      </c>
      <c r="F1006" s="94">
        <v>17392</v>
      </c>
      <c r="G1006" s="94">
        <v>5126</v>
      </c>
      <c r="H1006" s="94">
        <v>8991</v>
      </c>
      <c r="I1006" s="94">
        <v>61296</v>
      </c>
      <c r="J1006" s="94">
        <v>139012</v>
      </c>
      <c r="K1006" s="97">
        <f t="shared" si="975"/>
        <v>0.44094035047334</v>
      </c>
      <c r="L1006" s="98">
        <f t="shared" ref="L1006:O1006" si="1020">IFERROR(E1006/$J1006,"-")</f>
        <v>0.214355595200414</v>
      </c>
      <c r="M1006" s="98">
        <f t="shared" si="1020"/>
        <v>0.125111501165367</v>
      </c>
      <c r="N1006" s="98">
        <f t="shared" si="1020"/>
        <v>0.0368745144304089</v>
      </c>
      <c r="O1006" s="98">
        <f t="shared" si="1020"/>
        <v>0.0646778695364429</v>
      </c>
    </row>
    <row r="1007" ht="14.25" spans="1:15">
      <c r="A1007" s="94" t="s">
        <v>45</v>
      </c>
      <c r="B1007" s="94" t="s">
        <v>2059</v>
      </c>
      <c r="C1007" s="94" t="s">
        <v>2135</v>
      </c>
      <c r="D1007" s="95" t="s">
        <v>2136</v>
      </c>
      <c r="E1007" s="94">
        <v>20893</v>
      </c>
      <c r="F1007" s="94">
        <v>81717</v>
      </c>
      <c r="G1007" s="94">
        <v>13669</v>
      </c>
      <c r="H1007" s="94">
        <v>7073</v>
      </c>
      <c r="I1007" s="94">
        <v>123314</v>
      </c>
      <c r="J1007" s="94">
        <v>182939</v>
      </c>
      <c r="K1007" s="97">
        <f t="shared" si="975"/>
        <v>0.674071685097218</v>
      </c>
      <c r="L1007" s="98">
        <f t="shared" ref="L1007:O1007" si="1021">IFERROR(E1007/$J1007,"-")</f>
        <v>0.114207468063125</v>
      </c>
      <c r="M1007" s="98">
        <f t="shared" si="1021"/>
        <v>0.446689880233302</v>
      </c>
      <c r="N1007" s="98">
        <f t="shared" si="1021"/>
        <v>0.0747188953694947</v>
      </c>
      <c r="O1007" s="98">
        <f t="shared" si="1021"/>
        <v>0.0386631609443585</v>
      </c>
    </row>
    <row r="1008" ht="14.25" spans="1:15">
      <c r="A1008" s="94" t="s">
        <v>45</v>
      </c>
      <c r="B1008" s="94" t="s">
        <v>2059</v>
      </c>
      <c r="C1008" s="94" t="s">
        <v>2137</v>
      </c>
      <c r="D1008" s="95" t="s">
        <v>2138</v>
      </c>
      <c r="E1008" s="94">
        <v>2206</v>
      </c>
      <c r="F1008" s="94">
        <v>31913</v>
      </c>
      <c r="G1008" s="94">
        <v>12898</v>
      </c>
      <c r="H1008" s="94">
        <v>5839</v>
      </c>
      <c r="I1008" s="94">
        <v>52852</v>
      </c>
      <c r="J1008" s="94">
        <v>122289</v>
      </c>
      <c r="K1008" s="97">
        <f t="shared" si="975"/>
        <v>0.43218932201588</v>
      </c>
      <c r="L1008" s="98">
        <f t="shared" ref="L1008:O1008" si="1022">IFERROR(E1008/$J1008,"-")</f>
        <v>0.0180392349270989</v>
      </c>
      <c r="M1008" s="98">
        <f t="shared" si="1022"/>
        <v>0.260963782515189</v>
      </c>
      <c r="N1008" s="98">
        <f t="shared" si="1022"/>
        <v>0.105471465135867</v>
      </c>
      <c r="O1008" s="98">
        <f t="shared" si="1022"/>
        <v>0.0477475488392251</v>
      </c>
    </row>
    <row r="1009" ht="14.25" spans="1:15">
      <c r="A1009" s="94" t="s">
        <v>45</v>
      </c>
      <c r="B1009" s="94" t="s">
        <v>2059</v>
      </c>
      <c r="C1009" s="94" t="s">
        <v>2139</v>
      </c>
      <c r="D1009" s="95" t="s">
        <v>2140</v>
      </c>
      <c r="E1009" s="94">
        <v>1387</v>
      </c>
      <c r="F1009" s="94">
        <v>38680</v>
      </c>
      <c r="G1009" s="94">
        <v>5993</v>
      </c>
      <c r="H1009" s="94">
        <v>7517</v>
      </c>
      <c r="I1009" s="94">
        <v>53571</v>
      </c>
      <c r="J1009" s="94">
        <v>89235</v>
      </c>
      <c r="K1009" s="97">
        <f t="shared" si="975"/>
        <v>0.600336190956463</v>
      </c>
      <c r="L1009" s="98">
        <f t="shared" ref="L1009:O1009" si="1023">IFERROR(E1009/$J1009,"-")</f>
        <v>0.0155432285538186</v>
      </c>
      <c r="M1009" s="98">
        <f t="shared" si="1023"/>
        <v>0.433462206533311</v>
      </c>
      <c r="N1009" s="98">
        <f t="shared" si="1023"/>
        <v>0.0671597467361461</v>
      </c>
      <c r="O1009" s="98">
        <f t="shared" si="1023"/>
        <v>0.0842382473244803</v>
      </c>
    </row>
    <row r="1010" ht="14.25" spans="1:15">
      <c r="A1010" s="94" t="s">
        <v>45</v>
      </c>
      <c r="B1010" s="94" t="s">
        <v>2059</v>
      </c>
      <c r="C1010" s="94" t="s">
        <v>2141</v>
      </c>
      <c r="D1010" s="95" t="s">
        <v>2142</v>
      </c>
      <c r="E1010" s="94">
        <v>8820</v>
      </c>
      <c r="F1010" s="94">
        <v>20685</v>
      </c>
      <c r="G1010" s="94">
        <v>676</v>
      </c>
      <c r="H1010" s="94">
        <v>395</v>
      </c>
      <c r="I1010" s="94">
        <v>30556</v>
      </c>
      <c r="J1010" s="94">
        <v>35224</v>
      </c>
      <c r="K1010" s="97">
        <f t="shared" si="975"/>
        <v>0.867476720417897</v>
      </c>
      <c r="L1010" s="98">
        <f t="shared" ref="L1010:O1010" si="1024">IFERROR(E1010/$J1010,"-")</f>
        <v>0.250397456279809</v>
      </c>
      <c r="M1010" s="98">
        <f t="shared" si="1024"/>
        <v>0.587241653418124</v>
      </c>
      <c r="N1010" s="98">
        <f t="shared" si="1024"/>
        <v>0.019191460367931</v>
      </c>
      <c r="O1010" s="98">
        <f t="shared" si="1024"/>
        <v>0.0112139450374745</v>
      </c>
    </row>
    <row r="1011" ht="14.25" spans="1:15">
      <c r="A1011" s="94" t="s">
        <v>45</v>
      </c>
      <c r="B1011" s="94" t="s">
        <v>2059</v>
      </c>
      <c r="C1011" s="94" t="s">
        <v>2143</v>
      </c>
      <c r="D1011" s="95" t="s">
        <v>2144</v>
      </c>
      <c r="E1011" s="94">
        <v>27876</v>
      </c>
      <c r="F1011" s="94">
        <v>54450</v>
      </c>
      <c r="G1011" s="94">
        <v>5251</v>
      </c>
      <c r="H1011" s="94">
        <v>6228</v>
      </c>
      <c r="I1011" s="94">
        <v>93783</v>
      </c>
      <c r="J1011" s="94">
        <v>204683</v>
      </c>
      <c r="K1011" s="97">
        <f t="shared" si="975"/>
        <v>0.45818656165876</v>
      </c>
      <c r="L1011" s="98">
        <f t="shared" ref="L1011:O1011" si="1025">IFERROR(E1011/$J1011,"-")</f>
        <v>0.136191085727686</v>
      </c>
      <c r="M1011" s="98">
        <f t="shared" si="1025"/>
        <v>0.266021115578724</v>
      </c>
      <c r="N1011" s="98">
        <f t="shared" si="1025"/>
        <v>0.0256543044610446</v>
      </c>
      <c r="O1011" s="98">
        <f t="shared" si="1025"/>
        <v>0.0304275391703268</v>
      </c>
    </row>
    <row r="1012" ht="14.25" spans="1:15">
      <c r="A1012" s="94" t="s">
        <v>45</v>
      </c>
      <c r="B1012" s="94" t="s">
        <v>2145</v>
      </c>
      <c r="C1012" s="94" t="s">
        <v>2146</v>
      </c>
      <c r="D1012" s="95" t="s">
        <v>2147</v>
      </c>
      <c r="E1012" s="94">
        <v>0</v>
      </c>
      <c r="F1012" s="94">
        <v>13</v>
      </c>
      <c r="G1012" s="94">
        <v>0</v>
      </c>
      <c r="H1012" s="94">
        <v>8</v>
      </c>
      <c r="I1012" s="94">
        <v>21</v>
      </c>
      <c r="J1012" s="94">
        <v>17</v>
      </c>
      <c r="K1012" s="97">
        <f t="shared" si="975"/>
        <v>1.23529411764706</v>
      </c>
      <c r="L1012" s="98">
        <f t="shared" ref="L1012:O1012" si="1026">IFERROR(E1012/$J1012,"-")</f>
        <v>0</v>
      </c>
      <c r="M1012" s="98">
        <f t="shared" si="1026"/>
        <v>0.764705882352941</v>
      </c>
      <c r="N1012" s="98">
        <f t="shared" si="1026"/>
        <v>0</v>
      </c>
      <c r="O1012" s="98">
        <f t="shared" si="1026"/>
        <v>0.470588235294118</v>
      </c>
    </row>
    <row r="1013" ht="14.25" spans="1:15">
      <c r="A1013" s="94" t="s">
        <v>45</v>
      </c>
      <c r="B1013" s="94" t="s">
        <v>2059</v>
      </c>
      <c r="C1013" s="94" t="s">
        <v>2148</v>
      </c>
      <c r="D1013" s="95" t="s">
        <v>2149</v>
      </c>
      <c r="E1013" s="94">
        <v>13059</v>
      </c>
      <c r="F1013" s="94">
        <v>40245</v>
      </c>
      <c r="G1013" s="94">
        <v>67132</v>
      </c>
      <c r="H1013" s="94">
        <v>3253</v>
      </c>
      <c r="I1013" s="94">
        <v>123677</v>
      </c>
      <c r="J1013" s="94">
        <v>204270</v>
      </c>
      <c r="K1013" s="97">
        <f t="shared" si="975"/>
        <v>0.605458461839722</v>
      </c>
      <c r="L1013" s="98">
        <f t="shared" ref="L1013:O1013" si="1027">IFERROR(E1013/$J1013,"-")</f>
        <v>0.0639300925245998</v>
      </c>
      <c r="M1013" s="98">
        <f t="shared" si="1027"/>
        <v>0.197018651784403</v>
      </c>
      <c r="N1013" s="98">
        <f t="shared" si="1027"/>
        <v>0.328643462084496</v>
      </c>
      <c r="O1013" s="98">
        <f t="shared" si="1027"/>
        <v>0.0159250012238704</v>
      </c>
    </row>
    <row r="1014" ht="14.25" spans="1:15">
      <c r="A1014" s="94" t="s">
        <v>45</v>
      </c>
      <c r="B1014" s="94" t="s">
        <v>2059</v>
      </c>
      <c r="C1014" s="94" t="s">
        <v>2150</v>
      </c>
      <c r="D1014" s="95" t="s">
        <v>2151</v>
      </c>
      <c r="E1014" s="94">
        <v>28035</v>
      </c>
      <c r="F1014" s="94">
        <v>107284</v>
      </c>
      <c r="G1014" s="94">
        <v>17349</v>
      </c>
      <c r="H1014" s="94">
        <v>5760</v>
      </c>
      <c r="I1014" s="94">
        <v>158388</v>
      </c>
      <c r="J1014" s="94">
        <v>202930</v>
      </c>
      <c r="K1014" s="97">
        <f t="shared" si="975"/>
        <v>0.780505593061647</v>
      </c>
      <c r="L1014" s="98">
        <f t="shared" ref="L1014:O1014" si="1028">IFERROR(E1014/$J1014,"-")</f>
        <v>0.13815108658158</v>
      </c>
      <c r="M1014" s="98">
        <f t="shared" si="1028"/>
        <v>0.528674912531415</v>
      </c>
      <c r="N1014" s="98">
        <f t="shared" si="1028"/>
        <v>0.0854925343714581</v>
      </c>
      <c r="O1014" s="98">
        <f t="shared" si="1028"/>
        <v>0.0283841718819297</v>
      </c>
    </row>
    <row r="1015" ht="14.25" spans="1:15">
      <c r="A1015" s="94" t="s">
        <v>45</v>
      </c>
      <c r="B1015" s="94" t="s">
        <v>2152</v>
      </c>
      <c r="C1015" s="94" t="s">
        <v>2153</v>
      </c>
      <c r="D1015" s="95" t="s">
        <v>2154</v>
      </c>
      <c r="E1015" s="94">
        <v>52083</v>
      </c>
      <c r="F1015" s="94">
        <v>1</v>
      </c>
      <c r="G1015" s="94">
        <v>1</v>
      </c>
      <c r="H1015" s="94">
        <v>1</v>
      </c>
      <c r="I1015" s="94">
        <v>52086</v>
      </c>
      <c r="J1015" s="94">
        <v>93372</v>
      </c>
      <c r="K1015" s="97">
        <f t="shared" si="975"/>
        <v>0.55783318339545</v>
      </c>
      <c r="L1015" s="98">
        <f t="shared" ref="L1015:O1015" si="1029">IFERROR(E1015/$J1015,"-")</f>
        <v>0.55780105384912</v>
      </c>
      <c r="M1015" s="98">
        <f t="shared" si="1029"/>
        <v>1.07098487769353e-5</v>
      </c>
      <c r="N1015" s="98">
        <f t="shared" si="1029"/>
        <v>1.07098487769353e-5</v>
      </c>
      <c r="O1015" s="98">
        <f t="shared" si="1029"/>
        <v>1.07098487769353e-5</v>
      </c>
    </row>
    <row r="1016" ht="14.25" spans="1:15">
      <c r="A1016" s="94" t="s">
        <v>45</v>
      </c>
      <c r="B1016" s="94" t="s">
        <v>2059</v>
      </c>
      <c r="C1016" s="94" t="s">
        <v>2155</v>
      </c>
      <c r="D1016" s="95" t="s">
        <v>2156</v>
      </c>
      <c r="E1016" s="94">
        <v>17452</v>
      </c>
      <c r="F1016" s="94">
        <v>95763</v>
      </c>
      <c r="G1016" s="94">
        <v>504</v>
      </c>
      <c r="H1016" s="94">
        <v>2854</v>
      </c>
      <c r="I1016" s="94">
        <v>116558</v>
      </c>
      <c r="J1016" s="94">
        <v>133122</v>
      </c>
      <c r="K1016" s="97">
        <f t="shared" si="975"/>
        <v>0.875572782860834</v>
      </c>
      <c r="L1016" s="98">
        <f t="shared" ref="L1016:O1016" si="1030">IFERROR(E1016/$J1016,"-")</f>
        <v>0.131097789997145</v>
      </c>
      <c r="M1016" s="98">
        <f t="shared" si="1030"/>
        <v>0.719362689863434</v>
      </c>
      <c r="N1016" s="98">
        <f t="shared" si="1030"/>
        <v>0.00378600081128589</v>
      </c>
      <c r="O1016" s="98">
        <f t="shared" si="1030"/>
        <v>0.0214389807845435</v>
      </c>
    </row>
    <row r="1017" ht="14.25" spans="1:15">
      <c r="A1017" s="94" t="s">
        <v>45</v>
      </c>
      <c r="B1017" s="94" t="s">
        <v>2059</v>
      </c>
      <c r="C1017" s="94" t="s">
        <v>2157</v>
      </c>
      <c r="D1017" s="95" t="s">
        <v>2158</v>
      </c>
      <c r="E1017" s="94">
        <v>14406</v>
      </c>
      <c r="F1017" s="94">
        <v>4721</v>
      </c>
      <c r="G1017" s="94">
        <v>0</v>
      </c>
      <c r="H1017" s="94">
        <v>2</v>
      </c>
      <c r="I1017" s="94">
        <v>19113</v>
      </c>
      <c r="J1017" s="94">
        <v>18429</v>
      </c>
      <c r="K1017" s="97">
        <f t="shared" si="975"/>
        <v>1.03711541592056</v>
      </c>
      <c r="L1017" s="98">
        <f t="shared" ref="L1017:O1017" si="1031">IFERROR(E1017/$J1017,"-")</f>
        <v>0.781702751098812</v>
      </c>
      <c r="M1017" s="98">
        <f t="shared" si="1031"/>
        <v>0.256172337077432</v>
      </c>
      <c r="N1017" s="98">
        <f t="shared" si="1031"/>
        <v>0</v>
      </c>
      <c r="O1017" s="98">
        <f t="shared" si="1031"/>
        <v>0.000108524607954854</v>
      </c>
    </row>
    <row r="1018" ht="14.25" spans="1:15">
      <c r="A1018" s="94" t="s">
        <v>45</v>
      </c>
      <c r="B1018" s="94" t="s">
        <v>2059</v>
      </c>
      <c r="C1018" s="94" t="s">
        <v>2159</v>
      </c>
      <c r="D1018" s="95" t="s">
        <v>2160</v>
      </c>
      <c r="E1018" s="94">
        <v>40302</v>
      </c>
      <c r="F1018" s="94">
        <v>22374</v>
      </c>
      <c r="G1018" s="94">
        <v>6252</v>
      </c>
      <c r="H1018" s="94">
        <v>3420</v>
      </c>
      <c r="I1018" s="94">
        <v>72341</v>
      </c>
      <c r="J1018" s="94">
        <v>97290</v>
      </c>
      <c r="K1018" s="97">
        <f t="shared" si="975"/>
        <v>0.743560489258917</v>
      </c>
      <c r="L1018" s="98">
        <f t="shared" ref="L1018:O1018" si="1032">IFERROR(E1018/$J1018,"-")</f>
        <v>0.414246068455134</v>
      </c>
      <c r="M1018" s="98">
        <f t="shared" si="1032"/>
        <v>0.229972247918594</v>
      </c>
      <c r="N1018" s="98">
        <f t="shared" si="1032"/>
        <v>0.0642614862781375</v>
      </c>
      <c r="O1018" s="98">
        <f t="shared" si="1032"/>
        <v>0.0351526364477336</v>
      </c>
    </row>
    <row r="1019" ht="14.25" spans="1:15">
      <c r="A1019" s="94" t="s">
        <v>45</v>
      </c>
      <c r="B1019" s="94" t="s">
        <v>2059</v>
      </c>
      <c r="C1019" s="94" t="s">
        <v>2161</v>
      </c>
      <c r="D1019" s="95" t="s">
        <v>2162</v>
      </c>
      <c r="E1019" s="94">
        <v>7693</v>
      </c>
      <c r="F1019" s="94">
        <v>76936</v>
      </c>
      <c r="G1019" s="94">
        <v>413</v>
      </c>
      <c r="H1019" s="94">
        <v>11277</v>
      </c>
      <c r="I1019" s="94">
        <v>96312</v>
      </c>
      <c r="J1019" s="94">
        <v>126072</v>
      </c>
      <c r="K1019" s="97">
        <f t="shared" si="975"/>
        <v>0.763944412716543</v>
      </c>
      <c r="L1019" s="98">
        <f t="shared" ref="L1019:O1019" si="1033">IFERROR(E1019/$J1019,"-")</f>
        <v>0.0610206865917888</v>
      </c>
      <c r="M1019" s="98">
        <f t="shared" si="1033"/>
        <v>0.610254457770163</v>
      </c>
      <c r="N1019" s="98">
        <f t="shared" si="1033"/>
        <v>0.0032759058315883</v>
      </c>
      <c r="O1019" s="98">
        <f t="shared" si="1033"/>
        <v>0.0894488863506568</v>
      </c>
    </row>
    <row r="1020" ht="14.25" spans="1:15">
      <c r="A1020" s="94" t="s">
        <v>45</v>
      </c>
      <c r="B1020" s="94" t="s">
        <v>2059</v>
      </c>
      <c r="C1020" s="94" t="s">
        <v>2163</v>
      </c>
      <c r="D1020" s="95" t="s">
        <v>2164</v>
      </c>
      <c r="E1020" s="94">
        <v>9083</v>
      </c>
      <c r="F1020" s="94">
        <v>26922</v>
      </c>
      <c r="G1020" s="94">
        <v>5641</v>
      </c>
      <c r="H1020" s="94">
        <v>4336</v>
      </c>
      <c r="I1020" s="94">
        <v>45943</v>
      </c>
      <c r="J1020" s="94">
        <v>63072</v>
      </c>
      <c r="K1020" s="97">
        <f t="shared" si="975"/>
        <v>0.728421486555048</v>
      </c>
      <c r="L1020" s="98">
        <f t="shared" ref="L1020:O1020" si="1034">IFERROR(E1020/$J1020,"-")</f>
        <v>0.144010020294267</v>
      </c>
      <c r="M1020" s="98">
        <f t="shared" si="1034"/>
        <v>0.426845509893455</v>
      </c>
      <c r="N1020" s="98">
        <f t="shared" si="1034"/>
        <v>0.089437468290208</v>
      </c>
      <c r="O1020" s="98">
        <f t="shared" si="1034"/>
        <v>0.0687468290208016</v>
      </c>
    </row>
    <row r="1021" ht="14.25" spans="1:15">
      <c r="A1021" s="94" t="s">
        <v>45</v>
      </c>
      <c r="B1021" s="94" t="s">
        <v>2059</v>
      </c>
      <c r="C1021" s="94" t="s">
        <v>2165</v>
      </c>
      <c r="D1021" s="95" t="s">
        <v>2166</v>
      </c>
      <c r="E1021" s="94">
        <v>7131</v>
      </c>
      <c r="F1021" s="94">
        <v>28930</v>
      </c>
      <c r="G1021" s="94">
        <v>2880</v>
      </c>
      <c r="H1021" s="94">
        <v>9385</v>
      </c>
      <c r="I1021" s="94">
        <v>48313</v>
      </c>
      <c r="J1021" s="94">
        <v>97633</v>
      </c>
      <c r="K1021" s="97">
        <f t="shared" si="975"/>
        <v>0.494842932205299</v>
      </c>
      <c r="L1021" s="98">
        <f t="shared" ref="L1021:O1021" si="1035">IFERROR(E1021/$J1021,"-")</f>
        <v>0.0730388290844284</v>
      </c>
      <c r="M1021" s="98">
        <f t="shared" si="1035"/>
        <v>0.296313746376737</v>
      </c>
      <c r="N1021" s="98">
        <f t="shared" si="1035"/>
        <v>0.0294982229369168</v>
      </c>
      <c r="O1021" s="98">
        <f t="shared" si="1035"/>
        <v>0.0961252855079737</v>
      </c>
    </row>
    <row r="1022" ht="14.25" spans="1:15">
      <c r="A1022" s="94" t="s">
        <v>45</v>
      </c>
      <c r="B1022" s="94" t="s">
        <v>2059</v>
      </c>
      <c r="C1022" s="94" t="s">
        <v>2167</v>
      </c>
      <c r="D1022" s="95" t="s">
        <v>2168</v>
      </c>
      <c r="E1022" s="94">
        <v>44644</v>
      </c>
      <c r="F1022" s="94">
        <v>74807</v>
      </c>
      <c r="G1022" s="94">
        <v>6182</v>
      </c>
      <c r="H1022" s="94">
        <v>9001</v>
      </c>
      <c r="I1022" s="94">
        <v>134617</v>
      </c>
      <c r="J1022" s="94">
        <v>179944</v>
      </c>
      <c r="K1022" s="97">
        <f t="shared" si="975"/>
        <v>0.748104965989419</v>
      </c>
      <c r="L1022" s="98">
        <f t="shared" ref="L1022:O1022" si="1036">IFERROR(E1022/$J1022,"-")</f>
        <v>0.24809940870493</v>
      </c>
      <c r="M1022" s="98">
        <f t="shared" si="1036"/>
        <v>0.415723780731783</v>
      </c>
      <c r="N1022" s="98">
        <f t="shared" si="1036"/>
        <v>0.0343551327079536</v>
      </c>
      <c r="O1022" s="98">
        <f t="shared" si="1036"/>
        <v>0.0500211176810563</v>
      </c>
    </row>
    <row r="1023" ht="14.25" spans="1:15">
      <c r="A1023" s="94" t="s">
        <v>45</v>
      </c>
      <c r="B1023" s="94" t="s">
        <v>2059</v>
      </c>
      <c r="C1023" s="94" t="s">
        <v>2169</v>
      </c>
      <c r="D1023" s="95" t="s">
        <v>2170</v>
      </c>
      <c r="E1023" s="94">
        <v>2263</v>
      </c>
      <c r="F1023" s="94">
        <v>15337</v>
      </c>
      <c r="G1023" s="94">
        <v>3402</v>
      </c>
      <c r="H1023" s="94">
        <v>6080</v>
      </c>
      <c r="I1023" s="94">
        <v>27081</v>
      </c>
      <c r="J1023" s="94">
        <v>54460</v>
      </c>
      <c r="K1023" s="97">
        <f t="shared" si="975"/>
        <v>0.497264047006978</v>
      </c>
      <c r="L1023" s="98">
        <f t="shared" ref="L1023:O1023" si="1037">IFERROR(E1023/$J1023,"-")</f>
        <v>0.0415534337128167</v>
      </c>
      <c r="M1023" s="98">
        <f t="shared" si="1037"/>
        <v>0.281619537275064</v>
      </c>
      <c r="N1023" s="98">
        <f t="shared" si="1037"/>
        <v>0.0624678663239075</v>
      </c>
      <c r="O1023" s="98">
        <f t="shared" si="1037"/>
        <v>0.111641571795813</v>
      </c>
    </row>
    <row r="1024" ht="14.25" spans="1:15">
      <c r="A1024" s="94" t="s">
        <v>45</v>
      </c>
      <c r="B1024" s="94" t="s">
        <v>2059</v>
      </c>
      <c r="C1024" s="94" t="s">
        <v>2171</v>
      </c>
      <c r="D1024" s="95" t="s">
        <v>2172</v>
      </c>
      <c r="E1024" s="94">
        <v>40472</v>
      </c>
      <c r="F1024" s="94">
        <v>55703</v>
      </c>
      <c r="G1024" s="94">
        <v>32613</v>
      </c>
      <c r="H1024" s="94">
        <v>19206</v>
      </c>
      <c r="I1024" s="94">
        <v>147964</v>
      </c>
      <c r="J1024" s="94">
        <v>179841</v>
      </c>
      <c r="K1024" s="97">
        <f t="shared" si="975"/>
        <v>0.822748983824601</v>
      </c>
      <c r="L1024" s="98">
        <f t="shared" ref="L1024:O1024" si="1038">IFERROR(E1024/$J1024,"-")</f>
        <v>0.225043232633271</v>
      </c>
      <c r="M1024" s="98">
        <f t="shared" si="1038"/>
        <v>0.309734710105037</v>
      </c>
      <c r="N1024" s="98">
        <f t="shared" si="1038"/>
        <v>0.18134352010943</v>
      </c>
      <c r="O1024" s="98">
        <f t="shared" si="1038"/>
        <v>0.106794334995913</v>
      </c>
    </row>
    <row r="1025" ht="14.25" spans="1:15">
      <c r="A1025" s="94" t="s">
        <v>45</v>
      </c>
      <c r="B1025" s="94" t="s">
        <v>2059</v>
      </c>
      <c r="C1025" s="94" t="s">
        <v>2173</v>
      </c>
      <c r="D1025" s="95" t="s">
        <v>2174</v>
      </c>
      <c r="E1025" s="94">
        <v>10543</v>
      </c>
      <c r="F1025" s="94">
        <v>80874</v>
      </c>
      <c r="G1025" s="94">
        <v>6163</v>
      </c>
      <c r="H1025" s="94">
        <v>6230</v>
      </c>
      <c r="I1025" s="94">
        <v>103751</v>
      </c>
      <c r="J1025" s="94">
        <v>131991</v>
      </c>
      <c r="K1025" s="97">
        <f t="shared" si="975"/>
        <v>0.786046018289126</v>
      </c>
      <c r="L1025" s="98">
        <f t="shared" ref="L1025:O1025" si="1039">IFERROR(E1025/$J1025,"-")</f>
        <v>0.0798766582570024</v>
      </c>
      <c r="M1025" s="98">
        <f t="shared" si="1039"/>
        <v>0.612723594790554</v>
      </c>
      <c r="N1025" s="98">
        <f t="shared" si="1039"/>
        <v>0.0466925775242251</v>
      </c>
      <c r="O1025" s="98">
        <f t="shared" si="1039"/>
        <v>0.0472001878915987</v>
      </c>
    </row>
    <row r="1026" ht="14.25" spans="1:15">
      <c r="A1026" s="94" t="s">
        <v>45</v>
      </c>
      <c r="B1026" s="94" t="s">
        <v>2059</v>
      </c>
      <c r="C1026" s="94" t="s">
        <v>2175</v>
      </c>
      <c r="D1026" s="95" t="s">
        <v>2176</v>
      </c>
      <c r="E1026" s="94">
        <v>29141</v>
      </c>
      <c r="F1026" s="94">
        <v>81526</v>
      </c>
      <c r="G1026" s="94">
        <v>31135</v>
      </c>
      <c r="H1026" s="94">
        <v>10624</v>
      </c>
      <c r="I1026" s="94">
        <v>152397</v>
      </c>
      <c r="J1026" s="94">
        <v>198879</v>
      </c>
      <c r="K1026" s="97">
        <f t="shared" ref="K1026:K1089" si="1040">IFERROR(I1026/J1026,"-")</f>
        <v>0.766279999396618</v>
      </c>
      <c r="L1026" s="98">
        <f t="shared" ref="L1026:O1026" si="1041">IFERROR(E1026/$J1026,"-")</f>
        <v>0.146526279798269</v>
      </c>
      <c r="M1026" s="98">
        <f t="shared" si="1041"/>
        <v>0.409927644447126</v>
      </c>
      <c r="N1026" s="98">
        <f t="shared" si="1041"/>
        <v>0.15655247663152</v>
      </c>
      <c r="O1026" s="98">
        <f t="shared" si="1041"/>
        <v>0.0534194158257031</v>
      </c>
    </row>
    <row r="1027" ht="14.25" spans="1:15">
      <c r="A1027" s="94" t="s">
        <v>45</v>
      </c>
      <c r="B1027" s="94" t="s">
        <v>2059</v>
      </c>
      <c r="C1027" s="94" t="s">
        <v>2177</v>
      </c>
      <c r="D1027" s="95" t="s">
        <v>2178</v>
      </c>
      <c r="E1027" s="94">
        <v>59855</v>
      </c>
      <c r="F1027" s="94">
        <v>51862</v>
      </c>
      <c r="G1027" s="94">
        <v>5005</v>
      </c>
      <c r="H1027" s="94">
        <v>10546</v>
      </c>
      <c r="I1027" s="94">
        <v>127238</v>
      </c>
      <c r="J1027" s="94">
        <v>152225</v>
      </c>
      <c r="K1027" s="97">
        <f t="shared" si="1040"/>
        <v>0.835854820167515</v>
      </c>
      <c r="L1027" s="98">
        <f t="shared" ref="L1027:O1027" si="1042">IFERROR(E1027/$J1027,"-")</f>
        <v>0.393200853999015</v>
      </c>
      <c r="M1027" s="98">
        <f t="shared" si="1042"/>
        <v>0.340693053046477</v>
      </c>
      <c r="N1027" s="98">
        <f t="shared" si="1042"/>
        <v>0.0328789620627361</v>
      </c>
      <c r="O1027" s="98">
        <f t="shared" si="1042"/>
        <v>0.069279027754968</v>
      </c>
    </row>
    <row r="1028" ht="14.25" spans="1:15">
      <c r="A1028" s="94" t="s">
        <v>45</v>
      </c>
      <c r="B1028" s="94" t="s">
        <v>2059</v>
      </c>
      <c r="C1028" s="94" t="s">
        <v>2179</v>
      </c>
      <c r="D1028" s="95" t="s">
        <v>2180</v>
      </c>
      <c r="E1028" s="94">
        <v>15227</v>
      </c>
      <c r="F1028" s="94">
        <v>71457</v>
      </c>
      <c r="G1028" s="94">
        <v>4280</v>
      </c>
      <c r="H1028" s="94">
        <v>4460</v>
      </c>
      <c r="I1028" s="94">
        <v>95403</v>
      </c>
      <c r="J1028" s="94">
        <v>114004</v>
      </c>
      <c r="K1028" s="97">
        <f t="shared" si="1040"/>
        <v>0.836839058278657</v>
      </c>
      <c r="L1028" s="98">
        <f t="shared" ref="L1028:O1028" si="1043">IFERROR(E1028/$J1028,"-")</f>
        <v>0.133565488930213</v>
      </c>
      <c r="M1028" s="98">
        <f t="shared" si="1043"/>
        <v>0.626793796708887</v>
      </c>
      <c r="N1028" s="98">
        <f t="shared" si="1043"/>
        <v>0.0375425423669345</v>
      </c>
      <c r="O1028" s="98">
        <f t="shared" si="1043"/>
        <v>0.0391214343356373</v>
      </c>
    </row>
    <row r="1029" ht="14.25" spans="1:15">
      <c r="A1029" s="94" t="s">
        <v>45</v>
      </c>
      <c r="B1029" s="94" t="s">
        <v>2059</v>
      </c>
      <c r="C1029" s="94" t="s">
        <v>2181</v>
      </c>
      <c r="D1029" s="95" t="s">
        <v>2182</v>
      </c>
      <c r="E1029" s="94">
        <v>20051</v>
      </c>
      <c r="F1029" s="94">
        <v>34595</v>
      </c>
      <c r="G1029" s="94">
        <v>199</v>
      </c>
      <c r="H1029" s="94">
        <v>2553</v>
      </c>
      <c r="I1029" s="94">
        <v>57284</v>
      </c>
      <c r="J1029" s="94">
        <v>93188</v>
      </c>
      <c r="K1029" s="97">
        <f t="shared" si="1040"/>
        <v>0.614714340902262</v>
      </c>
      <c r="L1029" s="98">
        <f t="shared" ref="L1029:O1029" si="1044">IFERROR(E1029/$J1029,"-")</f>
        <v>0.215167188908443</v>
      </c>
      <c r="M1029" s="98">
        <f t="shared" si="1044"/>
        <v>0.3712387861098</v>
      </c>
      <c r="N1029" s="98">
        <f t="shared" si="1044"/>
        <v>0.00213546808601966</v>
      </c>
      <c r="O1029" s="98">
        <f t="shared" si="1044"/>
        <v>0.027396231274413</v>
      </c>
    </row>
    <row r="1030" ht="14.25" spans="1:15">
      <c r="A1030" s="94" t="s">
        <v>45</v>
      </c>
      <c r="B1030" s="94" t="s">
        <v>2059</v>
      </c>
      <c r="C1030" s="94" t="s">
        <v>2183</v>
      </c>
      <c r="D1030" s="95" t="s">
        <v>2184</v>
      </c>
      <c r="E1030" s="94">
        <v>8194</v>
      </c>
      <c r="F1030" s="94">
        <v>106324</v>
      </c>
      <c r="G1030" s="94">
        <v>27627</v>
      </c>
      <c r="H1030" s="94">
        <v>8107</v>
      </c>
      <c r="I1030" s="94">
        <v>150215</v>
      </c>
      <c r="J1030" s="94">
        <v>210294</v>
      </c>
      <c r="K1030" s="97">
        <f t="shared" si="1040"/>
        <v>0.714309490522792</v>
      </c>
      <c r="L1030" s="98">
        <f t="shared" ref="L1030:O1030" si="1045">IFERROR(E1030/$J1030,"-")</f>
        <v>0.0389644973227957</v>
      </c>
      <c r="M1030" s="98">
        <f t="shared" si="1045"/>
        <v>0.505596926208071</v>
      </c>
      <c r="N1030" s="98">
        <f t="shared" si="1045"/>
        <v>0.131373220348655</v>
      </c>
      <c r="O1030" s="98">
        <f t="shared" si="1045"/>
        <v>0.0385507907976452</v>
      </c>
    </row>
    <row r="1031" ht="14.25" spans="1:15">
      <c r="A1031" s="94" t="s">
        <v>45</v>
      </c>
      <c r="B1031" s="94" t="s">
        <v>2059</v>
      </c>
      <c r="C1031" s="94" t="s">
        <v>2185</v>
      </c>
      <c r="D1031" s="95" t="s">
        <v>2186</v>
      </c>
      <c r="E1031" s="94">
        <v>30899</v>
      </c>
      <c r="F1031" s="94">
        <v>24389</v>
      </c>
      <c r="G1031" s="94">
        <v>7834</v>
      </c>
      <c r="H1031" s="94">
        <v>24975</v>
      </c>
      <c r="I1031" s="94">
        <v>88082</v>
      </c>
      <c r="J1031" s="94">
        <v>161284</v>
      </c>
      <c r="K1031" s="97">
        <f t="shared" si="1040"/>
        <v>0.546129808288485</v>
      </c>
      <c r="L1031" s="98">
        <f t="shared" ref="L1031:O1031" si="1046">IFERROR(E1031/$J1031,"-")</f>
        <v>0.191581309987352</v>
      </c>
      <c r="M1031" s="98">
        <f t="shared" si="1046"/>
        <v>0.151217727734927</v>
      </c>
      <c r="N1031" s="98">
        <f t="shared" si="1046"/>
        <v>0.0485727040499988</v>
      </c>
      <c r="O1031" s="98">
        <f t="shared" si="1046"/>
        <v>0.15485107016195</v>
      </c>
    </row>
    <row r="1032" ht="14.25" spans="1:15">
      <c r="A1032" s="94" t="s">
        <v>45</v>
      </c>
      <c r="B1032" s="94" t="s">
        <v>2059</v>
      </c>
      <c r="C1032" s="94" t="s">
        <v>2187</v>
      </c>
      <c r="D1032" s="95" t="s">
        <v>2188</v>
      </c>
      <c r="E1032" s="94">
        <v>0</v>
      </c>
      <c r="F1032" s="94">
        <v>62</v>
      </c>
      <c r="G1032" s="94">
        <v>0</v>
      </c>
      <c r="H1032" s="94">
        <v>20</v>
      </c>
      <c r="I1032" s="94">
        <v>82</v>
      </c>
      <c r="J1032" s="94">
        <v>24</v>
      </c>
      <c r="K1032" s="97">
        <f t="shared" si="1040"/>
        <v>3.41666666666667</v>
      </c>
      <c r="L1032" s="98">
        <f t="shared" ref="L1032:O1032" si="1047">IFERROR(E1032/$J1032,"-")</f>
        <v>0</v>
      </c>
      <c r="M1032" s="98">
        <f t="shared" si="1047"/>
        <v>2.58333333333333</v>
      </c>
      <c r="N1032" s="98">
        <f t="shared" si="1047"/>
        <v>0</v>
      </c>
      <c r="O1032" s="98">
        <f t="shared" si="1047"/>
        <v>0.833333333333333</v>
      </c>
    </row>
    <row r="1033" ht="14.25" spans="1:15">
      <c r="A1033" s="94" t="s">
        <v>45</v>
      </c>
      <c r="B1033" s="94" t="s">
        <v>2059</v>
      </c>
      <c r="C1033" s="94" t="s">
        <v>2189</v>
      </c>
      <c r="D1033" s="95" t="s">
        <v>2190</v>
      </c>
      <c r="E1033" s="94">
        <v>23302</v>
      </c>
      <c r="F1033" s="94">
        <v>75198</v>
      </c>
      <c r="G1033" s="94">
        <v>10020</v>
      </c>
      <c r="H1033" s="94">
        <v>12781</v>
      </c>
      <c r="I1033" s="94">
        <v>121283</v>
      </c>
      <c r="J1033" s="94">
        <v>178391</v>
      </c>
      <c r="K1033" s="97">
        <f t="shared" si="1040"/>
        <v>0.67987174240853</v>
      </c>
      <c r="L1033" s="98">
        <f t="shared" ref="L1033:O1033" si="1048">IFERROR(E1033/$J1033,"-")</f>
        <v>0.130623181662752</v>
      </c>
      <c r="M1033" s="98">
        <f t="shared" si="1048"/>
        <v>0.421534718679754</v>
      </c>
      <c r="N1033" s="98">
        <f t="shared" si="1048"/>
        <v>0.0561687529079382</v>
      </c>
      <c r="O1033" s="98">
        <f t="shared" si="1048"/>
        <v>0.071645991109417</v>
      </c>
    </row>
    <row r="1034" ht="14.25" spans="1:15">
      <c r="A1034" s="94" t="s">
        <v>45</v>
      </c>
      <c r="B1034" s="94" t="s">
        <v>2059</v>
      </c>
      <c r="C1034" s="94" t="s">
        <v>2191</v>
      </c>
      <c r="D1034" s="95" t="s">
        <v>2192</v>
      </c>
      <c r="E1034" s="94">
        <v>0</v>
      </c>
      <c r="F1034" s="94">
        <v>35531</v>
      </c>
      <c r="G1034" s="94">
        <v>7706</v>
      </c>
      <c r="H1034" s="94">
        <v>5948</v>
      </c>
      <c r="I1034" s="94">
        <v>49181</v>
      </c>
      <c r="J1034" s="94">
        <v>76417</v>
      </c>
      <c r="K1034" s="97">
        <f t="shared" si="1040"/>
        <v>0.643587159925148</v>
      </c>
      <c r="L1034" s="98">
        <f t="shared" ref="L1034:O1034" si="1049">IFERROR(E1034/$J1034,"-")</f>
        <v>0</v>
      </c>
      <c r="M1034" s="98">
        <f t="shared" si="1049"/>
        <v>0.464961984898648</v>
      </c>
      <c r="N1034" s="98">
        <f t="shared" si="1049"/>
        <v>0.100841435806169</v>
      </c>
      <c r="O1034" s="98">
        <f t="shared" si="1049"/>
        <v>0.0778360835939647</v>
      </c>
    </row>
    <row r="1035" ht="14.25" spans="1:15">
      <c r="A1035" s="94" t="s">
        <v>45</v>
      </c>
      <c r="B1035" s="94" t="s">
        <v>2059</v>
      </c>
      <c r="C1035" s="94" t="s">
        <v>2193</v>
      </c>
      <c r="D1035" s="95" t="s">
        <v>2194</v>
      </c>
      <c r="E1035" s="94">
        <v>25595</v>
      </c>
      <c r="F1035" s="94">
        <v>38604</v>
      </c>
      <c r="G1035" s="94">
        <v>0</v>
      </c>
      <c r="H1035" s="94">
        <v>3368</v>
      </c>
      <c r="I1035" s="94">
        <v>67545</v>
      </c>
      <c r="J1035" s="94">
        <v>115196</v>
      </c>
      <c r="K1035" s="97">
        <f t="shared" si="1040"/>
        <v>0.586348484322372</v>
      </c>
      <c r="L1035" s="98">
        <f t="shared" ref="L1035:O1035" si="1050">IFERROR(E1035/$J1035,"-")</f>
        <v>0.222186534254662</v>
      </c>
      <c r="M1035" s="98">
        <f t="shared" si="1050"/>
        <v>0.335115802632036</v>
      </c>
      <c r="N1035" s="98">
        <f t="shared" si="1050"/>
        <v>0</v>
      </c>
      <c r="O1035" s="98">
        <f t="shared" si="1050"/>
        <v>0.0292371262891073</v>
      </c>
    </row>
    <row r="1036" ht="14.25" spans="1:15">
      <c r="A1036" s="94" t="s">
        <v>45</v>
      </c>
      <c r="B1036" s="94" t="s">
        <v>2059</v>
      </c>
      <c r="C1036" s="94" t="s">
        <v>2195</v>
      </c>
      <c r="D1036" s="95" t="s">
        <v>2196</v>
      </c>
      <c r="E1036" s="94">
        <v>15715</v>
      </c>
      <c r="F1036" s="94">
        <v>3601</v>
      </c>
      <c r="G1036" s="94">
        <v>2086</v>
      </c>
      <c r="H1036" s="94">
        <v>2731</v>
      </c>
      <c r="I1036" s="94">
        <v>22879</v>
      </c>
      <c r="J1036" s="94">
        <v>32626</v>
      </c>
      <c r="K1036" s="97">
        <f t="shared" si="1040"/>
        <v>0.701250536382027</v>
      </c>
      <c r="L1036" s="98">
        <f t="shared" ref="L1036:O1036" si="1051">IFERROR(E1036/$J1036,"-")</f>
        <v>0.481671059890885</v>
      </c>
      <c r="M1036" s="98">
        <f t="shared" si="1051"/>
        <v>0.110372095874456</v>
      </c>
      <c r="N1036" s="98">
        <f t="shared" si="1051"/>
        <v>0.0639367375712622</v>
      </c>
      <c r="O1036" s="98">
        <f t="shared" si="1051"/>
        <v>0.0837062465518298</v>
      </c>
    </row>
    <row r="1037" ht="14.25" spans="1:15">
      <c r="A1037" s="94" t="s">
        <v>45</v>
      </c>
      <c r="B1037" s="94" t="s">
        <v>2082</v>
      </c>
      <c r="C1037" s="94" t="s">
        <v>2197</v>
      </c>
      <c r="D1037" s="95" t="s">
        <v>2198</v>
      </c>
      <c r="E1037" s="94">
        <v>29279</v>
      </c>
      <c r="F1037" s="94">
        <v>66554</v>
      </c>
      <c r="G1037" s="94">
        <v>12806</v>
      </c>
      <c r="H1037" s="94">
        <v>3101</v>
      </c>
      <c r="I1037" s="94">
        <v>111681</v>
      </c>
      <c r="J1037" s="94">
        <v>188380</v>
      </c>
      <c r="K1037" s="97">
        <f t="shared" si="1040"/>
        <v>0.59284955940121</v>
      </c>
      <c r="L1037" s="98">
        <f t="shared" ref="L1037:O1037" si="1052">IFERROR(E1037/$J1037,"-")</f>
        <v>0.155425204374137</v>
      </c>
      <c r="M1037" s="98">
        <f t="shared" si="1052"/>
        <v>0.353296528293874</v>
      </c>
      <c r="N1037" s="98">
        <f t="shared" si="1052"/>
        <v>0.0679796156704533</v>
      </c>
      <c r="O1037" s="98">
        <f t="shared" si="1052"/>
        <v>0.0164614077927593</v>
      </c>
    </row>
    <row r="1038" ht="14.25" spans="1:15">
      <c r="A1038" s="94" t="s">
        <v>45</v>
      </c>
      <c r="B1038" s="94" t="s">
        <v>2082</v>
      </c>
      <c r="C1038" s="94" t="s">
        <v>2199</v>
      </c>
      <c r="D1038" s="95" t="s">
        <v>2200</v>
      </c>
      <c r="E1038" s="94">
        <v>87514</v>
      </c>
      <c r="F1038" s="94">
        <v>69740</v>
      </c>
      <c r="G1038" s="94">
        <v>17939</v>
      </c>
      <c r="H1038" s="94">
        <v>2675</v>
      </c>
      <c r="I1038" s="94">
        <v>177832</v>
      </c>
      <c r="J1038" s="94">
        <v>210062</v>
      </c>
      <c r="K1038" s="97">
        <f t="shared" si="1040"/>
        <v>0.846569108168065</v>
      </c>
      <c r="L1038" s="98">
        <f t="shared" ref="L1038:O1038" si="1053">IFERROR(E1038/$J1038,"-")</f>
        <v>0.41661033409184</v>
      </c>
      <c r="M1038" s="98">
        <f t="shared" si="1053"/>
        <v>0.33199721986842</v>
      </c>
      <c r="N1038" s="98">
        <f t="shared" si="1053"/>
        <v>0.0853985966048119</v>
      </c>
      <c r="O1038" s="98">
        <f t="shared" si="1053"/>
        <v>0.0127343355771153</v>
      </c>
    </row>
    <row r="1039" ht="14.25" spans="1:15">
      <c r="A1039" s="94" t="s">
        <v>45</v>
      </c>
      <c r="B1039" s="94" t="s">
        <v>2059</v>
      </c>
      <c r="C1039" s="94" t="s">
        <v>2201</v>
      </c>
      <c r="D1039" s="95" t="s">
        <v>2202</v>
      </c>
      <c r="E1039" s="94">
        <v>0</v>
      </c>
      <c r="F1039" s="94">
        <v>1</v>
      </c>
      <c r="G1039" s="94">
        <v>0</v>
      </c>
      <c r="H1039" s="94">
        <v>24</v>
      </c>
      <c r="I1039" s="94">
        <v>25</v>
      </c>
      <c r="J1039" s="94">
        <v>4568</v>
      </c>
      <c r="K1039" s="97">
        <f t="shared" si="1040"/>
        <v>0.00547285464098074</v>
      </c>
      <c r="L1039" s="98">
        <f t="shared" ref="L1039:O1039" si="1054">IFERROR(E1039/$J1039,"-")</f>
        <v>0</v>
      </c>
      <c r="M1039" s="98">
        <f t="shared" si="1054"/>
        <v>0.000218914185639229</v>
      </c>
      <c r="N1039" s="98">
        <f t="shared" si="1054"/>
        <v>0</v>
      </c>
      <c r="O1039" s="98">
        <f t="shared" si="1054"/>
        <v>0.00525394045534151</v>
      </c>
    </row>
    <row r="1040" ht="14.25" spans="1:15">
      <c r="A1040" s="94" t="s">
        <v>45</v>
      </c>
      <c r="B1040" s="94" t="s">
        <v>2082</v>
      </c>
      <c r="C1040" s="94" t="s">
        <v>2203</v>
      </c>
      <c r="D1040" s="95" t="s">
        <v>2204</v>
      </c>
      <c r="E1040" s="94">
        <v>0</v>
      </c>
      <c r="F1040" s="94">
        <v>0</v>
      </c>
      <c r="G1040" s="94">
        <v>0</v>
      </c>
      <c r="H1040" s="94">
        <v>0</v>
      </c>
      <c r="I1040" s="94">
        <v>0</v>
      </c>
      <c r="J1040" s="94">
        <v>0</v>
      </c>
      <c r="K1040" s="97" t="str">
        <f t="shared" si="1040"/>
        <v>-</v>
      </c>
      <c r="L1040" s="98" t="str">
        <f t="shared" ref="L1040:O1040" si="1055">IFERROR(E1040/$J1040,"-")</f>
        <v>-</v>
      </c>
      <c r="M1040" s="98" t="str">
        <f t="shared" si="1055"/>
        <v>-</v>
      </c>
      <c r="N1040" s="98" t="str">
        <f t="shared" si="1055"/>
        <v>-</v>
      </c>
      <c r="O1040" s="98" t="str">
        <f t="shared" si="1055"/>
        <v>-</v>
      </c>
    </row>
    <row r="1041" ht="14.25" spans="1:15">
      <c r="A1041" s="94" t="s">
        <v>45</v>
      </c>
      <c r="B1041" s="94" t="s">
        <v>2059</v>
      </c>
      <c r="C1041" s="94" t="s">
        <v>2205</v>
      </c>
      <c r="D1041" s="95" t="s">
        <v>2206</v>
      </c>
      <c r="E1041" s="94">
        <v>0</v>
      </c>
      <c r="F1041" s="94">
        <v>0</v>
      </c>
      <c r="G1041" s="94">
        <v>0</v>
      </c>
      <c r="H1041" s="94">
        <v>0</v>
      </c>
      <c r="I1041" s="94">
        <v>0</v>
      </c>
      <c r="J1041" s="94">
        <v>0</v>
      </c>
      <c r="K1041" s="97" t="str">
        <f t="shared" si="1040"/>
        <v>-</v>
      </c>
      <c r="L1041" s="98" t="str">
        <f t="shared" ref="L1041:O1041" si="1056">IFERROR(E1041/$J1041,"-")</f>
        <v>-</v>
      </c>
      <c r="M1041" s="98" t="str">
        <f t="shared" si="1056"/>
        <v>-</v>
      </c>
      <c r="N1041" s="98" t="str">
        <f t="shared" si="1056"/>
        <v>-</v>
      </c>
      <c r="O1041" s="98" t="str">
        <f t="shared" si="1056"/>
        <v>-</v>
      </c>
    </row>
    <row r="1042" ht="14.25" spans="1:15">
      <c r="A1042" s="94" t="s">
        <v>29</v>
      </c>
      <c r="B1042" s="94" t="s">
        <v>2207</v>
      </c>
      <c r="C1042" s="94" t="s">
        <v>2208</v>
      </c>
      <c r="D1042" s="95" t="s">
        <v>2209</v>
      </c>
      <c r="E1042" s="94">
        <v>66</v>
      </c>
      <c r="F1042" s="94">
        <v>3</v>
      </c>
      <c r="G1042" s="94">
        <v>0</v>
      </c>
      <c r="H1042" s="94">
        <v>3</v>
      </c>
      <c r="I1042" s="94">
        <v>72</v>
      </c>
      <c r="J1042" s="94">
        <v>67</v>
      </c>
      <c r="K1042" s="97">
        <f t="shared" si="1040"/>
        <v>1.07462686567164</v>
      </c>
      <c r="L1042" s="98">
        <f t="shared" ref="L1042:O1042" si="1057">IFERROR(E1042/$J1042,"-")</f>
        <v>0.985074626865672</v>
      </c>
      <c r="M1042" s="98">
        <f t="shared" si="1057"/>
        <v>0.0447761194029851</v>
      </c>
      <c r="N1042" s="98">
        <f t="shared" si="1057"/>
        <v>0</v>
      </c>
      <c r="O1042" s="98">
        <f t="shared" si="1057"/>
        <v>0.0447761194029851</v>
      </c>
    </row>
    <row r="1043" ht="14.25" spans="1:15">
      <c r="A1043" s="94" t="s">
        <v>29</v>
      </c>
      <c r="B1043" s="94" t="s">
        <v>2207</v>
      </c>
      <c r="C1043" s="94" t="s">
        <v>2210</v>
      </c>
      <c r="D1043" s="95" t="s">
        <v>2211</v>
      </c>
      <c r="E1043" s="94">
        <v>118630</v>
      </c>
      <c r="F1043" s="94">
        <v>0</v>
      </c>
      <c r="G1043" s="94">
        <v>4</v>
      </c>
      <c r="H1043" s="94">
        <v>0</v>
      </c>
      <c r="I1043" s="94">
        <v>118634</v>
      </c>
      <c r="J1043" s="94">
        <v>181619</v>
      </c>
      <c r="K1043" s="97">
        <f t="shared" si="1040"/>
        <v>0.653202583430148</v>
      </c>
      <c r="L1043" s="98">
        <f t="shared" ref="L1043:O1043" si="1058">IFERROR(E1043/$J1043,"-")</f>
        <v>0.653180559302716</v>
      </c>
      <c r="M1043" s="98">
        <f t="shared" si="1058"/>
        <v>0</v>
      </c>
      <c r="N1043" s="98">
        <f t="shared" si="1058"/>
        <v>2.20241274316013e-5</v>
      </c>
      <c r="O1043" s="98">
        <f t="shared" si="1058"/>
        <v>0</v>
      </c>
    </row>
    <row r="1044" ht="14.25" spans="1:15">
      <c r="A1044" s="94" t="s">
        <v>29</v>
      </c>
      <c r="B1044" s="94" t="s">
        <v>2207</v>
      </c>
      <c r="C1044" s="94" t="s">
        <v>2212</v>
      </c>
      <c r="D1044" s="95" t="s">
        <v>2213</v>
      </c>
      <c r="E1044" s="94">
        <v>133268</v>
      </c>
      <c r="F1044" s="94">
        <v>51</v>
      </c>
      <c r="G1044" s="94">
        <v>802</v>
      </c>
      <c r="H1044" s="94">
        <v>0</v>
      </c>
      <c r="I1044" s="94">
        <v>134120</v>
      </c>
      <c r="J1044" s="94">
        <v>200551</v>
      </c>
      <c r="K1044" s="97">
        <f t="shared" si="1040"/>
        <v>0.668757572886697</v>
      </c>
      <c r="L1044" s="98">
        <f t="shared" ref="L1044:O1044" si="1059">IFERROR(E1044/$J1044,"-")</f>
        <v>0.664509276942025</v>
      </c>
      <c r="M1044" s="98">
        <f t="shared" si="1059"/>
        <v>0.000254299405138842</v>
      </c>
      <c r="N1044" s="98">
        <f t="shared" si="1059"/>
        <v>0.00399898280237944</v>
      </c>
      <c r="O1044" s="98">
        <f t="shared" si="1059"/>
        <v>0</v>
      </c>
    </row>
    <row r="1045" ht="14.25" spans="1:15">
      <c r="A1045" s="94" t="s">
        <v>29</v>
      </c>
      <c r="B1045" s="94" t="s">
        <v>2207</v>
      </c>
      <c r="C1045" s="94" t="s">
        <v>2214</v>
      </c>
      <c r="D1045" s="95" t="s">
        <v>2215</v>
      </c>
      <c r="E1045" s="94">
        <v>31176</v>
      </c>
      <c r="F1045" s="94">
        <v>2</v>
      </c>
      <c r="G1045" s="94">
        <v>102076</v>
      </c>
      <c r="H1045" s="94">
        <v>0</v>
      </c>
      <c r="I1045" s="94">
        <v>133250</v>
      </c>
      <c r="J1045" s="94">
        <v>197084</v>
      </c>
      <c r="K1045" s="97">
        <f t="shared" si="1040"/>
        <v>0.67610764953015</v>
      </c>
      <c r="L1045" s="98">
        <f t="shared" ref="L1045:O1045" si="1060">IFERROR(E1045/$J1045,"-")</f>
        <v>0.158186357086319</v>
      </c>
      <c r="M1045" s="98">
        <f t="shared" si="1060"/>
        <v>1.01479572162124e-5</v>
      </c>
      <c r="N1045" s="98">
        <f t="shared" si="1060"/>
        <v>0.517931440401047</v>
      </c>
      <c r="O1045" s="98">
        <f t="shared" si="1060"/>
        <v>0</v>
      </c>
    </row>
    <row r="1046" ht="14.25" spans="1:15">
      <c r="A1046" s="94" t="s">
        <v>29</v>
      </c>
      <c r="B1046" s="94" t="s">
        <v>2207</v>
      </c>
      <c r="C1046" s="94" t="s">
        <v>2216</v>
      </c>
      <c r="D1046" s="95" t="s">
        <v>2217</v>
      </c>
      <c r="E1046" s="94">
        <v>2910</v>
      </c>
      <c r="F1046" s="94">
        <v>0</v>
      </c>
      <c r="G1046" s="94">
        <v>4402</v>
      </c>
      <c r="H1046" s="94">
        <v>0</v>
      </c>
      <c r="I1046" s="94">
        <v>7312</v>
      </c>
      <c r="J1046" s="94">
        <v>93948</v>
      </c>
      <c r="K1046" s="97">
        <f t="shared" si="1040"/>
        <v>0.0778302890960957</v>
      </c>
      <c r="L1046" s="98">
        <f t="shared" ref="L1046:O1046" si="1061">IFERROR(E1046/$J1046,"-")</f>
        <v>0.0309745816834845</v>
      </c>
      <c r="M1046" s="98">
        <f t="shared" si="1061"/>
        <v>0</v>
      </c>
      <c r="N1046" s="98">
        <f t="shared" si="1061"/>
        <v>0.0468557074126112</v>
      </c>
      <c r="O1046" s="98">
        <f t="shared" si="1061"/>
        <v>0</v>
      </c>
    </row>
    <row r="1047" ht="14.25" spans="1:15">
      <c r="A1047" s="94" t="s">
        <v>29</v>
      </c>
      <c r="B1047" s="94" t="s">
        <v>2207</v>
      </c>
      <c r="C1047" s="94" t="s">
        <v>2218</v>
      </c>
      <c r="D1047" s="95" t="s">
        <v>2219</v>
      </c>
      <c r="E1047" s="94">
        <v>61212</v>
      </c>
      <c r="F1047" s="94">
        <v>2</v>
      </c>
      <c r="G1047" s="94">
        <v>732</v>
      </c>
      <c r="H1047" s="94">
        <v>0</v>
      </c>
      <c r="I1047" s="94">
        <v>61428</v>
      </c>
      <c r="J1047" s="94">
        <v>88546</v>
      </c>
      <c r="K1047" s="97">
        <f t="shared" si="1040"/>
        <v>0.69374110631762</v>
      </c>
      <c r="L1047" s="98">
        <f t="shared" ref="L1047:O1047" si="1062">IFERROR(E1047/$J1047,"-")</f>
        <v>0.691301696293452</v>
      </c>
      <c r="M1047" s="98">
        <f t="shared" si="1062"/>
        <v>2.25871298534095e-5</v>
      </c>
      <c r="N1047" s="98">
        <f t="shared" si="1062"/>
        <v>0.00826688952634789</v>
      </c>
      <c r="O1047" s="98">
        <f t="shared" si="1062"/>
        <v>0</v>
      </c>
    </row>
    <row r="1048" ht="14.25" spans="1:15">
      <c r="A1048" s="94" t="s">
        <v>29</v>
      </c>
      <c r="B1048" s="94" t="s">
        <v>2207</v>
      </c>
      <c r="C1048" s="94" t="s">
        <v>2220</v>
      </c>
      <c r="D1048" s="95" t="s">
        <v>2221</v>
      </c>
      <c r="E1048" s="94">
        <v>16901</v>
      </c>
      <c r="F1048" s="94">
        <v>5943</v>
      </c>
      <c r="G1048" s="94">
        <v>3011</v>
      </c>
      <c r="H1048" s="94">
        <v>389</v>
      </c>
      <c r="I1048" s="94">
        <v>26239</v>
      </c>
      <c r="J1048" s="94">
        <v>60447</v>
      </c>
      <c r="K1048" s="97">
        <f t="shared" si="1040"/>
        <v>0.434082750177842</v>
      </c>
      <c r="L1048" s="98">
        <f t="shared" ref="L1048:O1048" si="1063">IFERROR(E1048/$J1048,"-")</f>
        <v>0.279600311016262</v>
      </c>
      <c r="M1048" s="98">
        <f t="shared" si="1063"/>
        <v>0.0983175343689513</v>
      </c>
      <c r="N1048" s="98">
        <f t="shared" si="1063"/>
        <v>0.0498122322034179</v>
      </c>
      <c r="O1048" s="98">
        <f t="shared" si="1063"/>
        <v>0.00643538968021573</v>
      </c>
    </row>
    <row r="1049" ht="14.25" spans="1:15">
      <c r="A1049" s="94" t="s">
        <v>29</v>
      </c>
      <c r="B1049" s="94" t="s">
        <v>2207</v>
      </c>
      <c r="C1049" s="94" t="s">
        <v>2222</v>
      </c>
      <c r="D1049" s="95" t="s">
        <v>2223</v>
      </c>
      <c r="E1049" s="94">
        <v>100256</v>
      </c>
      <c r="F1049" s="94">
        <v>1</v>
      </c>
      <c r="G1049" s="94">
        <v>656</v>
      </c>
      <c r="H1049" s="94">
        <v>0</v>
      </c>
      <c r="I1049" s="94">
        <v>100912</v>
      </c>
      <c r="J1049" s="94">
        <v>159079</v>
      </c>
      <c r="K1049" s="97">
        <f t="shared" si="1040"/>
        <v>0.63435148573979</v>
      </c>
      <c r="L1049" s="98">
        <f t="shared" ref="L1049:O1049" si="1064">IFERROR(E1049/$J1049,"-")</f>
        <v>0.630227748477172</v>
      </c>
      <c r="M1049" s="98">
        <f t="shared" si="1064"/>
        <v>6.28618485155174e-6</v>
      </c>
      <c r="N1049" s="98">
        <f t="shared" si="1064"/>
        <v>0.00412373726261794</v>
      </c>
      <c r="O1049" s="98">
        <f t="shared" si="1064"/>
        <v>0</v>
      </c>
    </row>
    <row r="1050" ht="14.25" spans="1:15">
      <c r="A1050" s="94" t="s">
        <v>29</v>
      </c>
      <c r="B1050" s="94" t="s">
        <v>2207</v>
      </c>
      <c r="C1050" s="94" t="s">
        <v>2224</v>
      </c>
      <c r="D1050" s="95" t="s">
        <v>2225</v>
      </c>
      <c r="E1050" s="94">
        <v>13753</v>
      </c>
      <c r="F1050" s="94">
        <v>3904</v>
      </c>
      <c r="G1050" s="94">
        <v>13270</v>
      </c>
      <c r="H1050" s="94">
        <v>0</v>
      </c>
      <c r="I1050" s="94">
        <v>30925</v>
      </c>
      <c r="J1050" s="94">
        <v>209512</v>
      </c>
      <c r="K1050" s="97">
        <f t="shared" si="1040"/>
        <v>0.147604910458589</v>
      </c>
      <c r="L1050" s="98">
        <f t="shared" ref="L1050:O1050" si="1065">IFERROR(E1050/$J1050,"-")</f>
        <v>0.065643018061018</v>
      </c>
      <c r="M1050" s="98">
        <f t="shared" si="1065"/>
        <v>0.0186337775401886</v>
      </c>
      <c r="N1050" s="98">
        <f t="shared" si="1065"/>
        <v>0.0633376608499752</v>
      </c>
      <c r="O1050" s="98">
        <f t="shared" si="1065"/>
        <v>0</v>
      </c>
    </row>
    <row r="1051" ht="14.25" spans="1:15">
      <c r="A1051" s="94" t="s">
        <v>29</v>
      </c>
      <c r="B1051" s="94" t="s">
        <v>2207</v>
      </c>
      <c r="C1051" s="94" t="s">
        <v>2226</v>
      </c>
      <c r="D1051" s="95" t="s">
        <v>2227</v>
      </c>
      <c r="E1051" s="94">
        <v>0</v>
      </c>
      <c r="F1051" s="94">
        <v>0</v>
      </c>
      <c r="G1051" s="94">
        <v>125356</v>
      </c>
      <c r="H1051" s="94">
        <v>0</v>
      </c>
      <c r="I1051" s="94">
        <v>125356</v>
      </c>
      <c r="J1051" s="94">
        <v>337447</v>
      </c>
      <c r="K1051" s="97">
        <f t="shared" si="1040"/>
        <v>0.371483521856766</v>
      </c>
      <c r="L1051" s="98">
        <f t="shared" ref="L1051:O1051" si="1066">IFERROR(E1051/$J1051,"-")</f>
        <v>0</v>
      </c>
      <c r="M1051" s="98">
        <f t="shared" si="1066"/>
        <v>0</v>
      </c>
      <c r="N1051" s="98">
        <f t="shared" si="1066"/>
        <v>0.371483521856766</v>
      </c>
      <c r="O1051" s="98">
        <f t="shared" si="1066"/>
        <v>0</v>
      </c>
    </row>
    <row r="1052" ht="14.25" spans="1:15">
      <c r="A1052" s="94" t="s">
        <v>29</v>
      </c>
      <c r="B1052" s="94" t="s">
        <v>2207</v>
      </c>
      <c r="C1052" s="94" t="s">
        <v>2228</v>
      </c>
      <c r="D1052" s="95" t="s">
        <v>2229</v>
      </c>
      <c r="E1052" s="94">
        <v>150002</v>
      </c>
      <c r="F1052" s="94">
        <v>6722</v>
      </c>
      <c r="G1052" s="94">
        <v>608</v>
      </c>
      <c r="H1052" s="94">
        <v>1516</v>
      </c>
      <c r="I1052" s="94">
        <v>158512</v>
      </c>
      <c r="J1052" s="94">
        <v>310707</v>
      </c>
      <c r="K1052" s="97">
        <f t="shared" si="1040"/>
        <v>0.510165525720373</v>
      </c>
      <c r="L1052" s="98">
        <f t="shared" ref="L1052:O1052" si="1067">IFERROR(E1052/$J1052,"-")</f>
        <v>0.482776377744949</v>
      </c>
      <c r="M1052" s="98">
        <f t="shared" si="1067"/>
        <v>0.0216345302809399</v>
      </c>
      <c r="N1052" s="98">
        <f t="shared" si="1067"/>
        <v>0.00195682749342628</v>
      </c>
      <c r="O1052" s="98">
        <f t="shared" si="1067"/>
        <v>0.00487919486847738</v>
      </c>
    </row>
    <row r="1053" ht="14.25" spans="1:15">
      <c r="A1053" s="94" t="s">
        <v>29</v>
      </c>
      <c r="B1053" s="94" t="s">
        <v>2207</v>
      </c>
      <c r="C1053" s="94" t="s">
        <v>2230</v>
      </c>
      <c r="D1053" s="95" t="s">
        <v>2231</v>
      </c>
      <c r="E1053" s="94">
        <v>53240</v>
      </c>
      <c r="F1053" s="94">
        <v>0</v>
      </c>
      <c r="G1053" s="94">
        <v>1</v>
      </c>
      <c r="H1053" s="94">
        <v>0</v>
      </c>
      <c r="I1053" s="94">
        <v>53241</v>
      </c>
      <c r="J1053" s="94">
        <v>140311</v>
      </c>
      <c r="K1053" s="97">
        <f t="shared" si="1040"/>
        <v>0.379449936213127</v>
      </c>
      <c r="L1053" s="98">
        <f t="shared" ref="L1053:O1053" si="1068">IFERROR(E1053/$J1053,"-")</f>
        <v>0.379442809188161</v>
      </c>
      <c r="M1053" s="98">
        <f t="shared" si="1068"/>
        <v>0</v>
      </c>
      <c r="N1053" s="98">
        <f t="shared" si="1068"/>
        <v>7.12702496596846e-6</v>
      </c>
      <c r="O1053" s="98">
        <f t="shared" si="1068"/>
        <v>0</v>
      </c>
    </row>
    <row r="1054" ht="14.25" spans="1:15">
      <c r="A1054" s="94" t="s">
        <v>29</v>
      </c>
      <c r="B1054" s="94" t="s">
        <v>2207</v>
      </c>
      <c r="C1054" s="94" t="s">
        <v>2232</v>
      </c>
      <c r="D1054" s="95" t="s">
        <v>2233</v>
      </c>
      <c r="E1054" s="94">
        <v>8210</v>
      </c>
      <c r="F1054" s="94">
        <v>0</v>
      </c>
      <c r="G1054" s="94">
        <v>13077</v>
      </c>
      <c r="H1054" s="94">
        <v>2</v>
      </c>
      <c r="I1054" s="94">
        <v>21288</v>
      </c>
      <c r="J1054" s="94">
        <v>121430</v>
      </c>
      <c r="K1054" s="97">
        <f t="shared" si="1040"/>
        <v>0.175310878695545</v>
      </c>
      <c r="L1054" s="98">
        <f t="shared" ref="L1054:O1054" si="1069">IFERROR(E1054/$J1054,"-")</f>
        <v>0.0676109692827143</v>
      </c>
      <c r="M1054" s="98">
        <f t="shared" si="1069"/>
        <v>0</v>
      </c>
      <c r="N1054" s="98">
        <f t="shared" si="1069"/>
        <v>0.107691674215597</v>
      </c>
      <c r="O1054" s="98">
        <f t="shared" si="1069"/>
        <v>1.64703944659475e-5</v>
      </c>
    </row>
    <row r="1055" ht="14.25" spans="1:15">
      <c r="A1055" s="94" t="s">
        <v>29</v>
      </c>
      <c r="B1055" s="94" t="s">
        <v>2207</v>
      </c>
      <c r="C1055" s="94" t="s">
        <v>2234</v>
      </c>
      <c r="D1055" s="95" t="s">
        <v>2235</v>
      </c>
      <c r="E1055" s="94">
        <v>110037</v>
      </c>
      <c r="F1055" s="94">
        <v>0</v>
      </c>
      <c r="G1055" s="94">
        <v>5375</v>
      </c>
      <c r="H1055" s="94">
        <v>0</v>
      </c>
      <c r="I1055" s="94">
        <v>114077</v>
      </c>
      <c r="J1055" s="94">
        <v>191309</v>
      </c>
      <c r="K1055" s="97">
        <f t="shared" si="1040"/>
        <v>0.596297090048037</v>
      </c>
      <c r="L1055" s="98">
        <f t="shared" ref="L1055:O1055" si="1070">IFERROR(E1055/$J1055,"-")</f>
        <v>0.575179421773152</v>
      </c>
      <c r="M1055" s="98">
        <f t="shared" si="1070"/>
        <v>0</v>
      </c>
      <c r="N1055" s="98">
        <f t="shared" si="1070"/>
        <v>0.0280959076676999</v>
      </c>
      <c r="O1055" s="98">
        <f t="shared" si="1070"/>
        <v>0</v>
      </c>
    </row>
    <row r="1056" ht="14.25" spans="1:15">
      <c r="A1056" s="94" t="s">
        <v>29</v>
      </c>
      <c r="B1056" s="94" t="s">
        <v>2207</v>
      </c>
      <c r="C1056" s="94" t="s">
        <v>2236</v>
      </c>
      <c r="D1056" s="95" t="s">
        <v>2237</v>
      </c>
      <c r="E1056" s="94">
        <v>67117</v>
      </c>
      <c r="F1056" s="94">
        <v>6311</v>
      </c>
      <c r="G1056" s="94">
        <v>20608</v>
      </c>
      <c r="H1056" s="94">
        <v>0</v>
      </c>
      <c r="I1056" s="94">
        <v>93957</v>
      </c>
      <c r="J1056" s="94">
        <v>103842</v>
      </c>
      <c r="K1056" s="97">
        <f t="shared" si="1040"/>
        <v>0.904807303403247</v>
      </c>
      <c r="L1056" s="98">
        <f t="shared" ref="L1056:O1056" si="1071">IFERROR(E1056/$J1056,"-")</f>
        <v>0.646337705360066</v>
      </c>
      <c r="M1056" s="98">
        <f t="shared" si="1071"/>
        <v>0.0607750235935363</v>
      </c>
      <c r="N1056" s="98">
        <f t="shared" si="1071"/>
        <v>0.198455345621232</v>
      </c>
      <c r="O1056" s="98">
        <f t="shared" si="1071"/>
        <v>0</v>
      </c>
    </row>
    <row r="1057" ht="14.25" spans="1:15">
      <c r="A1057" s="94" t="s">
        <v>29</v>
      </c>
      <c r="B1057" s="94" t="s">
        <v>2207</v>
      </c>
      <c r="C1057" s="94" t="s">
        <v>2238</v>
      </c>
      <c r="D1057" s="95" t="s">
        <v>2239</v>
      </c>
      <c r="E1057" s="94">
        <v>50989</v>
      </c>
      <c r="F1057" s="94">
        <v>0</v>
      </c>
      <c r="G1057" s="94">
        <v>11489</v>
      </c>
      <c r="H1057" s="94">
        <v>0</v>
      </c>
      <c r="I1057" s="94">
        <v>62460</v>
      </c>
      <c r="J1057" s="94">
        <v>137185</v>
      </c>
      <c r="K1057" s="97">
        <f t="shared" si="1040"/>
        <v>0.45529759084448</v>
      </c>
      <c r="L1057" s="98">
        <f t="shared" ref="L1057:O1057" si="1072">IFERROR(E1057/$J1057,"-")</f>
        <v>0.371680577322594</v>
      </c>
      <c r="M1057" s="98">
        <f t="shared" si="1072"/>
        <v>0</v>
      </c>
      <c r="N1057" s="98">
        <f t="shared" si="1072"/>
        <v>0.0837482232022451</v>
      </c>
      <c r="O1057" s="98">
        <f t="shared" si="1072"/>
        <v>0</v>
      </c>
    </row>
    <row r="1058" ht="14.25" spans="1:15">
      <c r="A1058" s="94" t="s">
        <v>29</v>
      </c>
      <c r="B1058" s="94" t="s">
        <v>2207</v>
      </c>
      <c r="C1058" s="94" t="s">
        <v>2240</v>
      </c>
      <c r="D1058" s="95" t="s">
        <v>2241</v>
      </c>
      <c r="E1058" s="94">
        <v>43920</v>
      </c>
      <c r="F1058" s="94">
        <v>0</v>
      </c>
      <c r="G1058" s="94">
        <v>0</v>
      </c>
      <c r="H1058" s="94">
        <v>0</v>
      </c>
      <c r="I1058" s="94">
        <v>43920</v>
      </c>
      <c r="J1058" s="94">
        <v>76139</v>
      </c>
      <c r="K1058" s="97">
        <f t="shared" si="1040"/>
        <v>0.576839727340785</v>
      </c>
      <c r="L1058" s="98">
        <f t="shared" ref="L1058:O1058" si="1073">IFERROR(E1058/$J1058,"-")</f>
        <v>0.576839727340785</v>
      </c>
      <c r="M1058" s="98">
        <f t="shared" si="1073"/>
        <v>0</v>
      </c>
      <c r="N1058" s="98">
        <f t="shared" si="1073"/>
        <v>0</v>
      </c>
      <c r="O1058" s="98">
        <f t="shared" si="1073"/>
        <v>0</v>
      </c>
    </row>
    <row r="1059" ht="14.25" spans="1:15">
      <c r="A1059" s="94" t="s">
        <v>29</v>
      </c>
      <c r="B1059" s="94" t="s">
        <v>2207</v>
      </c>
      <c r="C1059" s="94" t="s">
        <v>2242</v>
      </c>
      <c r="D1059" s="95" t="s">
        <v>2243</v>
      </c>
      <c r="E1059" s="94">
        <v>55310</v>
      </c>
      <c r="F1059" s="94">
        <v>4519</v>
      </c>
      <c r="G1059" s="94">
        <v>1506</v>
      </c>
      <c r="H1059" s="94">
        <v>0</v>
      </c>
      <c r="I1059" s="94">
        <v>61334</v>
      </c>
      <c r="J1059" s="94">
        <v>91765</v>
      </c>
      <c r="K1059" s="97">
        <f t="shared" si="1040"/>
        <v>0.668381191085926</v>
      </c>
      <c r="L1059" s="98">
        <f t="shared" ref="L1059:O1059" si="1074">IFERROR(E1059/$J1059,"-")</f>
        <v>0.602735247643437</v>
      </c>
      <c r="M1059" s="98">
        <f t="shared" si="1074"/>
        <v>0.0492453549828366</v>
      </c>
      <c r="N1059" s="98">
        <f t="shared" si="1074"/>
        <v>0.0164114858606222</v>
      </c>
      <c r="O1059" s="98">
        <f t="shared" si="1074"/>
        <v>0</v>
      </c>
    </row>
    <row r="1060" ht="14.25" spans="1:15">
      <c r="A1060" s="94" t="s">
        <v>29</v>
      </c>
      <c r="B1060" s="94" t="s">
        <v>2207</v>
      </c>
      <c r="C1060" s="94" t="s">
        <v>2244</v>
      </c>
      <c r="D1060" s="95" t="s">
        <v>2245</v>
      </c>
      <c r="E1060" s="94">
        <v>29342</v>
      </c>
      <c r="F1060" s="94">
        <v>36137</v>
      </c>
      <c r="G1060" s="94">
        <v>6136</v>
      </c>
      <c r="H1060" s="94">
        <v>416</v>
      </c>
      <c r="I1060" s="94">
        <v>72029</v>
      </c>
      <c r="J1060" s="94">
        <v>163827</v>
      </c>
      <c r="K1060" s="97">
        <f t="shared" si="1040"/>
        <v>0.43966501248268</v>
      </c>
      <c r="L1060" s="98">
        <f t="shared" ref="L1060:O1060" si="1075">IFERROR(E1060/$J1060,"-")</f>
        <v>0.179103566567171</v>
      </c>
      <c r="M1060" s="98">
        <f t="shared" si="1075"/>
        <v>0.220580246235358</v>
      </c>
      <c r="N1060" s="98">
        <f t="shared" si="1075"/>
        <v>0.0374541437003669</v>
      </c>
      <c r="O1060" s="98">
        <f t="shared" si="1075"/>
        <v>0.00253926397968589</v>
      </c>
    </row>
    <row r="1061" ht="14.25" spans="1:15">
      <c r="A1061" s="94" t="s">
        <v>29</v>
      </c>
      <c r="B1061" s="94" t="s">
        <v>2207</v>
      </c>
      <c r="C1061" s="94" t="s">
        <v>2246</v>
      </c>
      <c r="D1061" s="95" t="s">
        <v>2247</v>
      </c>
      <c r="E1061" s="94">
        <v>12023</v>
      </c>
      <c r="F1061" s="94">
        <v>10071</v>
      </c>
      <c r="G1061" s="94">
        <v>2482</v>
      </c>
      <c r="H1061" s="94">
        <v>0</v>
      </c>
      <c r="I1061" s="94">
        <v>24573</v>
      </c>
      <c r="J1061" s="94">
        <v>64407</v>
      </c>
      <c r="K1061" s="97">
        <f t="shared" si="1040"/>
        <v>0.381526852671293</v>
      </c>
      <c r="L1061" s="98">
        <f t="shared" ref="L1061:O1061" si="1076">IFERROR(E1061/$J1061,"-")</f>
        <v>0.186672256121229</v>
      </c>
      <c r="M1061" s="98">
        <f t="shared" si="1076"/>
        <v>0.156364991382924</v>
      </c>
      <c r="N1061" s="98">
        <f t="shared" si="1076"/>
        <v>0.0385361839551602</v>
      </c>
      <c r="O1061" s="98">
        <f t="shared" si="1076"/>
        <v>0</v>
      </c>
    </row>
    <row r="1062" ht="14.25" spans="1:15">
      <c r="A1062" s="94" t="s">
        <v>29</v>
      </c>
      <c r="B1062" s="94" t="s">
        <v>2207</v>
      </c>
      <c r="C1062" s="94" t="s">
        <v>2248</v>
      </c>
      <c r="D1062" s="95" t="s">
        <v>2249</v>
      </c>
      <c r="E1062" s="94">
        <v>3191</v>
      </c>
      <c r="F1062" s="94">
        <v>7168</v>
      </c>
      <c r="G1062" s="94">
        <v>539</v>
      </c>
      <c r="H1062" s="94">
        <v>1436</v>
      </c>
      <c r="I1062" s="94">
        <v>12334</v>
      </c>
      <c r="J1062" s="94">
        <v>62666</v>
      </c>
      <c r="K1062" s="97">
        <f t="shared" si="1040"/>
        <v>0.196821242779179</v>
      </c>
      <c r="L1062" s="98">
        <f t="shared" ref="L1062:O1062" si="1077">IFERROR(E1062/$J1062,"-")</f>
        <v>0.0509207544761114</v>
      </c>
      <c r="M1062" s="98">
        <f t="shared" si="1077"/>
        <v>0.114384195576549</v>
      </c>
      <c r="N1062" s="98">
        <f t="shared" si="1077"/>
        <v>0.0086011553314397</v>
      </c>
      <c r="O1062" s="98">
        <f t="shared" si="1077"/>
        <v>0.0229151373950787</v>
      </c>
    </row>
    <row r="1063" ht="14.25" spans="1:15">
      <c r="A1063" s="94" t="s">
        <v>29</v>
      </c>
      <c r="B1063" s="94" t="s">
        <v>2207</v>
      </c>
      <c r="C1063" s="94" t="s">
        <v>2250</v>
      </c>
      <c r="D1063" s="95" t="s">
        <v>2251</v>
      </c>
      <c r="E1063" s="94">
        <v>0</v>
      </c>
      <c r="F1063" s="94">
        <v>19384</v>
      </c>
      <c r="G1063" s="94">
        <v>2660</v>
      </c>
      <c r="H1063" s="94">
        <v>343</v>
      </c>
      <c r="I1063" s="94">
        <v>22387</v>
      </c>
      <c r="J1063" s="94">
        <v>117658</v>
      </c>
      <c r="K1063" s="97">
        <f t="shared" si="1040"/>
        <v>0.190271804722161</v>
      </c>
      <c r="L1063" s="98">
        <f t="shared" ref="L1063:O1063" si="1078">IFERROR(E1063/$J1063,"-")</f>
        <v>0</v>
      </c>
      <c r="M1063" s="98">
        <f t="shared" si="1078"/>
        <v>0.164748678372911</v>
      </c>
      <c r="N1063" s="98">
        <f t="shared" si="1078"/>
        <v>0.0226078974655357</v>
      </c>
      <c r="O1063" s="98">
        <f t="shared" si="1078"/>
        <v>0.00291522888371381</v>
      </c>
    </row>
    <row r="1064" ht="14.25" spans="1:15">
      <c r="A1064" s="94" t="s">
        <v>29</v>
      </c>
      <c r="B1064" s="94" t="s">
        <v>2207</v>
      </c>
      <c r="C1064" s="94" t="s">
        <v>2252</v>
      </c>
      <c r="D1064" s="95" t="s">
        <v>2253</v>
      </c>
      <c r="E1064" s="94">
        <v>15317</v>
      </c>
      <c r="F1064" s="94">
        <v>14658</v>
      </c>
      <c r="G1064" s="94">
        <v>12522</v>
      </c>
      <c r="H1064" s="94">
        <v>3022</v>
      </c>
      <c r="I1064" s="94">
        <v>45516</v>
      </c>
      <c r="J1064" s="94">
        <v>134872</v>
      </c>
      <c r="K1064" s="97">
        <f t="shared" si="1040"/>
        <v>0.337475532356605</v>
      </c>
      <c r="L1064" s="98">
        <f t="shared" ref="L1064:O1064" si="1079">IFERROR(E1064/$J1064,"-")</f>
        <v>0.113566937540779</v>
      </c>
      <c r="M1064" s="98">
        <f t="shared" si="1079"/>
        <v>0.108680823299128</v>
      </c>
      <c r="N1064" s="98">
        <f t="shared" si="1079"/>
        <v>0.092843585028768</v>
      </c>
      <c r="O1064" s="98">
        <f t="shared" si="1079"/>
        <v>0.0224064298001068</v>
      </c>
    </row>
    <row r="1065" ht="14.25" spans="1:15">
      <c r="A1065" s="94" t="s">
        <v>29</v>
      </c>
      <c r="B1065" s="94" t="s">
        <v>2207</v>
      </c>
      <c r="C1065" s="94" t="s">
        <v>2254</v>
      </c>
      <c r="D1065" s="95" t="s">
        <v>2255</v>
      </c>
      <c r="E1065" s="94">
        <v>2324</v>
      </c>
      <c r="F1065" s="94">
        <v>7133</v>
      </c>
      <c r="G1065" s="94">
        <v>4884</v>
      </c>
      <c r="H1065" s="94">
        <v>216</v>
      </c>
      <c r="I1065" s="94">
        <v>14554</v>
      </c>
      <c r="J1065" s="94">
        <v>83864</v>
      </c>
      <c r="K1065" s="97">
        <f t="shared" si="1040"/>
        <v>0.173542878946866</v>
      </c>
      <c r="L1065" s="98">
        <f t="shared" ref="L1065:O1065" si="1080">IFERROR(E1065/$J1065,"-")</f>
        <v>0.0277115329581227</v>
      </c>
      <c r="M1065" s="98">
        <f t="shared" si="1080"/>
        <v>0.0850543737479729</v>
      </c>
      <c r="N1065" s="98">
        <f t="shared" si="1080"/>
        <v>0.0582371458551941</v>
      </c>
      <c r="O1065" s="98">
        <f t="shared" si="1080"/>
        <v>0.0025755985881904</v>
      </c>
    </row>
    <row r="1066" ht="14.25" spans="1:15">
      <c r="A1066" s="94" t="s">
        <v>29</v>
      </c>
      <c r="B1066" s="94" t="s">
        <v>2207</v>
      </c>
      <c r="C1066" s="94" t="s">
        <v>2256</v>
      </c>
      <c r="D1066" s="95" t="s">
        <v>2257</v>
      </c>
      <c r="E1066" s="94">
        <v>14080</v>
      </c>
      <c r="F1066" s="94">
        <v>9510</v>
      </c>
      <c r="G1066" s="94">
        <v>3747</v>
      </c>
      <c r="H1066" s="94">
        <v>0</v>
      </c>
      <c r="I1066" s="94">
        <v>27335</v>
      </c>
      <c r="J1066" s="94">
        <v>87149</v>
      </c>
      <c r="K1066" s="97">
        <f t="shared" si="1040"/>
        <v>0.313658217535485</v>
      </c>
      <c r="L1066" s="98">
        <f t="shared" ref="L1066:O1066" si="1081">IFERROR(E1066/$J1066,"-")</f>
        <v>0.161562381668177</v>
      </c>
      <c r="M1066" s="98">
        <f t="shared" si="1081"/>
        <v>0.109123455231844</v>
      </c>
      <c r="N1066" s="98">
        <f t="shared" si="1081"/>
        <v>0.0429953298374049</v>
      </c>
      <c r="O1066" s="98">
        <f t="shared" si="1081"/>
        <v>0</v>
      </c>
    </row>
    <row r="1067" ht="14.25" spans="1:15">
      <c r="A1067" s="94" t="s">
        <v>29</v>
      </c>
      <c r="B1067" s="94" t="s">
        <v>2207</v>
      </c>
      <c r="C1067" s="94" t="s">
        <v>2258</v>
      </c>
      <c r="D1067" s="95" t="s">
        <v>2259</v>
      </c>
      <c r="E1067" s="94">
        <v>17598</v>
      </c>
      <c r="F1067" s="94">
        <v>11896</v>
      </c>
      <c r="G1067" s="94">
        <v>8224</v>
      </c>
      <c r="H1067" s="94">
        <v>509</v>
      </c>
      <c r="I1067" s="94">
        <v>38226</v>
      </c>
      <c r="J1067" s="94">
        <v>107341</v>
      </c>
      <c r="K1067" s="97">
        <f t="shared" si="1040"/>
        <v>0.356117420184273</v>
      </c>
      <c r="L1067" s="98">
        <f t="shared" ref="L1067:O1067" si="1082">IFERROR(E1067/$J1067,"-")</f>
        <v>0.163944811395459</v>
      </c>
      <c r="M1067" s="98">
        <f t="shared" si="1082"/>
        <v>0.110824382109352</v>
      </c>
      <c r="N1067" s="98">
        <f t="shared" si="1082"/>
        <v>0.0766156454663176</v>
      </c>
      <c r="O1067" s="98">
        <f t="shared" si="1082"/>
        <v>0.00474189731789344</v>
      </c>
    </row>
    <row r="1068" ht="14.25" spans="1:15">
      <c r="A1068" s="94" t="s">
        <v>29</v>
      </c>
      <c r="B1068" s="94" t="s">
        <v>2207</v>
      </c>
      <c r="C1068" s="94" t="s">
        <v>2260</v>
      </c>
      <c r="D1068" s="95" t="s">
        <v>2261</v>
      </c>
      <c r="E1068" s="94">
        <v>8632</v>
      </c>
      <c r="F1068" s="94">
        <v>1815</v>
      </c>
      <c r="G1068" s="94">
        <v>4312</v>
      </c>
      <c r="H1068" s="94">
        <v>34</v>
      </c>
      <c r="I1068" s="94">
        <v>14792</v>
      </c>
      <c r="J1068" s="94">
        <v>102978</v>
      </c>
      <c r="K1068" s="97">
        <f t="shared" si="1040"/>
        <v>0.143642331371749</v>
      </c>
      <c r="L1068" s="98">
        <f t="shared" ref="L1068:O1068" si="1083">IFERROR(E1068/$J1068,"-")</f>
        <v>0.0838237293402474</v>
      </c>
      <c r="M1068" s="98">
        <f t="shared" si="1083"/>
        <v>0.0176251238128532</v>
      </c>
      <c r="N1068" s="98">
        <f t="shared" si="1083"/>
        <v>0.0418730214220513</v>
      </c>
      <c r="O1068" s="98">
        <f t="shared" si="1083"/>
        <v>0.000330167608615432</v>
      </c>
    </row>
    <row r="1069" ht="14.25" spans="1:15">
      <c r="A1069" s="94" t="s">
        <v>29</v>
      </c>
      <c r="B1069" s="94" t="s">
        <v>470</v>
      </c>
      <c r="C1069" s="94" t="s">
        <v>2262</v>
      </c>
      <c r="D1069" s="95" t="s">
        <v>2263</v>
      </c>
      <c r="E1069" s="94">
        <v>32717</v>
      </c>
      <c r="F1069" s="94">
        <v>0</v>
      </c>
      <c r="G1069" s="94">
        <v>0</v>
      </c>
      <c r="H1069" s="94">
        <v>0</v>
      </c>
      <c r="I1069" s="94">
        <v>32717</v>
      </c>
      <c r="J1069" s="94">
        <v>67778</v>
      </c>
      <c r="K1069" s="97">
        <f t="shared" si="1040"/>
        <v>0.482708253415563</v>
      </c>
      <c r="L1069" s="98">
        <f t="shared" ref="L1069:O1069" si="1084">IFERROR(E1069/$J1069,"-")</f>
        <v>0.482708253415563</v>
      </c>
      <c r="M1069" s="98">
        <f t="shared" si="1084"/>
        <v>0</v>
      </c>
      <c r="N1069" s="98">
        <f t="shared" si="1084"/>
        <v>0</v>
      </c>
      <c r="O1069" s="98">
        <f t="shared" si="1084"/>
        <v>0</v>
      </c>
    </row>
    <row r="1070" ht="14.25" spans="1:15">
      <c r="A1070" s="94" t="s">
        <v>29</v>
      </c>
      <c r="B1070" s="94" t="s">
        <v>470</v>
      </c>
      <c r="C1070" s="94" t="s">
        <v>2264</v>
      </c>
      <c r="D1070" s="95" t="s">
        <v>2265</v>
      </c>
      <c r="E1070" s="94">
        <v>0</v>
      </c>
      <c r="F1070" s="94">
        <v>16532</v>
      </c>
      <c r="G1070" s="94">
        <v>4214</v>
      </c>
      <c r="H1070" s="94">
        <v>0</v>
      </c>
      <c r="I1070" s="94">
        <v>20745</v>
      </c>
      <c r="J1070" s="94">
        <v>252696</v>
      </c>
      <c r="K1070" s="97">
        <f t="shared" si="1040"/>
        <v>0.0820946908538323</v>
      </c>
      <c r="L1070" s="98">
        <f t="shared" ref="L1070:O1070" si="1085">IFERROR(E1070/$J1070,"-")</f>
        <v>0</v>
      </c>
      <c r="M1070" s="98">
        <f t="shared" si="1085"/>
        <v>0.0654224839332637</v>
      </c>
      <c r="N1070" s="98">
        <f t="shared" si="1085"/>
        <v>0.0166761642447842</v>
      </c>
      <c r="O1070" s="98">
        <f t="shared" si="1085"/>
        <v>0</v>
      </c>
    </row>
    <row r="1071" ht="14.25" spans="1:15">
      <c r="A1071" s="94" t="s">
        <v>29</v>
      </c>
      <c r="B1071" s="94" t="s">
        <v>470</v>
      </c>
      <c r="C1071" s="94" t="s">
        <v>2266</v>
      </c>
      <c r="D1071" s="95" t="s">
        <v>2267</v>
      </c>
      <c r="E1071" s="94">
        <v>2673</v>
      </c>
      <c r="F1071" s="94">
        <v>2</v>
      </c>
      <c r="G1071" s="94">
        <v>11977</v>
      </c>
      <c r="H1071" s="94">
        <v>0</v>
      </c>
      <c r="I1071" s="94">
        <v>14651</v>
      </c>
      <c r="J1071" s="94">
        <v>110022</v>
      </c>
      <c r="K1071" s="97">
        <f t="shared" si="1040"/>
        <v>0.133164276235662</v>
      </c>
      <c r="L1071" s="98">
        <f t="shared" ref="L1071:O1071" si="1086">IFERROR(E1071/$J1071,"-")</f>
        <v>0.0242951409718056</v>
      </c>
      <c r="M1071" s="98">
        <f t="shared" si="1086"/>
        <v>1.81781825453091e-5</v>
      </c>
      <c r="N1071" s="98">
        <f t="shared" si="1086"/>
        <v>0.108860046172584</v>
      </c>
      <c r="O1071" s="98">
        <f t="shared" si="1086"/>
        <v>0</v>
      </c>
    </row>
    <row r="1072" ht="14.25" spans="1:15">
      <c r="A1072" s="94" t="s">
        <v>29</v>
      </c>
      <c r="B1072" s="94" t="s">
        <v>470</v>
      </c>
      <c r="C1072" s="94" t="s">
        <v>2268</v>
      </c>
      <c r="D1072" s="95" t="s">
        <v>2269</v>
      </c>
      <c r="E1072" s="94">
        <v>127156</v>
      </c>
      <c r="F1072" s="94">
        <v>33748</v>
      </c>
      <c r="G1072" s="94">
        <v>3942</v>
      </c>
      <c r="H1072" s="94">
        <v>0</v>
      </c>
      <c r="I1072" s="94">
        <v>160904</v>
      </c>
      <c r="J1072" s="94">
        <v>174221</v>
      </c>
      <c r="K1072" s="97">
        <f t="shared" si="1040"/>
        <v>0.923562601523353</v>
      </c>
      <c r="L1072" s="98">
        <f t="shared" ref="L1072:O1072" si="1087">IFERROR(E1072/$J1072,"-")</f>
        <v>0.729854609949432</v>
      </c>
      <c r="M1072" s="98">
        <f t="shared" si="1087"/>
        <v>0.19370799157392</v>
      </c>
      <c r="N1072" s="98">
        <f t="shared" si="1087"/>
        <v>0.0226264342415667</v>
      </c>
      <c r="O1072" s="98">
        <f t="shared" si="1087"/>
        <v>0</v>
      </c>
    </row>
    <row r="1073" ht="14.25" spans="1:15">
      <c r="A1073" s="94" t="s">
        <v>29</v>
      </c>
      <c r="B1073" s="94" t="s">
        <v>470</v>
      </c>
      <c r="C1073" s="94" t="s">
        <v>2270</v>
      </c>
      <c r="D1073" s="95" t="s">
        <v>2271</v>
      </c>
      <c r="E1073" s="94">
        <v>70389</v>
      </c>
      <c r="F1073" s="94">
        <v>107952</v>
      </c>
      <c r="G1073" s="94">
        <v>14652</v>
      </c>
      <c r="H1073" s="94">
        <v>17690</v>
      </c>
      <c r="I1073" s="94">
        <v>210591</v>
      </c>
      <c r="J1073" s="94">
        <v>303097</v>
      </c>
      <c r="K1073" s="97">
        <f t="shared" si="1040"/>
        <v>0.694797375097741</v>
      </c>
      <c r="L1073" s="98">
        <f t="shared" ref="L1073:O1073" si="1088">IFERROR(E1073/$J1073,"-")</f>
        <v>0.232232585607908</v>
      </c>
      <c r="M1073" s="98">
        <f t="shared" si="1088"/>
        <v>0.356163208477814</v>
      </c>
      <c r="N1073" s="98">
        <f t="shared" si="1088"/>
        <v>0.04834096015467</v>
      </c>
      <c r="O1073" s="98">
        <f t="shared" si="1088"/>
        <v>0.0583641540496937</v>
      </c>
    </row>
    <row r="1074" ht="14.25" spans="1:15">
      <c r="A1074" s="94" t="s">
        <v>29</v>
      </c>
      <c r="B1074" s="94" t="s">
        <v>470</v>
      </c>
      <c r="C1074" s="94" t="s">
        <v>2272</v>
      </c>
      <c r="D1074" s="95" t="s">
        <v>2273</v>
      </c>
      <c r="E1074" s="94">
        <v>22909</v>
      </c>
      <c r="F1074" s="94">
        <v>30979</v>
      </c>
      <c r="G1074" s="94">
        <v>13557</v>
      </c>
      <c r="H1074" s="94">
        <v>0</v>
      </c>
      <c r="I1074" s="94">
        <v>67443</v>
      </c>
      <c r="J1074" s="94">
        <v>120127</v>
      </c>
      <c r="K1074" s="97">
        <f t="shared" si="1040"/>
        <v>0.561430819049839</v>
      </c>
      <c r="L1074" s="98">
        <f t="shared" ref="L1074:O1074" si="1089">IFERROR(E1074/$J1074,"-")</f>
        <v>0.190706502285082</v>
      </c>
      <c r="M1074" s="98">
        <f t="shared" si="1089"/>
        <v>0.257885404613451</v>
      </c>
      <c r="N1074" s="98">
        <f t="shared" si="1089"/>
        <v>0.112855561197732</v>
      </c>
      <c r="O1074" s="98">
        <f t="shared" si="1089"/>
        <v>0</v>
      </c>
    </row>
    <row r="1075" ht="14.25" spans="1:15">
      <c r="A1075" s="94" t="s">
        <v>29</v>
      </c>
      <c r="B1075" s="94" t="s">
        <v>470</v>
      </c>
      <c r="C1075" s="94" t="s">
        <v>2274</v>
      </c>
      <c r="D1075" s="95" t="s">
        <v>2275</v>
      </c>
      <c r="E1075" s="94">
        <v>83</v>
      </c>
      <c r="F1075" s="94">
        <v>34</v>
      </c>
      <c r="G1075" s="94">
        <v>108730</v>
      </c>
      <c r="H1075" s="94">
        <v>1</v>
      </c>
      <c r="I1075" s="94">
        <v>108828</v>
      </c>
      <c r="J1075" s="94">
        <v>111003</v>
      </c>
      <c r="K1075" s="97">
        <f t="shared" si="1040"/>
        <v>0.98040593497473</v>
      </c>
      <c r="L1075" s="98">
        <f t="shared" ref="L1075:O1075" si="1090">IFERROR(E1075/$J1075,"-")</f>
        <v>0.000747727538895345</v>
      </c>
      <c r="M1075" s="98">
        <f t="shared" si="1090"/>
        <v>0.000306298027981226</v>
      </c>
      <c r="N1075" s="98">
        <f t="shared" si="1090"/>
        <v>0.979523075952902</v>
      </c>
      <c r="O1075" s="98">
        <f t="shared" si="1090"/>
        <v>9.00876552885958e-6</v>
      </c>
    </row>
    <row r="1076" ht="14.25" spans="1:15">
      <c r="A1076" s="94" t="s">
        <v>29</v>
      </c>
      <c r="B1076" s="94" t="s">
        <v>470</v>
      </c>
      <c r="C1076" s="94" t="s">
        <v>2276</v>
      </c>
      <c r="D1076" s="95" t="s">
        <v>2277</v>
      </c>
      <c r="E1076" s="94">
        <v>16561</v>
      </c>
      <c r="F1076" s="94">
        <v>0</v>
      </c>
      <c r="G1076" s="94">
        <v>92148</v>
      </c>
      <c r="H1076" s="94">
        <v>1233</v>
      </c>
      <c r="I1076" s="94">
        <v>109938</v>
      </c>
      <c r="J1076" s="94">
        <v>169444</v>
      </c>
      <c r="K1076" s="97">
        <f t="shared" si="1040"/>
        <v>0.648816128042303</v>
      </c>
      <c r="L1076" s="98">
        <f t="shared" ref="L1076:O1076" si="1091">IFERROR(E1076/$J1076,"-")</f>
        <v>0.0977373055404736</v>
      </c>
      <c r="M1076" s="98">
        <f t="shared" si="1091"/>
        <v>0</v>
      </c>
      <c r="N1076" s="98">
        <f t="shared" si="1091"/>
        <v>0.543825688723118</v>
      </c>
      <c r="O1076" s="98">
        <f t="shared" si="1091"/>
        <v>0.0072767403980076</v>
      </c>
    </row>
    <row r="1077" ht="14.25" spans="1:15">
      <c r="A1077" s="94" t="s">
        <v>29</v>
      </c>
      <c r="B1077" s="94" t="s">
        <v>470</v>
      </c>
      <c r="C1077" s="94" t="s">
        <v>2278</v>
      </c>
      <c r="D1077" s="95" t="s">
        <v>2279</v>
      </c>
      <c r="E1077" s="94">
        <v>37318</v>
      </c>
      <c r="F1077" s="94">
        <v>114837</v>
      </c>
      <c r="G1077" s="94">
        <v>20371</v>
      </c>
      <c r="H1077" s="94">
        <v>4324</v>
      </c>
      <c r="I1077" s="94">
        <v>176124</v>
      </c>
      <c r="J1077" s="94">
        <v>312842</v>
      </c>
      <c r="K1077" s="97">
        <f t="shared" si="1040"/>
        <v>0.562980673950429</v>
      </c>
      <c r="L1077" s="98">
        <f t="shared" ref="L1077:O1077" si="1092">IFERROR(E1077/$J1077,"-")</f>
        <v>0.119287052250018</v>
      </c>
      <c r="M1077" s="98">
        <f t="shared" si="1092"/>
        <v>0.367076671290939</v>
      </c>
      <c r="N1077" s="98">
        <f t="shared" si="1092"/>
        <v>0.0651159371184176</v>
      </c>
      <c r="O1077" s="98">
        <f t="shared" si="1092"/>
        <v>0.0138216735604554</v>
      </c>
    </row>
    <row r="1078" ht="14.25" spans="1:15">
      <c r="A1078" s="94" t="s">
        <v>29</v>
      </c>
      <c r="B1078" s="94" t="s">
        <v>470</v>
      </c>
      <c r="C1078" s="94" t="s">
        <v>2280</v>
      </c>
      <c r="D1078" s="95" t="s">
        <v>2281</v>
      </c>
      <c r="E1078" s="94">
        <v>89940</v>
      </c>
      <c r="F1078" s="94">
        <v>34990</v>
      </c>
      <c r="G1078" s="94">
        <v>3913</v>
      </c>
      <c r="H1078" s="94">
        <v>0</v>
      </c>
      <c r="I1078" s="94">
        <v>127219</v>
      </c>
      <c r="J1078" s="94">
        <v>183310</v>
      </c>
      <c r="K1078" s="97">
        <f t="shared" si="1040"/>
        <v>0.69401014674595</v>
      </c>
      <c r="L1078" s="98">
        <f t="shared" ref="L1078:O1078" si="1093">IFERROR(E1078/$J1078,"-")</f>
        <v>0.490644263815395</v>
      </c>
      <c r="M1078" s="98">
        <f t="shared" si="1093"/>
        <v>0.19087883912498</v>
      </c>
      <c r="N1078" s="98">
        <f t="shared" si="1093"/>
        <v>0.0213463531722219</v>
      </c>
      <c r="O1078" s="98">
        <f t="shared" si="1093"/>
        <v>0</v>
      </c>
    </row>
    <row r="1079" ht="14.25" spans="1:15">
      <c r="A1079" s="94" t="s">
        <v>29</v>
      </c>
      <c r="B1079" s="94" t="s">
        <v>470</v>
      </c>
      <c r="C1079" s="94" t="s">
        <v>2282</v>
      </c>
      <c r="D1079" s="95" t="s">
        <v>2283</v>
      </c>
      <c r="E1079" s="94">
        <v>66899</v>
      </c>
      <c r="F1079" s="94">
        <v>29798</v>
      </c>
      <c r="G1079" s="94">
        <v>1330</v>
      </c>
      <c r="H1079" s="94">
        <v>1</v>
      </c>
      <c r="I1079" s="94">
        <v>97960</v>
      </c>
      <c r="J1079" s="94">
        <v>176991</v>
      </c>
      <c r="K1079" s="97">
        <f t="shared" si="1040"/>
        <v>0.5534744704533</v>
      </c>
      <c r="L1079" s="98">
        <f t="shared" ref="L1079:O1079" si="1094">IFERROR(E1079/$J1079,"-")</f>
        <v>0.377979671282721</v>
      </c>
      <c r="M1079" s="98">
        <f t="shared" si="1094"/>
        <v>0.168358843105017</v>
      </c>
      <c r="N1079" s="98">
        <f t="shared" si="1094"/>
        <v>0.00751450638733043</v>
      </c>
      <c r="O1079" s="98">
        <f t="shared" si="1094"/>
        <v>5.65000480250408e-6</v>
      </c>
    </row>
    <row r="1080" ht="14.25" spans="1:15">
      <c r="A1080" s="94" t="s">
        <v>29</v>
      </c>
      <c r="B1080" s="94" t="s">
        <v>470</v>
      </c>
      <c r="C1080" s="94" t="s">
        <v>2284</v>
      </c>
      <c r="D1080" s="95" t="s">
        <v>2285</v>
      </c>
      <c r="E1080" s="94">
        <v>152464</v>
      </c>
      <c r="F1080" s="94">
        <v>38427</v>
      </c>
      <c r="G1080" s="94">
        <v>13799</v>
      </c>
      <c r="H1080" s="94">
        <v>3119</v>
      </c>
      <c r="I1080" s="94">
        <v>193615</v>
      </c>
      <c r="J1080" s="94">
        <v>254577</v>
      </c>
      <c r="K1080" s="97">
        <f t="shared" si="1040"/>
        <v>0.760536104989846</v>
      </c>
      <c r="L1080" s="98">
        <f t="shared" ref="L1080:O1080" si="1095">IFERROR(E1080/$J1080,"-")</f>
        <v>0.598891494518358</v>
      </c>
      <c r="M1080" s="98">
        <f t="shared" si="1095"/>
        <v>0.150944507948479</v>
      </c>
      <c r="N1080" s="98">
        <f t="shared" si="1095"/>
        <v>0.0542036397632151</v>
      </c>
      <c r="O1080" s="98">
        <f t="shared" si="1095"/>
        <v>0.0122516959505376</v>
      </c>
    </row>
    <row r="1081" ht="14.25" spans="1:15">
      <c r="A1081" s="94" t="s">
        <v>29</v>
      </c>
      <c r="B1081" s="94" t="s">
        <v>470</v>
      </c>
      <c r="C1081" s="94" t="s">
        <v>2286</v>
      </c>
      <c r="D1081" s="95" t="s">
        <v>2287</v>
      </c>
      <c r="E1081" s="94">
        <v>1380</v>
      </c>
      <c r="F1081" s="94">
        <v>47104</v>
      </c>
      <c r="G1081" s="94">
        <v>9124</v>
      </c>
      <c r="H1081" s="94">
        <v>9929</v>
      </c>
      <c r="I1081" s="94">
        <v>67115</v>
      </c>
      <c r="J1081" s="94">
        <v>98316</v>
      </c>
      <c r="K1081" s="97">
        <f t="shared" si="1040"/>
        <v>0.682645754505879</v>
      </c>
      <c r="L1081" s="98">
        <f t="shared" ref="L1081:O1081" si="1096">IFERROR(E1081/$J1081,"-")</f>
        <v>0.014036372513121</v>
      </c>
      <c r="M1081" s="98">
        <f t="shared" si="1096"/>
        <v>0.479108181781195</v>
      </c>
      <c r="N1081" s="98">
        <f t="shared" si="1096"/>
        <v>0.0928027991374751</v>
      </c>
      <c r="O1081" s="98">
        <f t="shared" si="1096"/>
        <v>0.100990683103462</v>
      </c>
    </row>
    <row r="1082" ht="14.25" spans="1:15">
      <c r="A1082" s="94" t="s">
        <v>29</v>
      </c>
      <c r="B1082" s="94" t="s">
        <v>470</v>
      </c>
      <c r="C1082" s="94" t="s">
        <v>2288</v>
      </c>
      <c r="D1082" s="95" t="s">
        <v>2289</v>
      </c>
      <c r="E1082" s="94">
        <v>5178</v>
      </c>
      <c r="F1082" s="94">
        <v>17832</v>
      </c>
      <c r="G1082" s="94">
        <v>7230</v>
      </c>
      <c r="H1082" s="94">
        <v>17062</v>
      </c>
      <c r="I1082" s="94">
        <v>47295</v>
      </c>
      <c r="J1082" s="94">
        <v>123037</v>
      </c>
      <c r="K1082" s="97">
        <f t="shared" si="1040"/>
        <v>0.384396563635329</v>
      </c>
      <c r="L1082" s="98">
        <f t="shared" ref="L1082:O1082" si="1097">IFERROR(E1082/$J1082,"-")</f>
        <v>0.0420849012898559</v>
      </c>
      <c r="M1082" s="98">
        <f t="shared" si="1097"/>
        <v>0.144932012321497</v>
      </c>
      <c r="N1082" s="98">
        <f t="shared" si="1097"/>
        <v>0.0587628111868787</v>
      </c>
      <c r="O1082" s="98">
        <f t="shared" si="1097"/>
        <v>0.138673732291912</v>
      </c>
    </row>
    <row r="1083" ht="14.25" spans="1:15">
      <c r="A1083" s="94" t="s">
        <v>29</v>
      </c>
      <c r="B1083" s="94" t="s">
        <v>470</v>
      </c>
      <c r="C1083" s="94" t="s">
        <v>2290</v>
      </c>
      <c r="D1083" s="95" t="s">
        <v>2291</v>
      </c>
      <c r="E1083" s="94">
        <v>6413</v>
      </c>
      <c r="F1083" s="94">
        <v>30861</v>
      </c>
      <c r="G1083" s="94">
        <v>3019</v>
      </c>
      <c r="H1083" s="94">
        <v>13498</v>
      </c>
      <c r="I1083" s="94">
        <v>53790</v>
      </c>
      <c r="J1083" s="94">
        <v>111194</v>
      </c>
      <c r="K1083" s="97">
        <f t="shared" si="1040"/>
        <v>0.483749123154127</v>
      </c>
      <c r="L1083" s="98">
        <f t="shared" ref="L1083:O1083" si="1098">IFERROR(E1083/$J1083,"-")</f>
        <v>0.05767397521449</v>
      </c>
      <c r="M1083" s="98">
        <f t="shared" si="1098"/>
        <v>0.277541953702538</v>
      </c>
      <c r="N1083" s="98">
        <f t="shared" si="1098"/>
        <v>0.0271507455438243</v>
      </c>
      <c r="O1083" s="98">
        <f t="shared" si="1098"/>
        <v>0.12139144198428</v>
      </c>
    </row>
    <row r="1084" ht="14.25" spans="1:15">
      <c r="A1084" s="94" t="s">
        <v>29</v>
      </c>
      <c r="B1084" s="94" t="s">
        <v>470</v>
      </c>
      <c r="C1084" s="94" t="s">
        <v>2292</v>
      </c>
      <c r="D1084" s="95" t="s">
        <v>2293</v>
      </c>
      <c r="E1084" s="94">
        <v>13861</v>
      </c>
      <c r="F1084" s="94">
        <v>39841</v>
      </c>
      <c r="G1084" s="94">
        <v>10820</v>
      </c>
      <c r="H1084" s="94">
        <v>19134</v>
      </c>
      <c r="I1084" s="94">
        <v>83619</v>
      </c>
      <c r="J1084" s="94">
        <v>119520</v>
      </c>
      <c r="K1084" s="97">
        <f t="shared" si="1040"/>
        <v>0.699623493975904</v>
      </c>
      <c r="L1084" s="98">
        <f t="shared" ref="L1084:O1084" si="1099">IFERROR(E1084/$J1084,"-")</f>
        <v>0.115972222222222</v>
      </c>
      <c r="M1084" s="98">
        <f t="shared" si="1099"/>
        <v>0.333341700133869</v>
      </c>
      <c r="N1084" s="98">
        <f t="shared" si="1099"/>
        <v>0.090528781793842</v>
      </c>
      <c r="O1084" s="98">
        <f t="shared" si="1099"/>
        <v>0.160090361445783</v>
      </c>
    </row>
    <row r="1085" ht="14.25" spans="1:15">
      <c r="A1085" s="94" t="s">
        <v>29</v>
      </c>
      <c r="B1085" s="94" t="s">
        <v>470</v>
      </c>
      <c r="C1085" s="94" t="s">
        <v>2294</v>
      </c>
      <c r="D1085" s="95" t="s">
        <v>2295</v>
      </c>
      <c r="E1085" s="94">
        <v>2627</v>
      </c>
      <c r="F1085" s="94">
        <v>54093</v>
      </c>
      <c r="G1085" s="94">
        <v>11820</v>
      </c>
      <c r="H1085" s="94">
        <v>10830</v>
      </c>
      <c r="I1085" s="94">
        <v>79346</v>
      </c>
      <c r="J1085" s="94">
        <v>120412</v>
      </c>
      <c r="K1085" s="97">
        <f t="shared" si="1040"/>
        <v>0.658954257050792</v>
      </c>
      <c r="L1085" s="98">
        <f t="shared" ref="L1085:O1085" si="1100">IFERROR(E1085/$J1085,"-")</f>
        <v>0.0218167624489254</v>
      </c>
      <c r="M1085" s="98">
        <f t="shared" si="1100"/>
        <v>0.449232634621134</v>
      </c>
      <c r="N1085" s="98">
        <f t="shared" si="1100"/>
        <v>0.0981629737899877</v>
      </c>
      <c r="O1085" s="98">
        <f t="shared" si="1100"/>
        <v>0.0899412018735674</v>
      </c>
    </row>
    <row r="1086" ht="14.25" spans="1:15">
      <c r="A1086" s="94" t="s">
        <v>29</v>
      </c>
      <c r="B1086" s="94" t="s">
        <v>470</v>
      </c>
      <c r="C1086" s="94" t="s">
        <v>2296</v>
      </c>
      <c r="D1086" s="95" t="s">
        <v>2297</v>
      </c>
      <c r="E1086" s="94">
        <v>4212</v>
      </c>
      <c r="F1086" s="94">
        <v>4414</v>
      </c>
      <c r="G1086" s="94">
        <v>56091</v>
      </c>
      <c r="H1086" s="94">
        <v>1</v>
      </c>
      <c r="I1086" s="94">
        <v>64704</v>
      </c>
      <c r="J1086" s="94">
        <v>141699</v>
      </c>
      <c r="K1086" s="97">
        <f t="shared" si="1040"/>
        <v>0.456629898587852</v>
      </c>
      <c r="L1086" s="98">
        <f t="shared" ref="L1086:O1086" si="1101">IFERROR(E1086/$J1086,"-")</f>
        <v>0.0297249804162344</v>
      </c>
      <c r="M1086" s="98">
        <f t="shared" si="1101"/>
        <v>0.0311505374067566</v>
      </c>
      <c r="N1086" s="98">
        <f t="shared" si="1101"/>
        <v>0.395846124531578</v>
      </c>
      <c r="O1086" s="98">
        <f t="shared" si="1101"/>
        <v>7.05721282436714e-6</v>
      </c>
    </row>
    <row r="1087" ht="14.25" spans="1:15">
      <c r="A1087" s="94" t="s">
        <v>29</v>
      </c>
      <c r="B1087" s="94" t="s">
        <v>470</v>
      </c>
      <c r="C1087" s="94" t="s">
        <v>2298</v>
      </c>
      <c r="D1087" s="95" t="s">
        <v>2299</v>
      </c>
      <c r="E1087" s="94">
        <v>19135</v>
      </c>
      <c r="F1087" s="94">
        <v>88112</v>
      </c>
      <c r="G1087" s="94">
        <v>17000</v>
      </c>
      <c r="H1087" s="94">
        <v>633</v>
      </c>
      <c r="I1087" s="94">
        <v>124862</v>
      </c>
      <c r="J1087" s="94">
        <v>155122</v>
      </c>
      <c r="K1087" s="97">
        <f t="shared" si="1040"/>
        <v>0.804927734299455</v>
      </c>
      <c r="L1087" s="98">
        <f t="shared" ref="L1087:O1087" si="1102">IFERROR(E1087/$J1087,"-")</f>
        <v>0.123354520957698</v>
      </c>
      <c r="M1087" s="98">
        <f t="shared" si="1102"/>
        <v>0.568017431441059</v>
      </c>
      <c r="N1087" s="98">
        <f t="shared" si="1102"/>
        <v>0.109591160505924</v>
      </c>
      <c r="O1087" s="98">
        <f t="shared" si="1102"/>
        <v>0.00408065909413236</v>
      </c>
    </row>
    <row r="1088" ht="14.25" spans="1:15">
      <c r="A1088" s="94" t="s">
        <v>29</v>
      </c>
      <c r="B1088" s="94" t="s">
        <v>470</v>
      </c>
      <c r="C1088" s="94" t="s">
        <v>2300</v>
      </c>
      <c r="D1088" s="95" t="s">
        <v>2301</v>
      </c>
      <c r="E1088" s="94">
        <v>6430</v>
      </c>
      <c r="F1088" s="94">
        <v>53791</v>
      </c>
      <c r="G1088" s="94">
        <v>10274</v>
      </c>
      <c r="H1088" s="94">
        <v>12044</v>
      </c>
      <c r="I1088" s="94">
        <v>82529</v>
      </c>
      <c r="J1088" s="94">
        <v>139449</v>
      </c>
      <c r="K1088" s="97">
        <f t="shared" si="1040"/>
        <v>0.591822099835782</v>
      </c>
      <c r="L1088" s="98">
        <f t="shared" ref="L1088:O1088" si="1103">IFERROR(E1088/$J1088,"-")</f>
        <v>0.0461100474008419</v>
      </c>
      <c r="M1088" s="98">
        <f t="shared" si="1103"/>
        <v>0.385739589383932</v>
      </c>
      <c r="N1088" s="98">
        <f t="shared" si="1103"/>
        <v>0.0736756807148133</v>
      </c>
      <c r="O1088" s="98">
        <f t="shared" si="1103"/>
        <v>0.0863684931408615</v>
      </c>
    </row>
    <row r="1089" ht="14.25" spans="1:15">
      <c r="A1089" s="94" t="s">
        <v>29</v>
      </c>
      <c r="B1089" s="94" t="s">
        <v>470</v>
      </c>
      <c r="C1089" s="94" t="s">
        <v>2302</v>
      </c>
      <c r="D1089" s="95" t="s">
        <v>2303</v>
      </c>
      <c r="E1089" s="94">
        <v>17746</v>
      </c>
      <c r="F1089" s="94">
        <v>140176</v>
      </c>
      <c r="G1089" s="94">
        <v>16832</v>
      </c>
      <c r="H1089" s="94">
        <v>6722</v>
      </c>
      <c r="I1089" s="94">
        <v>181472</v>
      </c>
      <c r="J1089" s="94">
        <v>254240</v>
      </c>
      <c r="K1089" s="97">
        <f t="shared" si="1040"/>
        <v>0.713782252989301</v>
      </c>
      <c r="L1089" s="98">
        <f t="shared" ref="L1089:O1089" si="1104">IFERROR(E1089/$J1089,"-")</f>
        <v>0.0698001887979861</v>
      </c>
      <c r="M1089" s="98">
        <f t="shared" si="1104"/>
        <v>0.551353052234109</v>
      </c>
      <c r="N1089" s="98">
        <f t="shared" si="1104"/>
        <v>0.0662051604782882</v>
      </c>
      <c r="O1089" s="98">
        <f t="shared" si="1104"/>
        <v>0.0264395846444305</v>
      </c>
    </row>
    <row r="1090" ht="14.25" spans="1:15">
      <c r="A1090" s="94" t="s">
        <v>29</v>
      </c>
      <c r="B1090" s="94" t="s">
        <v>470</v>
      </c>
      <c r="C1090" s="94" t="s">
        <v>2304</v>
      </c>
      <c r="D1090" s="95" t="s">
        <v>2305</v>
      </c>
      <c r="E1090" s="94">
        <v>5295</v>
      </c>
      <c r="F1090" s="94">
        <v>60426</v>
      </c>
      <c r="G1090" s="94">
        <v>7088</v>
      </c>
      <c r="H1090" s="94">
        <v>23909</v>
      </c>
      <c r="I1090" s="94">
        <v>96707</v>
      </c>
      <c r="J1090" s="94">
        <v>154782</v>
      </c>
      <c r="K1090" s="97">
        <f t="shared" ref="K1090:K1153" si="1105">IFERROR(I1090/J1090,"-")</f>
        <v>0.624794872788826</v>
      </c>
      <c r="L1090" s="98">
        <f t="shared" ref="L1090:O1090" si="1106">IFERROR(E1090/$J1090,"-")</f>
        <v>0.0342094041942862</v>
      </c>
      <c r="M1090" s="98">
        <f t="shared" si="1106"/>
        <v>0.390394231887429</v>
      </c>
      <c r="N1090" s="98">
        <f t="shared" si="1106"/>
        <v>0.0457934385135222</v>
      </c>
      <c r="O1090" s="98">
        <f t="shared" si="1106"/>
        <v>0.154468865888798</v>
      </c>
    </row>
    <row r="1091" ht="14.25" spans="1:15">
      <c r="A1091" s="94" t="s">
        <v>29</v>
      </c>
      <c r="B1091" s="94" t="s">
        <v>470</v>
      </c>
      <c r="C1091" s="94" t="s">
        <v>2306</v>
      </c>
      <c r="D1091" s="95" t="s">
        <v>2307</v>
      </c>
      <c r="E1091" s="94">
        <v>0</v>
      </c>
      <c r="F1091" s="94">
        <v>43026</v>
      </c>
      <c r="G1091" s="94">
        <v>4423</v>
      </c>
      <c r="H1091" s="94">
        <v>13667</v>
      </c>
      <c r="I1091" s="94">
        <v>61111</v>
      </c>
      <c r="J1091" s="94">
        <v>87273</v>
      </c>
      <c r="K1091" s="97">
        <f t="shared" si="1105"/>
        <v>0.70022802012077</v>
      </c>
      <c r="L1091" s="98">
        <f t="shared" ref="L1091:O1091" si="1107">IFERROR(E1091/$J1091,"-")</f>
        <v>0</v>
      </c>
      <c r="M1091" s="98">
        <f t="shared" si="1107"/>
        <v>0.493004709360283</v>
      </c>
      <c r="N1091" s="98">
        <f t="shared" si="1107"/>
        <v>0.0506800499581772</v>
      </c>
      <c r="O1091" s="98">
        <f t="shared" si="1107"/>
        <v>0.156600552289941</v>
      </c>
    </row>
    <row r="1092" ht="14.25" spans="1:15">
      <c r="A1092" s="94" t="s">
        <v>29</v>
      </c>
      <c r="B1092" s="94" t="s">
        <v>470</v>
      </c>
      <c r="C1092" s="94" t="s">
        <v>2308</v>
      </c>
      <c r="D1092" s="95" t="s">
        <v>2309</v>
      </c>
      <c r="E1092" s="94">
        <v>54603</v>
      </c>
      <c r="F1092" s="94">
        <v>13945</v>
      </c>
      <c r="G1092" s="94">
        <v>3</v>
      </c>
      <c r="H1092" s="94">
        <v>0</v>
      </c>
      <c r="I1092" s="94">
        <v>68519</v>
      </c>
      <c r="J1092" s="94">
        <v>130774</v>
      </c>
      <c r="K1092" s="97">
        <f t="shared" si="1105"/>
        <v>0.523949714775108</v>
      </c>
      <c r="L1092" s="98">
        <f t="shared" ref="L1092:O1092" si="1108">IFERROR(E1092/$J1092,"-")</f>
        <v>0.417537125116613</v>
      </c>
      <c r="M1092" s="98">
        <f t="shared" si="1108"/>
        <v>0.106634346276783</v>
      </c>
      <c r="N1092" s="98">
        <f t="shared" si="1108"/>
        <v>2.29403398229006e-5</v>
      </c>
      <c r="O1092" s="98">
        <f t="shared" si="1108"/>
        <v>0</v>
      </c>
    </row>
    <row r="1093" ht="14.25" spans="1:15">
      <c r="A1093" s="94" t="s">
        <v>29</v>
      </c>
      <c r="B1093" s="94" t="s">
        <v>470</v>
      </c>
      <c r="C1093" s="94" t="s">
        <v>2310</v>
      </c>
      <c r="D1093" s="95" t="s">
        <v>2311</v>
      </c>
      <c r="E1093" s="94">
        <v>0</v>
      </c>
      <c r="F1093" s="94">
        <v>0</v>
      </c>
      <c r="G1093" s="94">
        <v>1</v>
      </c>
      <c r="H1093" s="94">
        <v>0</v>
      </c>
      <c r="I1093" s="94">
        <v>1</v>
      </c>
      <c r="J1093" s="94">
        <v>16824</v>
      </c>
      <c r="K1093" s="97">
        <f t="shared" si="1105"/>
        <v>5.94388968140751e-5</v>
      </c>
      <c r="L1093" s="98">
        <f t="shared" ref="L1093:O1093" si="1109">IFERROR(E1093/$J1093,"-")</f>
        <v>0</v>
      </c>
      <c r="M1093" s="98">
        <f t="shared" si="1109"/>
        <v>0</v>
      </c>
      <c r="N1093" s="98">
        <f t="shared" si="1109"/>
        <v>5.94388968140751e-5</v>
      </c>
      <c r="O1093" s="98">
        <f t="shared" si="1109"/>
        <v>0</v>
      </c>
    </row>
    <row r="1094" ht="14.25" spans="1:15">
      <c r="A1094" s="94" t="s">
        <v>29</v>
      </c>
      <c r="B1094" s="94" t="s">
        <v>470</v>
      </c>
      <c r="C1094" s="94" t="s">
        <v>2312</v>
      </c>
      <c r="D1094" s="95" t="s">
        <v>2313</v>
      </c>
      <c r="E1094" s="94">
        <v>11770</v>
      </c>
      <c r="F1094" s="94">
        <v>1</v>
      </c>
      <c r="G1094" s="94">
        <v>46555</v>
      </c>
      <c r="H1094" s="94">
        <v>0</v>
      </c>
      <c r="I1094" s="94">
        <v>58325</v>
      </c>
      <c r="J1094" s="94">
        <v>99937</v>
      </c>
      <c r="K1094" s="97">
        <f t="shared" si="1105"/>
        <v>0.583617679137857</v>
      </c>
      <c r="L1094" s="98">
        <f t="shared" ref="L1094:O1094" si="1110">IFERROR(E1094/$J1094,"-")</f>
        <v>0.117774197744579</v>
      </c>
      <c r="M1094" s="98">
        <f t="shared" si="1110"/>
        <v>1.0006303971502e-5</v>
      </c>
      <c r="N1094" s="98">
        <f t="shared" si="1110"/>
        <v>0.465843481393278</v>
      </c>
      <c r="O1094" s="98">
        <f t="shared" si="1110"/>
        <v>0</v>
      </c>
    </row>
    <row r="1095" ht="14.25" spans="1:15">
      <c r="A1095" s="94" t="s">
        <v>29</v>
      </c>
      <c r="B1095" s="94" t="s">
        <v>470</v>
      </c>
      <c r="C1095" s="94" t="s">
        <v>2314</v>
      </c>
      <c r="D1095" s="95" t="s">
        <v>2315</v>
      </c>
      <c r="E1095" s="94">
        <v>58945</v>
      </c>
      <c r="F1095" s="94">
        <v>3241</v>
      </c>
      <c r="G1095" s="94">
        <v>749</v>
      </c>
      <c r="H1095" s="94">
        <v>0</v>
      </c>
      <c r="I1095" s="94">
        <v>62888</v>
      </c>
      <c r="J1095" s="94">
        <v>155727</v>
      </c>
      <c r="K1095" s="97">
        <f t="shared" si="1105"/>
        <v>0.40383491623161</v>
      </c>
      <c r="L1095" s="98">
        <f t="shared" ref="L1095:O1095" si="1111">IFERROR(E1095/$J1095,"-")</f>
        <v>0.378514965291825</v>
      </c>
      <c r="M1095" s="98">
        <f t="shared" si="1111"/>
        <v>0.0208120621343762</v>
      </c>
      <c r="N1095" s="98">
        <f t="shared" si="1111"/>
        <v>0.00480969902457506</v>
      </c>
      <c r="O1095" s="98">
        <f t="shared" si="1111"/>
        <v>0</v>
      </c>
    </row>
    <row r="1096" ht="14.25" spans="1:15">
      <c r="A1096" s="94" t="s">
        <v>29</v>
      </c>
      <c r="B1096" s="94" t="s">
        <v>470</v>
      </c>
      <c r="C1096" s="94" t="s">
        <v>2316</v>
      </c>
      <c r="D1096" s="95" t="s">
        <v>2317</v>
      </c>
      <c r="E1096" s="94">
        <v>37849</v>
      </c>
      <c r="F1096" s="94">
        <v>0</v>
      </c>
      <c r="G1096" s="94">
        <v>3</v>
      </c>
      <c r="H1096" s="94">
        <v>0</v>
      </c>
      <c r="I1096" s="94">
        <v>37850</v>
      </c>
      <c r="J1096" s="94">
        <v>72000</v>
      </c>
      <c r="K1096" s="97">
        <f t="shared" si="1105"/>
        <v>0.525694444444444</v>
      </c>
      <c r="L1096" s="98">
        <f t="shared" ref="L1096:O1096" si="1112">IFERROR(E1096/$J1096,"-")</f>
        <v>0.525680555555556</v>
      </c>
      <c r="M1096" s="98">
        <f t="shared" si="1112"/>
        <v>0</v>
      </c>
      <c r="N1096" s="98">
        <f t="shared" si="1112"/>
        <v>4.16666666666667e-5</v>
      </c>
      <c r="O1096" s="98">
        <f t="shared" si="1112"/>
        <v>0</v>
      </c>
    </row>
    <row r="1097" ht="14.25" spans="1:15">
      <c r="A1097" s="94" t="s">
        <v>29</v>
      </c>
      <c r="B1097" s="94" t="s">
        <v>470</v>
      </c>
      <c r="C1097" s="94" t="s">
        <v>2318</v>
      </c>
      <c r="D1097" s="95" t="s">
        <v>2319</v>
      </c>
      <c r="E1097" s="94">
        <v>0</v>
      </c>
      <c r="F1097" s="94">
        <v>41253</v>
      </c>
      <c r="G1097" s="94">
        <v>5589</v>
      </c>
      <c r="H1097" s="94">
        <v>3058</v>
      </c>
      <c r="I1097" s="94">
        <v>49900</v>
      </c>
      <c r="J1097" s="94">
        <v>101268</v>
      </c>
      <c r="K1097" s="97">
        <f t="shared" si="1105"/>
        <v>0.492751905834025</v>
      </c>
      <c r="L1097" s="98">
        <f t="shared" ref="L1097:O1097" si="1113">IFERROR(E1097/$J1097,"-")</f>
        <v>0</v>
      </c>
      <c r="M1097" s="98">
        <f t="shared" si="1113"/>
        <v>0.407364616660742</v>
      </c>
      <c r="N1097" s="98">
        <f t="shared" si="1113"/>
        <v>0.0551901884109492</v>
      </c>
      <c r="O1097" s="98">
        <f t="shared" si="1113"/>
        <v>0.0301971007623336</v>
      </c>
    </row>
    <row r="1098" ht="14.25" spans="1:15">
      <c r="A1098" s="94" t="s">
        <v>29</v>
      </c>
      <c r="B1098" s="94" t="s">
        <v>470</v>
      </c>
      <c r="C1098" s="94" t="s">
        <v>2320</v>
      </c>
      <c r="D1098" s="95" t="s">
        <v>2321</v>
      </c>
      <c r="E1098" s="94">
        <v>6347</v>
      </c>
      <c r="F1098" s="94">
        <v>51845</v>
      </c>
      <c r="G1098" s="94">
        <v>10941</v>
      </c>
      <c r="H1098" s="94">
        <v>3180</v>
      </c>
      <c r="I1098" s="94">
        <v>72302</v>
      </c>
      <c r="J1098" s="94">
        <v>101638</v>
      </c>
      <c r="K1098" s="97">
        <f t="shared" si="1105"/>
        <v>0.711367795509554</v>
      </c>
      <c r="L1098" s="98">
        <f t="shared" ref="L1098:O1098" si="1114">IFERROR(E1098/$J1098,"-")</f>
        <v>0.0624471162360534</v>
      </c>
      <c r="M1098" s="98">
        <f t="shared" si="1114"/>
        <v>0.510094649638915</v>
      </c>
      <c r="N1098" s="98">
        <f t="shared" si="1114"/>
        <v>0.107646746295677</v>
      </c>
      <c r="O1098" s="98">
        <f t="shared" si="1114"/>
        <v>0.0312875105767528</v>
      </c>
    </row>
    <row r="1099" ht="14.25" spans="1:15">
      <c r="A1099" s="94" t="s">
        <v>29</v>
      </c>
      <c r="B1099" s="94" t="s">
        <v>470</v>
      </c>
      <c r="C1099" s="94" t="s">
        <v>2322</v>
      </c>
      <c r="D1099" s="95" t="s">
        <v>2323</v>
      </c>
      <c r="E1099" s="94">
        <v>0</v>
      </c>
      <c r="F1099" s="94">
        <v>52190</v>
      </c>
      <c r="G1099" s="94">
        <v>18542</v>
      </c>
      <c r="H1099" s="94">
        <v>13653</v>
      </c>
      <c r="I1099" s="94">
        <v>84349</v>
      </c>
      <c r="J1099" s="94">
        <v>131532</v>
      </c>
      <c r="K1099" s="97">
        <f t="shared" si="1105"/>
        <v>0.64128120913542</v>
      </c>
      <c r="L1099" s="98">
        <f t="shared" ref="L1099:O1099" si="1115">IFERROR(E1099/$J1099,"-")</f>
        <v>0</v>
      </c>
      <c r="M1099" s="98">
        <f t="shared" si="1115"/>
        <v>0.396785573092479</v>
      </c>
      <c r="N1099" s="98">
        <f t="shared" si="1115"/>
        <v>0.140969497916857</v>
      </c>
      <c r="O1099" s="98">
        <f t="shared" si="1115"/>
        <v>0.103799835781407</v>
      </c>
    </row>
    <row r="1100" ht="14.25" spans="1:15">
      <c r="A1100" s="94" t="s">
        <v>29</v>
      </c>
      <c r="B1100" s="94" t="s">
        <v>470</v>
      </c>
      <c r="C1100" s="94" t="s">
        <v>2324</v>
      </c>
      <c r="D1100" s="95" t="s">
        <v>2325</v>
      </c>
      <c r="E1100" s="94">
        <v>7464</v>
      </c>
      <c r="F1100" s="94">
        <v>89101</v>
      </c>
      <c r="G1100" s="94">
        <v>16582</v>
      </c>
      <c r="H1100" s="94">
        <v>10167</v>
      </c>
      <c r="I1100" s="94">
        <v>123296</v>
      </c>
      <c r="J1100" s="94">
        <v>161562</v>
      </c>
      <c r="K1100" s="97">
        <f t="shared" si="1105"/>
        <v>0.763149750560156</v>
      </c>
      <c r="L1100" s="98">
        <f t="shared" ref="L1100:O1100" si="1116">IFERROR(E1100/$J1100,"-")</f>
        <v>0.0461989824339882</v>
      </c>
      <c r="M1100" s="98">
        <f t="shared" si="1116"/>
        <v>0.551497258018594</v>
      </c>
      <c r="N1100" s="98">
        <f t="shared" si="1116"/>
        <v>0.102635520728884</v>
      </c>
      <c r="O1100" s="98">
        <f t="shared" si="1116"/>
        <v>0.06292940171575</v>
      </c>
    </row>
    <row r="1101" ht="14.25" spans="1:15">
      <c r="A1101" s="94" t="s">
        <v>29</v>
      </c>
      <c r="B1101" s="94" t="s">
        <v>470</v>
      </c>
      <c r="C1101" s="94" t="s">
        <v>2326</v>
      </c>
      <c r="D1101" s="95" t="s">
        <v>2327</v>
      </c>
      <c r="E1101" s="94">
        <v>14954</v>
      </c>
      <c r="F1101" s="94">
        <v>44329</v>
      </c>
      <c r="G1101" s="94">
        <v>19</v>
      </c>
      <c r="H1101" s="94">
        <v>1200</v>
      </c>
      <c r="I1101" s="94">
        <v>60496</v>
      </c>
      <c r="J1101" s="94">
        <v>88546</v>
      </c>
      <c r="K1101" s="97">
        <f t="shared" si="1105"/>
        <v>0.683215503805931</v>
      </c>
      <c r="L1101" s="98">
        <f t="shared" ref="L1101:O1101" si="1117">IFERROR(E1101/$J1101,"-")</f>
        <v>0.168883969913943</v>
      </c>
      <c r="M1101" s="98">
        <f t="shared" si="1117"/>
        <v>0.500632439635895</v>
      </c>
      <c r="N1101" s="98">
        <f t="shared" si="1117"/>
        <v>0.000214577733607391</v>
      </c>
      <c r="O1101" s="98">
        <f t="shared" si="1117"/>
        <v>0.0135522779120457</v>
      </c>
    </row>
    <row r="1102" ht="14.25" spans="1:15">
      <c r="A1102" s="94" t="s">
        <v>29</v>
      </c>
      <c r="B1102" s="94" t="s">
        <v>470</v>
      </c>
      <c r="C1102" s="94" t="s">
        <v>2328</v>
      </c>
      <c r="D1102" s="95" t="s">
        <v>2329</v>
      </c>
      <c r="E1102" s="94">
        <v>13831</v>
      </c>
      <c r="F1102" s="94">
        <v>43694</v>
      </c>
      <c r="G1102" s="94">
        <v>85</v>
      </c>
      <c r="H1102" s="94">
        <v>124</v>
      </c>
      <c r="I1102" s="94">
        <v>57726</v>
      </c>
      <c r="J1102" s="94">
        <v>72371</v>
      </c>
      <c r="K1102" s="97">
        <f t="shared" si="1105"/>
        <v>0.797639938649459</v>
      </c>
      <c r="L1102" s="98">
        <f t="shared" ref="L1102:O1102" si="1118">IFERROR(E1102/$J1102,"-")</f>
        <v>0.191112462174075</v>
      </c>
      <c r="M1102" s="98">
        <f t="shared" si="1118"/>
        <v>0.603750120904782</v>
      </c>
      <c r="N1102" s="98">
        <f t="shared" si="1118"/>
        <v>0.00117450359950809</v>
      </c>
      <c r="O1102" s="98">
        <f t="shared" si="1118"/>
        <v>0.00171339348634121</v>
      </c>
    </row>
    <row r="1103" ht="14.25" spans="1:15">
      <c r="A1103" s="94" t="s">
        <v>29</v>
      </c>
      <c r="B1103" s="94" t="s">
        <v>470</v>
      </c>
      <c r="C1103" s="94" t="s">
        <v>2330</v>
      </c>
      <c r="D1103" s="95" t="s">
        <v>2331</v>
      </c>
      <c r="E1103" s="94">
        <v>8798</v>
      </c>
      <c r="F1103" s="94">
        <v>14747</v>
      </c>
      <c r="G1103" s="94">
        <v>2743</v>
      </c>
      <c r="H1103" s="94">
        <v>12120</v>
      </c>
      <c r="I1103" s="94">
        <v>38300</v>
      </c>
      <c r="J1103" s="94">
        <v>102007</v>
      </c>
      <c r="K1103" s="97">
        <f t="shared" si="1105"/>
        <v>0.375464428911741</v>
      </c>
      <c r="L1103" s="98">
        <f t="shared" ref="L1103:O1103" si="1119">IFERROR(E1103/$J1103,"-")</f>
        <v>0.0862489829129374</v>
      </c>
      <c r="M1103" s="98">
        <f t="shared" si="1119"/>
        <v>0.144568510004215</v>
      </c>
      <c r="N1103" s="98">
        <f t="shared" si="1119"/>
        <v>0.0268903114492143</v>
      </c>
      <c r="O1103" s="98">
        <f t="shared" si="1119"/>
        <v>0.118815375415413</v>
      </c>
    </row>
    <row r="1104" ht="14.25" spans="1:15">
      <c r="A1104" s="94" t="s">
        <v>29</v>
      </c>
      <c r="B1104" s="94" t="s">
        <v>470</v>
      </c>
      <c r="C1104" s="94" t="s">
        <v>2332</v>
      </c>
      <c r="D1104" s="95" t="s">
        <v>2333</v>
      </c>
      <c r="E1104" s="94">
        <v>408</v>
      </c>
      <c r="F1104" s="94">
        <v>40587</v>
      </c>
      <c r="G1104" s="94">
        <v>12762</v>
      </c>
      <c r="H1104" s="94">
        <v>9832</v>
      </c>
      <c r="I1104" s="94">
        <v>63579</v>
      </c>
      <c r="J1104" s="94">
        <v>115140</v>
      </c>
      <c r="K1104" s="97">
        <f t="shared" si="1105"/>
        <v>0.552188639916623</v>
      </c>
      <c r="L1104" s="98">
        <f t="shared" ref="L1104:O1104" si="1120">IFERROR(E1104/$J1104,"-")</f>
        <v>0.00354351224596144</v>
      </c>
      <c r="M1104" s="98">
        <f t="shared" si="1120"/>
        <v>0.352501302761855</v>
      </c>
      <c r="N1104" s="98">
        <f t="shared" si="1120"/>
        <v>0.110838978634706</v>
      </c>
      <c r="O1104" s="98">
        <f t="shared" si="1120"/>
        <v>0.0853916970644433</v>
      </c>
    </row>
    <row r="1105" ht="14.25" spans="1:15">
      <c r="A1105" s="94" t="s">
        <v>29</v>
      </c>
      <c r="B1105" s="94" t="s">
        <v>470</v>
      </c>
      <c r="C1105" s="94" t="s">
        <v>2334</v>
      </c>
      <c r="D1105" s="95" t="s">
        <v>2335</v>
      </c>
      <c r="E1105" s="94">
        <v>0</v>
      </c>
      <c r="F1105" s="94">
        <v>25378</v>
      </c>
      <c r="G1105" s="94">
        <v>8911</v>
      </c>
      <c r="H1105" s="94">
        <v>6995</v>
      </c>
      <c r="I1105" s="94">
        <v>41063</v>
      </c>
      <c r="J1105" s="94">
        <v>70202</v>
      </c>
      <c r="K1105" s="97">
        <f t="shared" si="1105"/>
        <v>0.584926355374491</v>
      </c>
      <c r="L1105" s="98">
        <f t="shared" ref="L1105:O1105" si="1121">IFERROR(E1105/$J1105,"-")</f>
        <v>0</v>
      </c>
      <c r="M1105" s="98">
        <f t="shared" si="1121"/>
        <v>0.361499672374006</v>
      </c>
      <c r="N1105" s="98">
        <f t="shared" si="1121"/>
        <v>0.126933705592433</v>
      </c>
      <c r="O1105" s="98">
        <f t="shared" si="1121"/>
        <v>0.099641035867924</v>
      </c>
    </row>
    <row r="1106" ht="14.25" spans="1:15">
      <c r="A1106" s="94" t="s">
        <v>29</v>
      </c>
      <c r="B1106" s="94" t="s">
        <v>470</v>
      </c>
      <c r="C1106" s="94" t="s">
        <v>2336</v>
      </c>
      <c r="D1106" s="95" t="s">
        <v>2337</v>
      </c>
      <c r="E1106" s="94">
        <v>9421</v>
      </c>
      <c r="F1106" s="94">
        <v>69027</v>
      </c>
      <c r="G1106" s="94">
        <v>11882</v>
      </c>
      <c r="H1106" s="94">
        <v>5011</v>
      </c>
      <c r="I1106" s="94">
        <v>95333</v>
      </c>
      <c r="J1106" s="94">
        <v>114545</v>
      </c>
      <c r="K1106" s="97">
        <f t="shared" si="1105"/>
        <v>0.832275524902877</v>
      </c>
      <c r="L1106" s="98">
        <f t="shared" ref="L1106:O1106" si="1122">IFERROR(E1106/$J1106,"-")</f>
        <v>0.0822471517744118</v>
      </c>
      <c r="M1106" s="98">
        <f t="shared" si="1122"/>
        <v>0.602619058012135</v>
      </c>
      <c r="N1106" s="98">
        <f t="shared" si="1122"/>
        <v>0.103732157667292</v>
      </c>
      <c r="O1106" s="98">
        <f t="shared" si="1122"/>
        <v>0.0437469989960278</v>
      </c>
    </row>
    <row r="1107" ht="14.25" spans="1:15">
      <c r="A1107" s="94" t="s">
        <v>29</v>
      </c>
      <c r="B1107" s="94" t="s">
        <v>470</v>
      </c>
      <c r="C1107" s="94" t="s">
        <v>2338</v>
      </c>
      <c r="D1107" s="95" t="s">
        <v>2339</v>
      </c>
      <c r="E1107" s="94">
        <v>17748</v>
      </c>
      <c r="F1107" s="94">
        <v>49464</v>
      </c>
      <c r="G1107" s="94">
        <v>2121</v>
      </c>
      <c r="H1107" s="94">
        <v>22687</v>
      </c>
      <c r="I1107" s="94">
        <v>92008</v>
      </c>
      <c r="J1107" s="94">
        <v>156663</v>
      </c>
      <c r="K1107" s="97">
        <f t="shared" si="1105"/>
        <v>0.587298851675252</v>
      </c>
      <c r="L1107" s="98">
        <f t="shared" ref="L1107:O1107" si="1123">IFERROR(E1107/$J1107,"-")</f>
        <v>0.113287757798587</v>
      </c>
      <c r="M1107" s="98">
        <f t="shared" si="1123"/>
        <v>0.315735049118171</v>
      </c>
      <c r="N1107" s="98">
        <f t="shared" si="1123"/>
        <v>0.0135386147335363</v>
      </c>
      <c r="O1107" s="98">
        <f t="shared" si="1123"/>
        <v>0.144814027562347</v>
      </c>
    </row>
    <row r="1108" ht="14.25" spans="1:15">
      <c r="A1108" s="94" t="s">
        <v>29</v>
      </c>
      <c r="B1108" s="94" t="s">
        <v>470</v>
      </c>
      <c r="C1108" s="94" t="s">
        <v>2340</v>
      </c>
      <c r="D1108" s="95" t="s">
        <v>2341</v>
      </c>
      <c r="E1108" s="94">
        <v>5074</v>
      </c>
      <c r="F1108" s="94">
        <v>40826</v>
      </c>
      <c r="G1108" s="94">
        <v>2889</v>
      </c>
      <c r="H1108" s="94">
        <v>12810</v>
      </c>
      <c r="I1108" s="94">
        <v>61598</v>
      </c>
      <c r="J1108" s="94">
        <v>95812</v>
      </c>
      <c r="K1108" s="97">
        <f t="shared" si="1105"/>
        <v>0.642904855341711</v>
      </c>
      <c r="L1108" s="98">
        <f t="shared" ref="L1108:O1108" si="1124">IFERROR(E1108/$J1108,"-")</f>
        <v>0.052957875840187</v>
      </c>
      <c r="M1108" s="98">
        <f t="shared" si="1124"/>
        <v>0.42610528952532</v>
      </c>
      <c r="N1108" s="98">
        <f t="shared" si="1124"/>
        <v>0.030152799231829</v>
      </c>
      <c r="O1108" s="98">
        <f t="shared" si="1124"/>
        <v>0.133699327850374</v>
      </c>
    </row>
    <row r="1109" ht="14.25" spans="1:15">
      <c r="A1109" s="94" t="s">
        <v>29</v>
      </c>
      <c r="B1109" s="94" t="s">
        <v>470</v>
      </c>
      <c r="C1109" s="94" t="s">
        <v>2342</v>
      </c>
      <c r="D1109" s="95" t="s">
        <v>2343</v>
      </c>
      <c r="E1109" s="94">
        <v>5631</v>
      </c>
      <c r="F1109" s="94">
        <v>85166</v>
      </c>
      <c r="G1109" s="94">
        <v>43210</v>
      </c>
      <c r="H1109" s="94">
        <v>7744</v>
      </c>
      <c r="I1109" s="94">
        <v>141736</v>
      </c>
      <c r="J1109" s="94">
        <v>180062</v>
      </c>
      <c r="K1109" s="97">
        <f t="shared" si="1105"/>
        <v>0.787151092401506</v>
      </c>
      <c r="L1109" s="98">
        <f t="shared" ref="L1109:O1109" si="1125">IFERROR(E1109/$J1109,"-")</f>
        <v>0.0312725616732015</v>
      </c>
      <c r="M1109" s="98">
        <f t="shared" si="1125"/>
        <v>0.472981528584599</v>
      </c>
      <c r="N1109" s="98">
        <f t="shared" si="1125"/>
        <v>0.239972898223945</v>
      </c>
      <c r="O1109" s="98">
        <f t="shared" si="1125"/>
        <v>0.043007408559274</v>
      </c>
    </row>
    <row r="1110" ht="14.25" spans="1:15">
      <c r="A1110" s="94" t="s">
        <v>29</v>
      </c>
      <c r="B1110" s="94" t="s">
        <v>470</v>
      </c>
      <c r="C1110" s="94" t="s">
        <v>2344</v>
      </c>
      <c r="D1110" s="95" t="s">
        <v>2345</v>
      </c>
      <c r="E1110" s="94">
        <v>0</v>
      </c>
      <c r="F1110" s="94">
        <v>38143</v>
      </c>
      <c r="G1110" s="94">
        <v>9449</v>
      </c>
      <c r="H1110" s="94">
        <v>3280</v>
      </c>
      <c r="I1110" s="94">
        <v>50866</v>
      </c>
      <c r="J1110" s="94">
        <v>92588</v>
      </c>
      <c r="K1110" s="97">
        <f t="shared" si="1105"/>
        <v>0.549380049250443</v>
      </c>
      <c r="L1110" s="98">
        <f t="shared" ref="L1110:O1110" si="1126">IFERROR(E1110/$J1110,"-")</f>
        <v>0</v>
      </c>
      <c r="M1110" s="98">
        <f t="shared" si="1126"/>
        <v>0.411964833455739</v>
      </c>
      <c r="N1110" s="98">
        <f t="shared" si="1126"/>
        <v>0.10205426189139</v>
      </c>
      <c r="O1110" s="98">
        <f t="shared" si="1126"/>
        <v>0.035425757117553</v>
      </c>
    </row>
    <row r="1111" ht="14.25" spans="1:15">
      <c r="A1111" s="94" t="s">
        <v>29</v>
      </c>
      <c r="B1111" s="94" t="s">
        <v>470</v>
      </c>
      <c r="C1111" s="94" t="s">
        <v>2346</v>
      </c>
      <c r="D1111" s="95" t="s">
        <v>2347</v>
      </c>
      <c r="E1111" s="94">
        <v>0</v>
      </c>
      <c r="F1111" s="94">
        <v>17378</v>
      </c>
      <c r="G1111" s="94">
        <v>1961</v>
      </c>
      <c r="H1111" s="94">
        <v>11957</v>
      </c>
      <c r="I1111" s="94">
        <v>31292</v>
      </c>
      <c r="J1111" s="94">
        <v>68772</v>
      </c>
      <c r="K1111" s="97">
        <f t="shared" si="1105"/>
        <v>0.455010760193102</v>
      </c>
      <c r="L1111" s="98">
        <f t="shared" ref="L1111:O1111" si="1127">IFERROR(E1111/$J1111,"-")</f>
        <v>0</v>
      </c>
      <c r="M1111" s="98">
        <f t="shared" si="1127"/>
        <v>0.252690048275461</v>
      </c>
      <c r="N1111" s="98">
        <f t="shared" si="1127"/>
        <v>0.028514511719886</v>
      </c>
      <c r="O1111" s="98">
        <f t="shared" si="1127"/>
        <v>0.173864363403711</v>
      </c>
    </row>
    <row r="1112" ht="14.25" spans="1:15">
      <c r="A1112" s="94" t="s">
        <v>29</v>
      </c>
      <c r="B1112" s="94" t="s">
        <v>470</v>
      </c>
      <c r="C1112" s="94" t="s">
        <v>2348</v>
      </c>
      <c r="D1112" s="95" t="s">
        <v>2349</v>
      </c>
      <c r="E1112" s="94">
        <v>0</v>
      </c>
      <c r="F1112" s="94">
        <v>29531</v>
      </c>
      <c r="G1112" s="94">
        <v>2174</v>
      </c>
      <c r="H1112" s="94">
        <v>7872</v>
      </c>
      <c r="I1112" s="94">
        <v>39574</v>
      </c>
      <c r="J1112" s="94">
        <v>60950</v>
      </c>
      <c r="K1112" s="97">
        <f t="shared" si="1105"/>
        <v>0.649286300246103</v>
      </c>
      <c r="L1112" s="98">
        <f t="shared" ref="L1112:O1112" si="1128">IFERROR(E1112/$J1112,"-")</f>
        <v>0</v>
      </c>
      <c r="M1112" s="98">
        <f t="shared" si="1128"/>
        <v>0.484511894995898</v>
      </c>
      <c r="N1112" s="98">
        <f t="shared" si="1128"/>
        <v>0.0356685808039377</v>
      </c>
      <c r="O1112" s="98">
        <f t="shared" si="1128"/>
        <v>0.12915504511895</v>
      </c>
    </row>
    <row r="1113" ht="14.25" spans="1:15">
      <c r="A1113" s="94" t="s">
        <v>29</v>
      </c>
      <c r="B1113" s="94" t="s">
        <v>470</v>
      </c>
      <c r="C1113" s="94" t="s">
        <v>2350</v>
      </c>
      <c r="D1113" s="95" t="s">
        <v>2351</v>
      </c>
      <c r="E1113" s="94">
        <v>0</v>
      </c>
      <c r="F1113" s="94">
        <v>17083</v>
      </c>
      <c r="G1113" s="94">
        <v>828</v>
      </c>
      <c r="H1113" s="94">
        <v>5900</v>
      </c>
      <c r="I1113" s="94">
        <v>23809</v>
      </c>
      <c r="J1113" s="94">
        <v>29973</v>
      </c>
      <c r="K1113" s="97">
        <f t="shared" si="1105"/>
        <v>0.794348246755413</v>
      </c>
      <c r="L1113" s="98">
        <f t="shared" ref="L1113:O1113" si="1129">IFERROR(E1113/$J1113,"-")</f>
        <v>0</v>
      </c>
      <c r="M1113" s="98">
        <f t="shared" si="1129"/>
        <v>0.569946284989824</v>
      </c>
      <c r="N1113" s="98">
        <f t="shared" si="1129"/>
        <v>0.0276248623761385</v>
      </c>
      <c r="O1113" s="98">
        <f t="shared" si="1129"/>
        <v>0.196843826110166</v>
      </c>
    </row>
    <row r="1114" ht="14.25" spans="1:15">
      <c r="A1114" s="94" t="s">
        <v>29</v>
      </c>
      <c r="B1114" s="94" t="s">
        <v>470</v>
      </c>
      <c r="C1114" s="94" t="s">
        <v>2352</v>
      </c>
      <c r="D1114" s="95" t="s">
        <v>2353</v>
      </c>
      <c r="E1114" s="94">
        <v>0</v>
      </c>
      <c r="F1114" s="94">
        <v>24677</v>
      </c>
      <c r="G1114" s="94">
        <v>3404</v>
      </c>
      <c r="H1114" s="94">
        <v>75</v>
      </c>
      <c r="I1114" s="94">
        <v>28155</v>
      </c>
      <c r="J1114" s="94">
        <v>31121</v>
      </c>
      <c r="K1114" s="97">
        <f t="shared" si="1105"/>
        <v>0.904694579223033</v>
      </c>
      <c r="L1114" s="98">
        <f t="shared" ref="L1114:O1114" si="1130">IFERROR(E1114/$J1114,"-")</f>
        <v>0</v>
      </c>
      <c r="M1114" s="98">
        <f t="shared" si="1130"/>
        <v>0.792937244947142</v>
      </c>
      <c r="N1114" s="98">
        <f t="shared" si="1130"/>
        <v>0.109379518653</v>
      </c>
      <c r="O1114" s="98">
        <f t="shared" si="1130"/>
        <v>0.00240994826644388</v>
      </c>
    </row>
    <row r="1115" ht="14.25" spans="1:15">
      <c r="A1115" s="94" t="s">
        <v>29</v>
      </c>
      <c r="B1115" s="94" t="s">
        <v>470</v>
      </c>
      <c r="C1115" s="94" t="s">
        <v>2354</v>
      </c>
      <c r="D1115" s="95" t="s">
        <v>2355</v>
      </c>
      <c r="E1115" s="94">
        <v>0</v>
      </c>
      <c r="F1115" s="94">
        <v>0</v>
      </c>
      <c r="G1115" s="94">
        <v>0</v>
      </c>
      <c r="H1115" s="94">
        <v>2</v>
      </c>
      <c r="I1115" s="94">
        <v>2</v>
      </c>
      <c r="J1115" s="94">
        <v>439</v>
      </c>
      <c r="K1115" s="97">
        <f t="shared" si="1105"/>
        <v>0.00455580865603645</v>
      </c>
      <c r="L1115" s="98">
        <f t="shared" ref="L1115:O1115" si="1131">IFERROR(E1115/$J1115,"-")</f>
        <v>0</v>
      </c>
      <c r="M1115" s="98">
        <f t="shared" si="1131"/>
        <v>0</v>
      </c>
      <c r="N1115" s="98">
        <f t="shared" si="1131"/>
        <v>0</v>
      </c>
      <c r="O1115" s="98">
        <f t="shared" si="1131"/>
        <v>0.00455580865603645</v>
      </c>
    </row>
    <row r="1116" ht="14.25" spans="1:15">
      <c r="A1116" s="94" t="s">
        <v>29</v>
      </c>
      <c r="B1116" s="94" t="s">
        <v>470</v>
      </c>
      <c r="C1116" s="94" t="s">
        <v>2356</v>
      </c>
      <c r="D1116" s="95" t="s">
        <v>2357</v>
      </c>
      <c r="E1116" s="94">
        <v>2248</v>
      </c>
      <c r="F1116" s="94">
        <v>52611</v>
      </c>
      <c r="G1116" s="94">
        <v>9492</v>
      </c>
      <c r="H1116" s="94">
        <v>18198</v>
      </c>
      <c r="I1116" s="94">
        <v>82532</v>
      </c>
      <c r="J1116" s="94">
        <v>149858</v>
      </c>
      <c r="K1116" s="97">
        <f t="shared" si="1105"/>
        <v>0.550734695511751</v>
      </c>
      <c r="L1116" s="98">
        <f t="shared" ref="L1116:O1116" si="1132">IFERROR(E1116/$J1116,"-")</f>
        <v>0.0150008674878885</v>
      </c>
      <c r="M1116" s="98">
        <f t="shared" si="1132"/>
        <v>0.351072348489904</v>
      </c>
      <c r="N1116" s="98">
        <f t="shared" si="1132"/>
        <v>0.0633399618305329</v>
      </c>
      <c r="O1116" s="98">
        <f t="shared" si="1132"/>
        <v>0.121434958427311</v>
      </c>
    </row>
    <row r="1117" ht="14.25" spans="1:15">
      <c r="A1117" s="94" t="s">
        <v>29</v>
      </c>
      <c r="B1117" s="94" t="s">
        <v>470</v>
      </c>
      <c r="C1117" s="94" t="s">
        <v>2358</v>
      </c>
      <c r="D1117" s="95" t="s">
        <v>2359</v>
      </c>
      <c r="E1117" s="94">
        <v>0</v>
      </c>
      <c r="F1117" s="94">
        <v>0</v>
      </c>
      <c r="G1117" s="94">
        <v>0</v>
      </c>
      <c r="H1117" s="94">
        <v>0</v>
      </c>
      <c r="I1117" s="94">
        <v>0</v>
      </c>
      <c r="J1117" s="94">
        <v>0</v>
      </c>
      <c r="K1117" s="97" t="str">
        <f t="shared" si="1105"/>
        <v>-</v>
      </c>
      <c r="L1117" s="98" t="str">
        <f t="shared" ref="L1117:O1117" si="1133">IFERROR(E1117/$J1117,"-")</f>
        <v>-</v>
      </c>
      <c r="M1117" s="98" t="str">
        <f t="shared" si="1133"/>
        <v>-</v>
      </c>
      <c r="N1117" s="98" t="str">
        <f t="shared" si="1133"/>
        <v>-</v>
      </c>
      <c r="O1117" s="98" t="str">
        <f t="shared" si="1133"/>
        <v>-</v>
      </c>
    </row>
    <row r="1118" ht="14.25" spans="1:15">
      <c r="A1118" s="94" t="s">
        <v>29</v>
      </c>
      <c r="B1118" s="94" t="s">
        <v>2360</v>
      </c>
      <c r="C1118" s="94" t="s">
        <v>2361</v>
      </c>
      <c r="D1118" s="95" t="s">
        <v>2362</v>
      </c>
      <c r="E1118" s="94">
        <v>0</v>
      </c>
      <c r="F1118" s="94">
        <v>1</v>
      </c>
      <c r="G1118" s="94">
        <v>1</v>
      </c>
      <c r="H1118" s="94">
        <v>0</v>
      </c>
      <c r="I1118" s="94">
        <v>2</v>
      </c>
      <c r="J1118" s="94">
        <v>596</v>
      </c>
      <c r="K1118" s="97">
        <f t="shared" si="1105"/>
        <v>0.00335570469798658</v>
      </c>
      <c r="L1118" s="98">
        <f t="shared" ref="L1118:O1118" si="1134">IFERROR(E1118/$J1118,"-")</f>
        <v>0</v>
      </c>
      <c r="M1118" s="98">
        <f t="shared" si="1134"/>
        <v>0.00167785234899329</v>
      </c>
      <c r="N1118" s="98">
        <f t="shared" si="1134"/>
        <v>0.00167785234899329</v>
      </c>
      <c r="O1118" s="98">
        <f t="shared" si="1134"/>
        <v>0</v>
      </c>
    </row>
    <row r="1119" ht="14.25" spans="1:15">
      <c r="A1119" s="94" t="s">
        <v>29</v>
      </c>
      <c r="B1119" s="94" t="s">
        <v>2363</v>
      </c>
      <c r="C1119" s="94" t="s">
        <v>2364</v>
      </c>
      <c r="D1119" s="95" t="s">
        <v>2365</v>
      </c>
      <c r="E1119" s="94">
        <v>1354</v>
      </c>
      <c r="F1119" s="94">
        <v>142850</v>
      </c>
      <c r="G1119" s="94">
        <v>53355</v>
      </c>
      <c r="H1119" s="94">
        <v>34212</v>
      </c>
      <c r="I1119" s="94">
        <v>231737</v>
      </c>
      <c r="J1119" s="94">
        <v>437392</v>
      </c>
      <c r="K1119" s="97">
        <f t="shared" si="1105"/>
        <v>0.529815360134616</v>
      </c>
      <c r="L1119" s="98">
        <f t="shared" ref="L1119:O1119" si="1135">IFERROR(E1119/$J1119,"-")</f>
        <v>0.00309562131909134</v>
      </c>
      <c r="M1119" s="98">
        <f t="shared" si="1135"/>
        <v>0.326594908000146</v>
      </c>
      <c r="N1119" s="98">
        <f t="shared" si="1135"/>
        <v>0.121984398434356</v>
      </c>
      <c r="O1119" s="98">
        <f t="shared" si="1135"/>
        <v>0.0782181658557998</v>
      </c>
    </row>
    <row r="1120" ht="14.25" spans="1:15">
      <c r="A1120" s="94" t="s">
        <v>29</v>
      </c>
      <c r="B1120" s="94" t="s">
        <v>2363</v>
      </c>
      <c r="C1120" s="94" t="s">
        <v>2366</v>
      </c>
      <c r="D1120" s="95" t="s">
        <v>2367</v>
      </c>
      <c r="E1120" s="94">
        <v>32646</v>
      </c>
      <c r="F1120" s="94">
        <v>2</v>
      </c>
      <c r="G1120" s="94">
        <v>7712</v>
      </c>
      <c r="H1120" s="94">
        <v>0</v>
      </c>
      <c r="I1120" s="94">
        <v>40357</v>
      </c>
      <c r="J1120" s="94">
        <v>142170</v>
      </c>
      <c r="K1120" s="97">
        <f t="shared" si="1105"/>
        <v>0.28386438770486</v>
      </c>
      <c r="L1120" s="98">
        <f t="shared" ref="L1120:O1120" si="1136">IFERROR(E1120/$J1120,"-")</f>
        <v>0.229626503481747</v>
      </c>
      <c r="M1120" s="98">
        <f t="shared" si="1136"/>
        <v>1.40676654709151e-5</v>
      </c>
      <c r="N1120" s="98">
        <f t="shared" si="1136"/>
        <v>0.0542449180558486</v>
      </c>
      <c r="O1120" s="98">
        <f t="shared" si="1136"/>
        <v>0</v>
      </c>
    </row>
    <row r="1121" ht="14.25" spans="1:15">
      <c r="A1121" s="94" t="s">
        <v>29</v>
      </c>
      <c r="B1121" s="94" t="s">
        <v>2363</v>
      </c>
      <c r="C1121" s="94" t="s">
        <v>2368</v>
      </c>
      <c r="D1121" s="95" t="s">
        <v>2369</v>
      </c>
      <c r="E1121" s="94">
        <v>48003</v>
      </c>
      <c r="F1121" s="94">
        <v>3</v>
      </c>
      <c r="G1121" s="94">
        <v>9159</v>
      </c>
      <c r="H1121" s="94">
        <v>1</v>
      </c>
      <c r="I1121" s="94">
        <v>54820</v>
      </c>
      <c r="J1121" s="94">
        <v>184611</v>
      </c>
      <c r="K1121" s="97">
        <f t="shared" si="1105"/>
        <v>0.296948719198748</v>
      </c>
      <c r="L1121" s="98">
        <f t="shared" ref="L1121:O1121" si="1137">IFERROR(E1121/$J1121,"-")</f>
        <v>0.260022425532606</v>
      </c>
      <c r="M1121" s="98">
        <f t="shared" si="1137"/>
        <v>1.62503859466662e-5</v>
      </c>
      <c r="N1121" s="98">
        <f t="shared" si="1137"/>
        <v>0.049612428295172</v>
      </c>
      <c r="O1121" s="98">
        <f t="shared" si="1137"/>
        <v>5.41679531555541e-6</v>
      </c>
    </row>
    <row r="1122" ht="14.25" spans="1:15">
      <c r="A1122" s="94" t="s">
        <v>29</v>
      </c>
      <c r="B1122" s="94" t="s">
        <v>2363</v>
      </c>
      <c r="C1122" s="94" t="s">
        <v>2370</v>
      </c>
      <c r="D1122" s="95" t="s">
        <v>2371</v>
      </c>
      <c r="E1122" s="94">
        <v>61061</v>
      </c>
      <c r="F1122" s="94">
        <v>0</v>
      </c>
      <c r="G1122" s="94">
        <v>4153</v>
      </c>
      <c r="H1122" s="94">
        <v>2</v>
      </c>
      <c r="I1122" s="94">
        <v>64517</v>
      </c>
      <c r="J1122" s="94">
        <v>161067</v>
      </c>
      <c r="K1122" s="97">
        <f t="shared" si="1105"/>
        <v>0.400560015397319</v>
      </c>
      <c r="L1122" s="98">
        <f t="shared" ref="L1122:O1122" si="1138">IFERROR(E1122/$J1122,"-")</f>
        <v>0.37910310616079</v>
      </c>
      <c r="M1122" s="98">
        <f t="shared" si="1138"/>
        <v>0</v>
      </c>
      <c r="N1122" s="98">
        <f t="shared" si="1138"/>
        <v>0.0257843009430858</v>
      </c>
      <c r="O1122" s="98">
        <f t="shared" si="1138"/>
        <v>1.24171928452135e-5</v>
      </c>
    </row>
    <row r="1123" ht="14.25" spans="1:15">
      <c r="A1123" s="94" t="s">
        <v>29</v>
      </c>
      <c r="B1123" s="94" t="s">
        <v>2363</v>
      </c>
      <c r="C1123" s="94" t="s">
        <v>2372</v>
      </c>
      <c r="D1123" s="95" t="s">
        <v>2373</v>
      </c>
      <c r="E1123" s="94">
        <v>23104</v>
      </c>
      <c r="F1123" s="94">
        <v>2</v>
      </c>
      <c r="G1123" s="94">
        <v>0</v>
      </c>
      <c r="H1123" s="94">
        <v>0</v>
      </c>
      <c r="I1123" s="94">
        <v>23106</v>
      </c>
      <c r="J1123" s="94">
        <v>91283</v>
      </c>
      <c r="K1123" s="97">
        <f t="shared" si="1105"/>
        <v>0.253124897297416</v>
      </c>
      <c r="L1123" s="98">
        <f t="shared" ref="L1123:O1123" si="1139">IFERROR(E1123/$J1123,"-")</f>
        <v>0.253102987412771</v>
      </c>
      <c r="M1123" s="98">
        <f t="shared" si="1139"/>
        <v>2.19098846444573e-5</v>
      </c>
      <c r="N1123" s="98">
        <f t="shared" si="1139"/>
        <v>0</v>
      </c>
      <c r="O1123" s="98">
        <f t="shared" si="1139"/>
        <v>0</v>
      </c>
    </row>
    <row r="1124" ht="14.25" spans="1:15">
      <c r="A1124" s="94" t="s">
        <v>29</v>
      </c>
      <c r="B1124" s="94" t="s">
        <v>2363</v>
      </c>
      <c r="C1124" s="94" t="s">
        <v>2374</v>
      </c>
      <c r="D1124" s="95" t="s">
        <v>2375</v>
      </c>
      <c r="E1124" s="94">
        <v>73286</v>
      </c>
      <c r="F1124" s="94">
        <v>3</v>
      </c>
      <c r="G1124" s="94">
        <v>32169</v>
      </c>
      <c r="H1124" s="94">
        <v>0</v>
      </c>
      <c r="I1124" s="94">
        <v>105451</v>
      </c>
      <c r="J1124" s="94">
        <v>203533</v>
      </c>
      <c r="K1124" s="97">
        <f t="shared" si="1105"/>
        <v>0.51810271553016</v>
      </c>
      <c r="L1124" s="98">
        <f t="shared" ref="L1124:O1124" si="1140">IFERROR(E1124/$J1124,"-")</f>
        <v>0.360069374499467</v>
      </c>
      <c r="M1124" s="98">
        <f t="shared" si="1140"/>
        <v>1.47396245326311e-5</v>
      </c>
      <c r="N1124" s="98">
        <f t="shared" si="1140"/>
        <v>0.158052993863403</v>
      </c>
      <c r="O1124" s="98">
        <f t="shared" si="1140"/>
        <v>0</v>
      </c>
    </row>
    <row r="1125" ht="14.25" spans="1:15">
      <c r="A1125" s="94" t="s">
        <v>29</v>
      </c>
      <c r="B1125" s="94" t="s">
        <v>2363</v>
      </c>
      <c r="C1125" s="94" t="s">
        <v>2376</v>
      </c>
      <c r="D1125" s="95" t="s">
        <v>2377</v>
      </c>
      <c r="E1125" s="94">
        <v>602</v>
      </c>
      <c r="F1125" s="94">
        <v>30209</v>
      </c>
      <c r="G1125" s="94">
        <v>2708</v>
      </c>
      <c r="H1125" s="94">
        <v>9999</v>
      </c>
      <c r="I1125" s="94">
        <v>43430</v>
      </c>
      <c r="J1125" s="94">
        <v>160865</v>
      </c>
      <c r="K1125" s="97">
        <f t="shared" si="1105"/>
        <v>0.269977931806173</v>
      </c>
      <c r="L1125" s="98">
        <f t="shared" ref="L1125:O1125" si="1141">IFERROR(E1125/$J1125,"-")</f>
        <v>0.00374226836166972</v>
      </c>
      <c r="M1125" s="98">
        <f t="shared" si="1141"/>
        <v>0.187791004879868</v>
      </c>
      <c r="N1125" s="98">
        <f t="shared" si="1141"/>
        <v>0.0168339912348864</v>
      </c>
      <c r="O1125" s="98">
        <f t="shared" si="1141"/>
        <v>0.0621577098809561</v>
      </c>
    </row>
    <row r="1126" ht="14.25" spans="1:15">
      <c r="A1126" s="94" t="s">
        <v>29</v>
      </c>
      <c r="B1126" s="94" t="s">
        <v>2363</v>
      </c>
      <c r="C1126" s="94" t="s">
        <v>2378</v>
      </c>
      <c r="D1126" s="95" t="s">
        <v>2379</v>
      </c>
      <c r="E1126" s="94">
        <v>134544</v>
      </c>
      <c r="F1126" s="94">
        <v>39713</v>
      </c>
      <c r="G1126" s="94">
        <v>21282</v>
      </c>
      <c r="H1126" s="94">
        <v>3428</v>
      </c>
      <c r="I1126" s="94">
        <v>189928</v>
      </c>
      <c r="J1126" s="94">
        <v>203619</v>
      </c>
      <c r="K1126" s="97">
        <f t="shared" si="1105"/>
        <v>0.932761677446604</v>
      </c>
      <c r="L1126" s="98">
        <f t="shared" ref="L1126:O1126" si="1142">IFERROR(E1126/$J1126,"-")</f>
        <v>0.660763484743565</v>
      </c>
      <c r="M1126" s="98">
        <f t="shared" si="1142"/>
        <v>0.195035826715582</v>
      </c>
      <c r="N1126" s="98">
        <f t="shared" si="1142"/>
        <v>0.10451873351701</v>
      </c>
      <c r="O1126" s="98">
        <f t="shared" si="1142"/>
        <v>0.0168353640868485</v>
      </c>
    </row>
    <row r="1127" ht="14.25" spans="1:15">
      <c r="A1127" s="94" t="s">
        <v>29</v>
      </c>
      <c r="B1127" s="94" t="s">
        <v>2363</v>
      </c>
      <c r="C1127" s="94" t="s">
        <v>2380</v>
      </c>
      <c r="D1127" s="95" t="s">
        <v>2381</v>
      </c>
      <c r="E1127" s="94">
        <v>0</v>
      </c>
      <c r="F1127" s="94">
        <v>844</v>
      </c>
      <c r="G1127" s="94">
        <v>61247</v>
      </c>
      <c r="H1127" s="94">
        <v>2129</v>
      </c>
      <c r="I1127" s="94">
        <v>64185</v>
      </c>
      <c r="J1127" s="94">
        <v>131279</v>
      </c>
      <c r="K1127" s="97">
        <f t="shared" si="1105"/>
        <v>0.488920543270439</v>
      </c>
      <c r="L1127" s="98">
        <f t="shared" ref="L1127:O1127" si="1143">IFERROR(E1127/$J1127,"-")</f>
        <v>0</v>
      </c>
      <c r="M1127" s="98">
        <f t="shared" si="1143"/>
        <v>0.00642905567531745</v>
      </c>
      <c r="N1127" s="98">
        <f t="shared" si="1143"/>
        <v>0.466540726239536</v>
      </c>
      <c r="O1127" s="98">
        <f t="shared" si="1143"/>
        <v>0.0162173691146337</v>
      </c>
    </row>
    <row r="1128" ht="14.25" spans="1:15">
      <c r="A1128" s="94" t="s">
        <v>29</v>
      </c>
      <c r="B1128" s="94" t="s">
        <v>2363</v>
      </c>
      <c r="C1128" s="94" t="s">
        <v>2382</v>
      </c>
      <c r="D1128" s="95" t="s">
        <v>2383</v>
      </c>
      <c r="E1128" s="94">
        <v>18325</v>
      </c>
      <c r="F1128" s="94">
        <v>10558</v>
      </c>
      <c r="G1128" s="94">
        <v>15317</v>
      </c>
      <c r="H1128" s="94">
        <v>0</v>
      </c>
      <c r="I1128" s="94">
        <v>44062</v>
      </c>
      <c r="J1128" s="94">
        <v>135806</v>
      </c>
      <c r="K1128" s="97">
        <f t="shared" si="1105"/>
        <v>0.324448109803691</v>
      </c>
      <c r="L1128" s="98">
        <f t="shared" ref="L1128:O1128" si="1144">IFERROR(E1128/$J1128,"-")</f>
        <v>0.134935128050307</v>
      </c>
      <c r="M1128" s="98">
        <f t="shared" si="1144"/>
        <v>0.0777432514027363</v>
      </c>
      <c r="N1128" s="98">
        <f t="shared" si="1144"/>
        <v>0.112785885748789</v>
      </c>
      <c r="O1128" s="98">
        <f t="shared" si="1144"/>
        <v>0</v>
      </c>
    </row>
    <row r="1129" ht="14.25" spans="1:15">
      <c r="A1129" s="94" t="s">
        <v>29</v>
      </c>
      <c r="B1129" s="94" t="s">
        <v>2363</v>
      </c>
      <c r="C1129" s="94" t="s">
        <v>2384</v>
      </c>
      <c r="D1129" s="95" t="s">
        <v>2385</v>
      </c>
      <c r="E1129" s="94">
        <v>23277</v>
      </c>
      <c r="F1129" s="94">
        <v>0</v>
      </c>
      <c r="G1129" s="94">
        <v>23339</v>
      </c>
      <c r="H1129" s="94">
        <v>1</v>
      </c>
      <c r="I1129" s="94">
        <v>46610</v>
      </c>
      <c r="J1129" s="94">
        <v>88679</v>
      </c>
      <c r="K1129" s="97">
        <f t="shared" si="1105"/>
        <v>0.525603581456715</v>
      </c>
      <c r="L1129" s="98">
        <f t="shared" ref="L1129:O1129" si="1145">IFERROR(E1129/$J1129,"-")</f>
        <v>0.262486045174168</v>
      </c>
      <c r="M1129" s="98">
        <f t="shared" si="1145"/>
        <v>0</v>
      </c>
      <c r="N1129" s="98">
        <f t="shared" si="1145"/>
        <v>0.263185196044159</v>
      </c>
      <c r="O1129" s="98">
        <f t="shared" si="1145"/>
        <v>1.12766269353511e-5</v>
      </c>
    </row>
    <row r="1130" ht="14.25" spans="1:15">
      <c r="A1130" s="94" t="s">
        <v>29</v>
      </c>
      <c r="B1130" s="94" t="s">
        <v>2363</v>
      </c>
      <c r="C1130" s="94" t="s">
        <v>2386</v>
      </c>
      <c r="D1130" s="95" t="s">
        <v>2387</v>
      </c>
      <c r="E1130" s="94">
        <v>33242</v>
      </c>
      <c r="F1130" s="94">
        <v>0</v>
      </c>
      <c r="G1130" s="94">
        <v>28071</v>
      </c>
      <c r="H1130" s="94">
        <v>0</v>
      </c>
      <c r="I1130" s="94">
        <v>61305</v>
      </c>
      <c r="J1130" s="94">
        <v>150727</v>
      </c>
      <c r="K1130" s="97">
        <f t="shared" si="1105"/>
        <v>0.406728721463308</v>
      </c>
      <c r="L1130" s="98">
        <f t="shared" ref="L1130:O1130" si="1146">IFERROR(E1130/$J1130,"-")</f>
        <v>0.2205444280056</v>
      </c>
      <c r="M1130" s="98">
        <f t="shared" si="1146"/>
        <v>0</v>
      </c>
      <c r="N1130" s="98">
        <f t="shared" si="1146"/>
        <v>0.18623736954892</v>
      </c>
      <c r="O1130" s="98">
        <f t="shared" si="1146"/>
        <v>0</v>
      </c>
    </row>
    <row r="1131" ht="14.25" spans="1:15">
      <c r="A1131" s="94" t="s">
        <v>29</v>
      </c>
      <c r="B1131" s="94" t="s">
        <v>2363</v>
      </c>
      <c r="C1131" s="94" t="s">
        <v>2388</v>
      </c>
      <c r="D1131" s="95" t="s">
        <v>2389</v>
      </c>
      <c r="E1131" s="94">
        <v>50037</v>
      </c>
      <c r="F1131" s="94">
        <v>38343</v>
      </c>
      <c r="G1131" s="94">
        <v>82656</v>
      </c>
      <c r="H1131" s="94">
        <v>80</v>
      </c>
      <c r="I1131" s="94">
        <v>171047</v>
      </c>
      <c r="J1131" s="94">
        <v>238393</v>
      </c>
      <c r="K1131" s="97">
        <f t="shared" si="1105"/>
        <v>0.717500094381966</v>
      </c>
      <c r="L1131" s="98">
        <f t="shared" ref="L1131:O1131" si="1147">IFERROR(E1131/$J1131,"-")</f>
        <v>0.209892907929344</v>
      </c>
      <c r="M1131" s="98">
        <f t="shared" si="1147"/>
        <v>0.160839454178604</v>
      </c>
      <c r="N1131" s="98">
        <f t="shared" si="1147"/>
        <v>0.346721589979572</v>
      </c>
      <c r="O1131" s="98">
        <f t="shared" si="1147"/>
        <v>0.000335580323247746</v>
      </c>
    </row>
    <row r="1132" ht="14.25" spans="1:15">
      <c r="A1132" s="94" t="s">
        <v>29</v>
      </c>
      <c r="B1132" s="94" t="s">
        <v>2363</v>
      </c>
      <c r="C1132" s="94" t="s">
        <v>2390</v>
      </c>
      <c r="D1132" s="95" t="s">
        <v>2391</v>
      </c>
      <c r="E1132" s="94">
        <v>115224</v>
      </c>
      <c r="F1132" s="94">
        <v>2</v>
      </c>
      <c r="G1132" s="94">
        <v>9624</v>
      </c>
      <c r="H1132" s="94">
        <v>0</v>
      </c>
      <c r="I1132" s="94">
        <v>124848</v>
      </c>
      <c r="J1132" s="94">
        <v>175640</v>
      </c>
      <c r="K1132" s="97">
        <f t="shared" si="1105"/>
        <v>0.710817581416534</v>
      </c>
      <c r="L1132" s="98">
        <f t="shared" ref="L1132:O1132" si="1148">IFERROR(E1132/$J1132,"-")</f>
        <v>0.656023684809838</v>
      </c>
      <c r="M1132" s="98">
        <f t="shared" si="1148"/>
        <v>1.13869278068777e-5</v>
      </c>
      <c r="N1132" s="98">
        <f t="shared" si="1148"/>
        <v>0.0547938966066955</v>
      </c>
      <c r="O1132" s="98">
        <f t="shared" si="1148"/>
        <v>0</v>
      </c>
    </row>
    <row r="1133" ht="14.25" spans="1:15">
      <c r="A1133" s="94" t="s">
        <v>29</v>
      </c>
      <c r="B1133" s="94" t="s">
        <v>2363</v>
      </c>
      <c r="C1133" s="94" t="s">
        <v>2392</v>
      </c>
      <c r="D1133" s="95" t="s">
        <v>2393</v>
      </c>
      <c r="E1133" s="94">
        <v>207581</v>
      </c>
      <c r="F1133" s="94">
        <v>32742</v>
      </c>
      <c r="G1133" s="94">
        <v>44357</v>
      </c>
      <c r="H1133" s="94">
        <v>2</v>
      </c>
      <c r="I1133" s="94">
        <v>284626</v>
      </c>
      <c r="J1133" s="94">
        <v>428923</v>
      </c>
      <c r="K1133" s="97">
        <f t="shared" si="1105"/>
        <v>0.663582974100246</v>
      </c>
      <c r="L1133" s="98">
        <f t="shared" ref="L1133:O1133" si="1149">IFERROR(E1133/$J1133,"-")</f>
        <v>0.483958659246531</v>
      </c>
      <c r="M1133" s="98">
        <f t="shared" si="1149"/>
        <v>0.0763353795436477</v>
      </c>
      <c r="N1133" s="98">
        <f t="shared" si="1149"/>
        <v>0.103414832032789</v>
      </c>
      <c r="O1133" s="98">
        <f t="shared" si="1149"/>
        <v>4.66284158228866e-6</v>
      </c>
    </row>
    <row r="1134" ht="14.25" spans="1:15">
      <c r="A1134" s="94" t="s">
        <v>29</v>
      </c>
      <c r="B1134" s="94" t="s">
        <v>2363</v>
      </c>
      <c r="C1134" s="94" t="s">
        <v>2394</v>
      </c>
      <c r="D1134" s="95" t="s">
        <v>2395</v>
      </c>
      <c r="E1134" s="94">
        <v>29616</v>
      </c>
      <c r="F1134" s="94">
        <v>53000</v>
      </c>
      <c r="G1134" s="94">
        <v>55830</v>
      </c>
      <c r="H1134" s="94">
        <v>257</v>
      </c>
      <c r="I1134" s="94">
        <v>136913</v>
      </c>
      <c r="J1134" s="94">
        <v>212420</v>
      </c>
      <c r="K1134" s="97">
        <f t="shared" si="1105"/>
        <v>0.644539120610112</v>
      </c>
      <c r="L1134" s="98">
        <f t="shared" ref="L1134:O1134" si="1150">IFERROR(E1134/$J1134,"-")</f>
        <v>0.139421900009415</v>
      </c>
      <c r="M1134" s="98">
        <f t="shared" si="1150"/>
        <v>0.249505696262122</v>
      </c>
      <c r="N1134" s="98">
        <f t="shared" si="1150"/>
        <v>0.26282835891159</v>
      </c>
      <c r="O1134" s="98">
        <f t="shared" si="1150"/>
        <v>0.00120986724413897</v>
      </c>
    </row>
    <row r="1135" ht="14.25" spans="1:15">
      <c r="A1135" s="94" t="s">
        <v>29</v>
      </c>
      <c r="B1135" s="94" t="s">
        <v>2363</v>
      </c>
      <c r="C1135" s="94" t="s">
        <v>2396</v>
      </c>
      <c r="D1135" s="95" t="s">
        <v>2397</v>
      </c>
      <c r="E1135" s="94">
        <v>46926</v>
      </c>
      <c r="F1135" s="94">
        <v>7803</v>
      </c>
      <c r="G1135" s="94">
        <v>47725</v>
      </c>
      <c r="H1135" s="94">
        <v>0</v>
      </c>
      <c r="I1135" s="94">
        <v>102454</v>
      </c>
      <c r="J1135" s="94">
        <v>327206</v>
      </c>
      <c r="K1135" s="97">
        <f t="shared" si="1105"/>
        <v>0.313117730114973</v>
      </c>
      <c r="L1135" s="98">
        <f t="shared" ref="L1135:O1135" si="1151">IFERROR(E1135/$J1135,"-")</f>
        <v>0.143414240570161</v>
      </c>
      <c r="M1135" s="98">
        <f t="shared" si="1151"/>
        <v>0.0238473622121844</v>
      </c>
      <c r="N1135" s="98">
        <f t="shared" si="1151"/>
        <v>0.145856127332628</v>
      </c>
      <c r="O1135" s="98">
        <f t="shared" si="1151"/>
        <v>0</v>
      </c>
    </row>
    <row r="1136" ht="14.25" spans="1:15">
      <c r="A1136" s="94" t="s">
        <v>29</v>
      </c>
      <c r="B1136" s="94" t="s">
        <v>2363</v>
      </c>
      <c r="C1136" s="94" t="s">
        <v>2398</v>
      </c>
      <c r="D1136" s="95" t="s">
        <v>2399</v>
      </c>
      <c r="E1136" s="94">
        <v>2543</v>
      </c>
      <c r="F1136" s="94">
        <v>1</v>
      </c>
      <c r="G1136" s="94">
        <v>2</v>
      </c>
      <c r="H1136" s="94">
        <v>1</v>
      </c>
      <c r="I1136" s="94">
        <v>2547</v>
      </c>
      <c r="J1136" s="94">
        <v>152958</v>
      </c>
      <c r="K1136" s="97">
        <f t="shared" si="1105"/>
        <v>0.016651629859177</v>
      </c>
      <c r="L1136" s="98">
        <f t="shared" ref="L1136:O1136" si="1152">IFERROR(E1136/$J1136,"-")</f>
        <v>0.0166254788896298</v>
      </c>
      <c r="M1136" s="98">
        <f t="shared" si="1152"/>
        <v>6.53774238679899e-6</v>
      </c>
      <c r="N1136" s="98">
        <f t="shared" si="1152"/>
        <v>1.3075484773598e-5</v>
      </c>
      <c r="O1136" s="98">
        <f t="shared" si="1152"/>
        <v>6.53774238679899e-6</v>
      </c>
    </row>
    <row r="1137" ht="14.25" spans="1:15">
      <c r="A1137" s="94" t="s">
        <v>29</v>
      </c>
      <c r="B1137" s="94" t="s">
        <v>2363</v>
      </c>
      <c r="C1137" s="94" t="s">
        <v>2400</v>
      </c>
      <c r="D1137" s="95" t="s">
        <v>2401</v>
      </c>
      <c r="E1137" s="94">
        <v>7383</v>
      </c>
      <c r="F1137" s="94">
        <v>1</v>
      </c>
      <c r="G1137" s="94">
        <v>41868</v>
      </c>
      <c r="H1137" s="94">
        <v>0</v>
      </c>
      <c r="I1137" s="94">
        <v>49248</v>
      </c>
      <c r="J1137" s="94">
        <v>138598</v>
      </c>
      <c r="K1137" s="97">
        <f t="shared" si="1105"/>
        <v>0.355329802738856</v>
      </c>
      <c r="L1137" s="98">
        <f t="shared" ref="L1137:O1137" si="1153">IFERROR(E1137/$J1137,"-")</f>
        <v>0.0532691669432459</v>
      </c>
      <c r="M1137" s="98">
        <f t="shared" si="1153"/>
        <v>7.21511132916781e-6</v>
      </c>
      <c r="N1137" s="98">
        <f t="shared" si="1153"/>
        <v>0.302082281129598</v>
      </c>
      <c r="O1137" s="98">
        <f t="shared" si="1153"/>
        <v>0</v>
      </c>
    </row>
    <row r="1138" ht="14.25" spans="1:15">
      <c r="A1138" s="94" t="s">
        <v>29</v>
      </c>
      <c r="B1138" s="94" t="s">
        <v>2363</v>
      </c>
      <c r="C1138" s="94" t="s">
        <v>2402</v>
      </c>
      <c r="D1138" s="95" t="s">
        <v>2403</v>
      </c>
      <c r="E1138" s="94">
        <v>58886</v>
      </c>
      <c r="F1138" s="94">
        <v>0</v>
      </c>
      <c r="G1138" s="94">
        <v>5</v>
      </c>
      <c r="H1138" s="94">
        <v>0</v>
      </c>
      <c r="I1138" s="94">
        <v>58891</v>
      </c>
      <c r="J1138" s="94">
        <v>102592</v>
      </c>
      <c r="K1138" s="97">
        <f t="shared" si="1105"/>
        <v>0.574031113537118</v>
      </c>
      <c r="L1138" s="98">
        <f t="shared" ref="L1138:O1138" si="1154">IFERROR(E1138/$J1138,"-")</f>
        <v>0.573982376793512</v>
      </c>
      <c r="M1138" s="98">
        <f t="shared" si="1154"/>
        <v>0</v>
      </c>
      <c r="N1138" s="98">
        <f t="shared" si="1154"/>
        <v>4.87367436057392e-5</v>
      </c>
      <c r="O1138" s="98">
        <f t="shared" si="1154"/>
        <v>0</v>
      </c>
    </row>
    <row r="1139" ht="14.25" spans="1:15">
      <c r="A1139" s="94" t="s">
        <v>29</v>
      </c>
      <c r="B1139" s="94" t="s">
        <v>2363</v>
      </c>
      <c r="C1139" s="94" t="s">
        <v>2404</v>
      </c>
      <c r="D1139" s="95" t="s">
        <v>2405</v>
      </c>
      <c r="E1139" s="94">
        <v>31710</v>
      </c>
      <c r="F1139" s="94">
        <v>1</v>
      </c>
      <c r="G1139" s="94">
        <v>1</v>
      </c>
      <c r="H1139" s="94">
        <v>0</v>
      </c>
      <c r="I1139" s="94">
        <v>31712</v>
      </c>
      <c r="J1139" s="94">
        <v>63642</v>
      </c>
      <c r="K1139" s="97">
        <f t="shared" si="1105"/>
        <v>0.498287294553911</v>
      </c>
      <c r="L1139" s="98">
        <f t="shared" ref="L1139:O1139" si="1155">IFERROR(E1139/$J1139,"-")</f>
        <v>0.498255868765909</v>
      </c>
      <c r="M1139" s="98">
        <f t="shared" si="1155"/>
        <v>1.57128940008171e-5</v>
      </c>
      <c r="N1139" s="98">
        <f t="shared" si="1155"/>
        <v>1.57128940008171e-5</v>
      </c>
      <c r="O1139" s="98">
        <f t="shared" si="1155"/>
        <v>0</v>
      </c>
    </row>
    <row r="1140" ht="14.25" spans="1:15">
      <c r="A1140" s="94" t="s">
        <v>29</v>
      </c>
      <c r="B1140" s="94" t="s">
        <v>2363</v>
      </c>
      <c r="C1140" s="94" t="s">
        <v>2406</v>
      </c>
      <c r="D1140" s="95" t="s">
        <v>2407</v>
      </c>
      <c r="E1140" s="94">
        <v>43110</v>
      </c>
      <c r="F1140" s="94">
        <v>1</v>
      </c>
      <c r="G1140" s="94">
        <v>37639</v>
      </c>
      <c r="H1140" s="94">
        <v>4</v>
      </c>
      <c r="I1140" s="94">
        <v>80741</v>
      </c>
      <c r="J1140" s="94">
        <v>197411</v>
      </c>
      <c r="K1140" s="97">
        <f t="shared" si="1105"/>
        <v>0.408999498508189</v>
      </c>
      <c r="L1140" s="98">
        <f t="shared" ref="L1140:O1140" si="1156">IFERROR(E1140/$J1140,"-")</f>
        <v>0.218376888825851</v>
      </c>
      <c r="M1140" s="98">
        <f t="shared" si="1156"/>
        <v>5.065573853534e-6</v>
      </c>
      <c r="N1140" s="98">
        <f t="shared" si="1156"/>
        <v>0.190663134273166</v>
      </c>
      <c r="O1140" s="98">
        <f t="shared" si="1156"/>
        <v>2.0262295414136e-5</v>
      </c>
    </row>
    <row r="1141" ht="14.25" spans="1:15">
      <c r="A1141" s="94" t="s">
        <v>29</v>
      </c>
      <c r="B1141" s="94" t="s">
        <v>2363</v>
      </c>
      <c r="C1141" s="94" t="s">
        <v>2408</v>
      </c>
      <c r="D1141" s="95" t="s">
        <v>2409</v>
      </c>
      <c r="E1141" s="94">
        <v>65296</v>
      </c>
      <c r="F1141" s="94">
        <v>3493</v>
      </c>
      <c r="G1141" s="94">
        <v>8340</v>
      </c>
      <c r="H1141" s="94">
        <v>0</v>
      </c>
      <c r="I1141" s="94">
        <v>74876</v>
      </c>
      <c r="J1141" s="94">
        <v>157109</v>
      </c>
      <c r="K1141" s="97">
        <f t="shared" si="1105"/>
        <v>0.476586319052378</v>
      </c>
      <c r="L1141" s="98">
        <f t="shared" ref="L1141:O1141" si="1157">IFERROR(E1141/$J1141,"-")</f>
        <v>0.415609544965597</v>
      </c>
      <c r="M1141" s="98">
        <f t="shared" si="1157"/>
        <v>0.022232972013061</v>
      </c>
      <c r="N1141" s="98">
        <f t="shared" si="1157"/>
        <v>0.0530841644972599</v>
      </c>
      <c r="O1141" s="98">
        <f t="shared" si="1157"/>
        <v>0</v>
      </c>
    </row>
    <row r="1142" ht="14.25" spans="1:15">
      <c r="A1142" s="94" t="s">
        <v>29</v>
      </c>
      <c r="B1142" s="94" t="s">
        <v>2363</v>
      </c>
      <c r="C1142" s="94" t="s">
        <v>2410</v>
      </c>
      <c r="D1142" s="95" t="s">
        <v>2411</v>
      </c>
      <c r="E1142" s="94">
        <v>57407</v>
      </c>
      <c r="F1142" s="94">
        <v>1</v>
      </c>
      <c r="G1142" s="94">
        <v>2189</v>
      </c>
      <c r="H1142" s="94">
        <v>0</v>
      </c>
      <c r="I1142" s="94">
        <v>59595</v>
      </c>
      <c r="J1142" s="94">
        <v>81130</v>
      </c>
      <c r="K1142" s="97">
        <f t="shared" si="1105"/>
        <v>0.734561814371996</v>
      </c>
      <c r="L1142" s="98">
        <f t="shared" ref="L1142:O1142" si="1158">IFERROR(E1142/$J1142,"-")</f>
        <v>0.707592752372735</v>
      </c>
      <c r="M1142" s="98">
        <f t="shared" si="1158"/>
        <v>1.23258967089856e-5</v>
      </c>
      <c r="N1142" s="98">
        <f t="shared" si="1158"/>
        <v>0.0269813878959694</v>
      </c>
      <c r="O1142" s="98">
        <f t="shared" si="1158"/>
        <v>0</v>
      </c>
    </row>
    <row r="1143" ht="14.25" spans="1:15">
      <c r="A1143" s="94" t="s">
        <v>29</v>
      </c>
      <c r="B1143" s="94" t="s">
        <v>2363</v>
      </c>
      <c r="C1143" s="94" t="s">
        <v>2412</v>
      </c>
      <c r="D1143" s="95" t="s">
        <v>2413</v>
      </c>
      <c r="E1143" s="94">
        <v>21428</v>
      </c>
      <c r="F1143" s="94">
        <v>0</v>
      </c>
      <c r="G1143" s="94">
        <v>894</v>
      </c>
      <c r="H1143" s="94">
        <v>3</v>
      </c>
      <c r="I1143" s="94">
        <v>22324</v>
      </c>
      <c r="J1143" s="94">
        <v>31989</v>
      </c>
      <c r="K1143" s="97">
        <f t="shared" si="1105"/>
        <v>0.697864891056301</v>
      </c>
      <c r="L1143" s="98">
        <f t="shared" ref="L1143:O1143" si="1159">IFERROR(E1143/$J1143,"-")</f>
        <v>0.669855262746569</v>
      </c>
      <c r="M1143" s="98">
        <f t="shared" si="1159"/>
        <v>0</v>
      </c>
      <c r="N1143" s="98">
        <f t="shared" si="1159"/>
        <v>0.0279471068179687</v>
      </c>
      <c r="O1143" s="98">
        <f t="shared" si="1159"/>
        <v>9.37822376441902e-5</v>
      </c>
    </row>
    <row r="1144" ht="14.25" spans="1:15">
      <c r="A1144" s="94" t="s">
        <v>29</v>
      </c>
      <c r="B1144" s="94" t="s">
        <v>2363</v>
      </c>
      <c r="C1144" s="94" t="s">
        <v>2414</v>
      </c>
      <c r="D1144" s="95" t="s">
        <v>2415</v>
      </c>
      <c r="E1144" s="94">
        <v>0</v>
      </c>
      <c r="F1144" s="94">
        <v>47657</v>
      </c>
      <c r="G1144" s="94">
        <v>18856</v>
      </c>
      <c r="H1144" s="94">
        <v>13778</v>
      </c>
      <c r="I1144" s="94">
        <v>80285</v>
      </c>
      <c r="J1144" s="94">
        <v>157595</v>
      </c>
      <c r="K1144" s="97">
        <f t="shared" si="1105"/>
        <v>0.509438751229417</v>
      </c>
      <c r="L1144" s="98">
        <f t="shared" ref="L1144:O1144" si="1160">IFERROR(E1144/$J1144,"-")</f>
        <v>0</v>
      </c>
      <c r="M1144" s="98">
        <f t="shared" si="1160"/>
        <v>0.302401725943082</v>
      </c>
      <c r="N1144" s="98">
        <f t="shared" si="1160"/>
        <v>0.119648466004632</v>
      </c>
      <c r="O1144" s="98">
        <f t="shared" si="1160"/>
        <v>0.0874266315555697</v>
      </c>
    </row>
    <row r="1145" ht="14.25" spans="1:15">
      <c r="A1145" s="94" t="s">
        <v>29</v>
      </c>
      <c r="B1145" s="94" t="s">
        <v>2363</v>
      </c>
      <c r="C1145" s="94" t="s">
        <v>2416</v>
      </c>
      <c r="D1145" s="95" t="s">
        <v>2417</v>
      </c>
      <c r="E1145" s="94">
        <v>15</v>
      </c>
      <c r="F1145" s="94">
        <v>58424</v>
      </c>
      <c r="G1145" s="94">
        <v>9874</v>
      </c>
      <c r="H1145" s="94">
        <v>13987</v>
      </c>
      <c r="I1145" s="94">
        <v>82292</v>
      </c>
      <c r="J1145" s="94">
        <v>149166</v>
      </c>
      <c r="K1145" s="97">
        <f t="shared" si="1105"/>
        <v>0.551680677902471</v>
      </c>
      <c r="L1145" s="98">
        <f t="shared" ref="L1145:O1145" si="1161">IFERROR(E1145/$J1145,"-")</f>
        <v>0.000100559108644061</v>
      </c>
      <c r="M1145" s="98">
        <f t="shared" si="1161"/>
        <v>0.391671024228041</v>
      </c>
      <c r="N1145" s="98">
        <f t="shared" si="1161"/>
        <v>0.0661947092500972</v>
      </c>
      <c r="O1145" s="98">
        <f t="shared" si="1161"/>
        <v>0.0937680168402987</v>
      </c>
    </row>
    <row r="1146" ht="14.25" spans="1:15">
      <c r="A1146" s="94" t="s">
        <v>29</v>
      </c>
      <c r="B1146" s="94" t="s">
        <v>2363</v>
      </c>
      <c r="C1146" s="94" t="s">
        <v>2418</v>
      </c>
      <c r="D1146" s="95" t="s">
        <v>2419</v>
      </c>
      <c r="E1146" s="94">
        <v>0</v>
      </c>
      <c r="F1146" s="94">
        <v>33059</v>
      </c>
      <c r="G1146" s="94">
        <v>8810</v>
      </c>
      <c r="H1146" s="94">
        <v>15940</v>
      </c>
      <c r="I1146" s="94">
        <v>57805</v>
      </c>
      <c r="J1146" s="94">
        <v>131823</v>
      </c>
      <c r="K1146" s="97">
        <f t="shared" si="1105"/>
        <v>0.43850466155375</v>
      </c>
      <c r="L1146" s="98">
        <f t="shared" ref="L1146:O1146" si="1162">IFERROR(E1146/$J1146,"-")</f>
        <v>0</v>
      </c>
      <c r="M1146" s="98">
        <f t="shared" si="1162"/>
        <v>0.250783247233032</v>
      </c>
      <c r="N1146" s="98">
        <f t="shared" si="1162"/>
        <v>0.0668320399323335</v>
      </c>
      <c r="O1146" s="98">
        <f t="shared" si="1162"/>
        <v>0.120919718106855</v>
      </c>
    </row>
    <row r="1147" ht="14.25" spans="1:15">
      <c r="A1147" s="94" t="s">
        <v>29</v>
      </c>
      <c r="B1147" s="94" t="s">
        <v>2363</v>
      </c>
      <c r="C1147" s="94" t="s">
        <v>2420</v>
      </c>
      <c r="D1147" s="95" t="s">
        <v>2421</v>
      </c>
      <c r="E1147" s="94">
        <v>2782</v>
      </c>
      <c r="F1147" s="94">
        <v>16538</v>
      </c>
      <c r="G1147" s="94">
        <v>21324</v>
      </c>
      <c r="H1147" s="94">
        <v>4833</v>
      </c>
      <c r="I1147" s="94">
        <v>45475</v>
      </c>
      <c r="J1147" s="94">
        <v>67217</v>
      </c>
      <c r="K1147" s="97">
        <f t="shared" si="1105"/>
        <v>0.676540160971183</v>
      </c>
      <c r="L1147" s="98">
        <f t="shared" ref="L1147:O1147" si="1163">IFERROR(E1147/$J1147,"-")</f>
        <v>0.0413883392594135</v>
      </c>
      <c r="M1147" s="98">
        <f t="shared" si="1163"/>
        <v>0.246038948480295</v>
      </c>
      <c r="N1147" s="98">
        <f t="shared" si="1163"/>
        <v>0.317241174107741</v>
      </c>
      <c r="O1147" s="98">
        <f t="shared" si="1163"/>
        <v>0.0719014535013464</v>
      </c>
    </row>
    <row r="1148" ht="14.25" spans="1:15">
      <c r="A1148" s="94" t="s">
        <v>29</v>
      </c>
      <c r="B1148" s="94" t="s">
        <v>2363</v>
      </c>
      <c r="C1148" s="94" t="s">
        <v>2422</v>
      </c>
      <c r="D1148" s="95" t="s">
        <v>2423</v>
      </c>
      <c r="E1148" s="94">
        <v>774</v>
      </c>
      <c r="F1148" s="94">
        <v>33187</v>
      </c>
      <c r="G1148" s="94">
        <v>18897</v>
      </c>
      <c r="H1148" s="94">
        <v>6712</v>
      </c>
      <c r="I1148" s="94">
        <v>59535</v>
      </c>
      <c r="J1148" s="94">
        <v>93736</v>
      </c>
      <c r="K1148" s="97">
        <f t="shared" si="1105"/>
        <v>0.635134846803789</v>
      </c>
      <c r="L1148" s="98">
        <f t="shared" ref="L1148:O1148" si="1164">IFERROR(E1148/$J1148,"-")</f>
        <v>0.00825723308013997</v>
      </c>
      <c r="M1148" s="98">
        <f t="shared" si="1164"/>
        <v>0.35404753776564</v>
      </c>
      <c r="N1148" s="98">
        <f t="shared" si="1164"/>
        <v>0.201598105317061</v>
      </c>
      <c r="O1148" s="98">
        <f t="shared" si="1164"/>
        <v>0.0716053597337202</v>
      </c>
    </row>
    <row r="1149" ht="14.25" spans="1:15">
      <c r="A1149" s="94" t="s">
        <v>29</v>
      </c>
      <c r="B1149" s="94" t="s">
        <v>2363</v>
      </c>
      <c r="C1149" s="94" t="s">
        <v>2424</v>
      </c>
      <c r="D1149" s="95" t="s">
        <v>2425</v>
      </c>
      <c r="E1149" s="94">
        <v>5807</v>
      </c>
      <c r="F1149" s="94">
        <v>0</v>
      </c>
      <c r="G1149" s="94">
        <v>0</v>
      </c>
      <c r="H1149" s="94">
        <v>228</v>
      </c>
      <c r="I1149" s="94">
        <v>6023</v>
      </c>
      <c r="J1149" s="94">
        <v>29521</v>
      </c>
      <c r="K1149" s="97">
        <f t="shared" si="1105"/>
        <v>0.204024253920938</v>
      </c>
      <c r="L1149" s="98">
        <f t="shared" ref="L1149:O1149" si="1165">IFERROR(E1149/$J1149,"-")</f>
        <v>0.196707428610142</v>
      </c>
      <c r="M1149" s="98">
        <f t="shared" si="1165"/>
        <v>0</v>
      </c>
      <c r="N1149" s="98">
        <f t="shared" si="1165"/>
        <v>0</v>
      </c>
      <c r="O1149" s="98">
        <f t="shared" si="1165"/>
        <v>0.00772331560583991</v>
      </c>
    </row>
    <row r="1150" ht="14.25" spans="1:15">
      <c r="A1150" s="94" t="s">
        <v>28</v>
      </c>
      <c r="B1150" s="94" t="s">
        <v>2426</v>
      </c>
      <c r="C1150" s="94" t="s">
        <v>2427</v>
      </c>
      <c r="D1150" s="95" t="s">
        <v>2428</v>
      </c>
      <c r="E1150" s="94">
        <v>9872</v>
      </c>
      <c r="F1150" s="94">
        <v>7</v>
      </c>
      <c r="G1150" s="94">
        <v>116808</v>
      </c>
      <c r="H1150" s="94">
        <v>946</v>
      </c>
      <c r="I1150" s="94">
        <v>127633</v>
      </c>
      <c r="J1150" s="94">
        <v>566117</v>
      </c>
      <c r="K1150" s="97">
        <f t="shared" si="1105"/>
        <v>0.225453395676159</v>
      </c>
      <c r="L1150" s="98">
        <f t="shared" ref="L1150:O1150" si="1166">IFERROR(E1150/$J1150,"-")</f>
        <v>0.0174380914192649</v>
      </c>
      <c r="M1150" s="98">
        <f t="shared" si="1166"/>
        <v>1.23649351635793e-5</v>
      </c>
      <c r="N1150" s="98">
        <f t="shared" si="1166"/>
        <v>0.206331906655338</v>
      </c>
      <c r="O1150" s="98">
        <f t="shared" si="1166"/>
        <v>0.00167103266639228</v>
      </c>
    </row>
    <row r="1151" ht="14.25" spans="1:15">
      <c r="A1151" s="94" t="s">
        <v>28</v>
      </c>
      <c r="B1151" s="94" t="s">
        <v>2426</v>
      </c>
      <c r="C1151" s="94" t="s">
        <v>2429</v>
      </c>
      <c r="D1151" s="95" t="s">
        <v>2430</v>
      </c>
      <c r="E1151" s="94">
        <v>43435</v>
      </c>
      <c r="F1151" s="94">
        <v>2</v>
      </c>
      <c r="G1151" s="94">
        <v>34390</v>
      </c>
      <c r="H1151" s="94">
        <v>0</v>
      </c>
      <c r="I1151" s="94">
        <v>77815</v>
      </c>
      <c r="J1151" s="94">
        <v>191231</v>
      </c>
      <c r="K1151" s="97">
        <f t="shared" si="1105"/>
        <v>0.406916242659401</v>
      </c>
      <c r="L1151" s="98">
        <f t="shared" ref="L1151:O1151" si="1167">IFERROR(E1151/$J1151,"-")</f>
        <v>0.227133676025331</v>
      </c>
      <c r="M1151" s="98">
        <f t="shared" si="1167"/>
        <v>1.04585553597482e-5</v>
      </c>
      <c r="N1151" s="98">
        <f t="shared" si="1167"/>
        <v>0.17983485941087</v>
      </c>
      <c r="O1151" s="98">
        <f t="shared" si="1167"/>
        <v>0</v>
      </c>
    </row>
    <row r="1152" ht="14.25" spans="1:15">
      <c r="A1152" s="94" t="s">
        <v>28</v>
      </c>
      <c r="B1152" s="94" t="s">
        <v>2426</v>
      </c>
      <c r="C1152" s="94" t="s">
        <v>2431</v>
      </c>
      <c r="D1152" s="95" t="s">
        <v>2432</v>
      </c>
      <c r="E1152" s="94">
        <v>76002</v>
      </c>
      <c r="F1152" s="94">
        <v>1</v>
      </c>
      <c r="G1152" s="94">
        <v>5044</v>
      </c>
      <c r="H1152" s="94">
        <v>0</v>
      </c>
      <c r="I1152" s="94">
        <v>81020</v>
      </c>
      <c r="J1152" s="94">
        <v>203921</v>
      </c>
      <c r="K1152" s="97">
        <f t="shared" si="1105"/>
        <v>0.397310723270286</v>
      </c>
      <c r="L1152" s="98">
        <f t="shared" ref="L1152:O1152" si="1168">IFERROR(E1152/$J1152,"-")</f>
        <v>0.372703154653027</v>
      </c>
      <c r="M1152" s="98">
        <f t="shared" si="1168"/>
        <v>4.90385982807067e-6</v>
      </c>
      <c r="N1152" s="98">
        <f t="shared" si="1168"/>
        <v>0.0247350689727885</v>
      </c>
      <c r="O1152" s="98">
        <f t="shared" si="1168"/>
        <v>0</v>
      </c>
    </row>
    <row r="1153" ht="14.25" spans="1:15">
      <c r="A1153" s="94" t="s">
        <v>28</v>
      </c>
      <c r="B1153" s="94" t="s">
        <v>2426</v>
      </c>
      <c r="C1153" s="94" t="s">
        <v>2433</v>
      </c>
      <c r="D1153" s="95" t="s">
        <v>2434</v>
      </c>
      <c r="E1153" s="94">
        <v>0</v>
      </c>
      <c r="F1153" s="94">
        <v>0</v>
      </c>
      <c r="G1153" s="94">
        <v>0</v>
      </c>
      <c r="H1153" s="94">
        <v>0</v>
      </c>
      <c r="I1153" s="94">
        <v>0</v>
      </c>
      <c r="J1153" s="94">
        <v>33019</v>
      </c>
      <c r="K1153" s="97">
        <f t="shared" si="1105"/>
        <v>0</v>
      </c>
      <c r="L1153" s="98">
        <f t="shared" ref="L1153:O1153" si="1169">IFERROR(E1153/$J1153,"-")</f>
        <v>0</v>
      </c>
      <c r="M1153" s="98">
        <f t="shared" si="1169"/>
        <v>0</v>
      </c>
      <c r="N1153" s="98">
        <f t="shared" si="1169"/>
        <v>0</v>
      </c>
      <c r="O1153" s="98">
        <f t="shared" si="1169"/>
        <v>0</v>
      </c>
    </row>
    <row r="1154" ht="14.25" spans="1:15">
      <c r="A1154" s="94" t="s">
        <v>28</v>
      </c>
      <c r="B1154" s="94" t="s">
        <v>2426</v>
      </c>
      <c r="C1154" s="94" t="s">
        <v>2435</v>
      </c>
      <c r="D1154" s="95" t="s">
        <v>2436</v>
      </c>
      <c r="E1154" s="94">
        <v>63780</v>
      </c>
      <c r="F1154" s="94">
        <v>2</v>
      </c>
      <c r="G1154" s="94">
        <v>96020</v>
      </c>
      <c r="H1154" s="94">
        <v>0</v>
      </c>
      <c r="I1154" s="94">
        <v>159802</v>
      </c>
      <c r="J1154" s="94">
        <v>359753</v>
      </c>
      <c r="K1154" s="97">
        <f t="shared" ref="K1154:K1217" si="1170">IFERROR(I1154/J1154,"-")</f>
        <v>0.444199214461033</v>
      </c>
      <c r="L1154" s="98">
        <f t="shared" ref="L1154:O1154" si="1171">IFERROR(E1154/$J1154,"-")</f>
        <v>0.177288306143382</v>
      </c>
      <c r="M1154" s="98">
        <f t="shared" si="1171"/>
        <v>5.55936990101542e-6</v>
      </c>
      <c r="N1154" s="98">
        <f t="shared" si="1171"/>
        <v>0.26690534894775</v>
      </c>
      <c r="O1154" s="98">
        <f t="shared" si="1171"/>
        <v>0</v>
      </c>
    </row>
    <row r="1155" ht="14.25" spans="1:15">
      <c r="A1155" s="94" t="s">
        <v>28</v>
      </c>
      <c r="B1155" s="94" t="s">
        <v>2426</v>
      </c>
      <c r="C1155" s="94" t="s">
        <v>2437</v>
      </c>
      <c r="D1155" s="95" t="s">
        <v>2438</v>
      </c>
      <c r="E1155" s="94">
        <v>63943</v>
      </c>
      <c r="F1155" s="94">
        <v>0</v>
      </c>
      <c r="G1155" s="94">
        <v>7875</v>
      </c>
      <c r="H1155" s="94">
        <v>0</v>
      </c>
      <c r="I1155" s="94">
        <v>71818</v>
      </c>
      <c r="J1155" s="94">
        <v>137577</v>
      </c>
      <c r="K1155" s="97">
        <f t="shared" si="1170"/>
        <v>0.522020395851051</v>
      </c>
      <c r="L1155" s="98">
        <f t="shared" ref="L1155:O1155" si="1172">IFERROR(E1155/$J1155,"-")</f>
        <v>0.464779723354921</v>
      </c>
      <c r="M1155" s="98">
        <f t="shared" si="1172"/>
        <v>0</v>
      </c>
      <c r="N1155" s="98">
        <f t="shared" si="1172"/>
        <v>0.0572406724961294</v>
      </c>
      <c r="O1155" s="98">
        <f t="shared" si="1172"/>
        <v>0</v>
      </c>
    </row>
    <row r="1156" ht="14.25" spans="1:15">
      <c r="A1156" s="94" t="s">
        <v>28</v>
      </c>
      <c r="B1156" s="94" t="s">
        <v>2426</v>
      </c>
      <c r="C1156" s="94" t="s">
        <v>2439</v>
      </c>
      <c r="D1156" s="95" t="s">
        <v>2440</v>
      </c>
      <c r="E1156" s="94">
        <v>0</v>
      </c>
      <c r="F1156" s="94">
        <v>2</v>
      </c>
      <c r="G1156" s="94">
        <v>114862</v>
      </c>
      <c r="H1156" s="94">
        <v>2</v>
      </c>
      <c r="I1156" s="94">
        <v>114866</v>
      </c>
      <c r="J1156" s="94">
        <v>111885</v>
      </c>
      <c r="K1156" s="97">
        <f t="shared" si="1170"/>
        <v>1.02664342852036</v>
      </c>
      <c r="L1156" s="98">
        <f t="shared" ref="L1156:O1156" si="1173">IFERROR(E1156/$J1156,"-")</f>
        <v>0</v>
      </c>
      <c r="M1156" s="98">
        <f t="shared" si="1173"/>
        <v>1.78754971622648e-5</v>
      </c>
      <c r="N1156" s="98">
        <f t="shared" si="1173"/>
        <v>1.02660767752603</v>
      </c>
      <c r="O1156" s="98">
        <f t="shared" si="1173"/>
        <v>1.78754971622648e-5</v>
      </c>
    </row>
    <row r="1157" ht="14.25" spans="1:15">
      <c r="A1157" s="94" t="s">
        <v>28</v>
      </c>
      <c r="B1157" s="94" t="s">
        <v>2426</v>
      </c>
      <c r="C1157" s="94" t="s">
        <v>2441</v>
      </c>
      <c r="D1157" s="95" t="s">
        <v>2442</v>
      </c>
      <c r="E1157" s="94">
        <v>94402</v>
      </c>
      <c r="F1157" s="94">
        <v>1</v>
      </c>
      <c r="G1157" s="94">
        <v>3</v>
      </c>
      <c r="H1157" s="94">
        <v>0</v>
      </c>
      <c r="I1157" s="94">
        <v>94406</v>
      </c>
      <c r="J1157" s="94">
        <v>101338</v>
      </c>
      <c r="K1157" s="97">
        <f t="shared" si="1170"/>
        <v>0.931595255481655</v>
      </c>
      <c r="L1157" s="98">
        <f t="shared" ref="L1157:O1157" si="1174">IFERROR(E1157/$J1157,"-")</f>
        <v>0.931555783615228</v>
      </c>
      <c r="M1157" s="98">
        <f t="shared" si="1174"/>
        <v>9.867966606801e-6</v>
      </c>
      <c r="N1157" s="98">
        <f t="shared" si="1174"/>
        <v>2.9603899820403e-5</v>
      </c>
      <c r="O1157" s="98">
        <f t="shared" si="1174"/>
        <v>0</v>
      </c>
    </row>
    <row r="1158" ht="14.25" spans="1:15">
      <c r="A1158" s="94" t="s">
        <v>28</v>
      </c>
      <c r="B1158" s="94" t="s">
        <v>2426</v>
      </c>
      <c r="C1158" s="94" t="s">
        <v>2443</v>
      </c>
      <c r="D1158" s="95" t="s">
        <v>2444</v>
      </c>
      <c r="E1158" s="94">
        <v>0</v>
      </c>
      <c r="F1158" s="94">
        <v>0</v>
      </c>
      <c r="G1158" s="94">
        <v>7467</v>
      </c>
      <c r="H1158" s="94">
        <v>0</v>
      </c>
      <c r="I1158" s="94">
        <v>7467</v>
      </c>
      <c r="J1158" s="94">
        <v>133145</v>
      </c>
      <c r="K1158" s="97">
        <f t="shared" si="1170"/>
        <v>0.056081715423035</v>
      </c>
      <c r="L1158" s="98">
        <f t="shared" ref="L1158:O1158" si="1175">IFERROR(E1158/$J1158,"-")</f>
        <v>0</v>
      </c>
      <c r="M1158" s="98">
        <f t="shared" si="1175"/>
        <v>0</v>
      </c>
      <c r="N1158" s="98">
        <f t="shared" si="1175"/>
        <v>0.056081715423035</v>
      </c>
      <c r="O1158" s="98">
        <f t="shared" si="1175"/>
        <v>0</v>
      </c>
    </row>
    <row r="1159" ht="14.25" spans="1:15">
      <c r="A1159" s="94" t="s">
        <v>28</v>
      </c>
      <c r="B1159" s="94" t="s">
        <v>2426</v>
      </c>
      <c r="C1159" s="94" t="s">
        <v>2445</v>
      </c>
      <c r="D1159" s="95" t="s">
        <v>2446</v>
      </c>
      <c r="E1159" s="94">
        <v>1</v>
      </c>
      <c r="F1159" s="94">
        <v>0</v>
      </c>
      <c r="G1159" s="94">
        <v>21700</v>
      </c>
      <c r="H1159" s="94">
        <v>0</v>
      </c>
      <c r="I1159" s="94">
        <v>21701</v>
      </c>
      <c r="J1159" s="94">
        <v>38771</v>
      </c>
      <c r="K1159" s="97">
        <f t="shared" si="1170"/>
        <v>0.559722472982384</v>
      </c>
      <c r="L1159" s="98">
        <f t="shared" ref="L1159:O1159" si="1176">IFERROR(E1159/$J1159,"-")</f>
        <v>2.5792473756158e-5</v>
      </c>
      <c r="M1159" s="98">
        <f t="shared" si="1176"/>
        <v>0</v>
      </c>
      <c r="N1159" s="98">
        <f t="shared" si="1176"/>
        <v>0.559696680508628</v>
      </c>
      <c r="O1159" s="98">
        <f t="shared" si="1176"/>
        <v>0</v>
      </c>
    </row>
    <row r="1160" ht="14.25" spans="1:15">
      <c r="A1160" s="94" t="s">
        <v>28</v>
      </c>
      <c r="B1160" s="94" t="s">
        <v>2426</v>
      </c>
      <c r="C1160" s="94" t="s">
        <v>2447</v>
      </c>
      <c r="D1160" s="95" t="s">
        <v>2448</v>
      </c>
      <c r="E1160" s="94">
        <v>0</v>
      </c>
      <c r="F1160" s="94">
        <v>0</v>
      </c>
      <c r="G1160" s="94">
        <v>4914</v>
      </c>
      <c r="H1160" s="94">
        <v>0</v>
      </c>
      <c r="I1160" s="94">
        <v>4914</v>
      </c>
      <c r="J1160" s="94">
        <v>49037</v>
      </c>
      <c r="K1160" s="97">
        <f t="shared" si="1170"/>
        <v>0.100210045475865</v>
      </c>
      <c r="L1160" s="98">
        <f t="shared" ref="L1160:O1160" si="1177">IFERROR(E1160/$J1160,"-")</f>
        <v>0</v>
      </c>
      <c r="M1160" s="98">
        <f t="shared" si="1177"/>
        <v>0</v>
      </c>
      <c r="N1160" s="98">
        <f t="shared" si="1177"/>
        <v>0.100210045475865</v>
      </c>
      <c r="O1160" s="98">
        <f t="shared" si="1177"/>
        <v>0</v>
      </c>
    </row>
    <row r="1161" ht="14.25" spans="1:15">
      <c r="A1161" s="94" t="s">
        <v>28</v>
      </c>
      <c r="B1161" s="94" t="s">
        <v>2426</v>
      </c>
      <c r="C1161" s="94" t="s">
        <v>2449</v>
      </c>
      <c r="D1161" s="95" t="s">
        <v>2450</v>
      </c>
      <c r="E1161" s="94">
        <v>12600</v>
      </c>
      <c r="F1161" s="94">
        <v>0</v>
      </c>
      <c r="G1161" s="94">
        <v>9397</v>
      </c>
      <c r="H1161" s="94">
        <v>0</v>
      </c>
      <c r="I1161" s="94">
        <v>21997</v>
      </c>
      <c r="J1161" s="94">
        <v>73930</v>
      </c>
      <c r="K1161" s="97">
        <f t="shared" si="1170"/>
        <v>0.297538211821994</v>
      </c>
      <c r="L1161" s="98">
        <f t="shared" ref="L1161:O1161" si="1178">IFERROR(E1161/$J1161,"-")</f>
        <v>0.170431489246585</v>
      </c>
      <c r="M1161" s="98">
        <f t="shared" si="1178"/>
        <v>0</v>
      </c>
      <c r="N1161" s="98">
        <f t="shared" si="1178"/>
        <v>0.127106722575409</v>
      </c>
      <c r="O1161" s="98">
        <f t="shared" si="1178"/>
        <v>0</v>
      </c>
    </row>
    <row r="1162" ht="14.25" spans="1:15">
      <c r="A1162" s="94" t="s">
        <v>28</v>
      </c>
      <c r="B1162" s="94" t="s">
        <v>2426</v>
      </c>
      <c r="C1162" s="94" t="s">
        <v>2451</v>
      </c>
      <c r="D1162" s="95" t="s">
        <v>2452</v>
      </c>
      <c r="E1162" s="94">
        <v>14991</v>
      </c>
      <c r="F1162" s="94">
        <v>0</v>
      </c>
      <c r="G1162" s="94">
        <v>4714</v>
      </c>
      <c r="H1162" s="94">
        <v>0</v>
      </c>
      <c r="I1162" s="94">
        <v>19704</v>
      </c>
      <c r="J1162" s="94">
        <v>82597</v>
      </c>
      <c r="K1162" s="97">
        <f t="shared" si="1170"/>
        <v>0.238555879753502</v>
      </c>
      <c r="L1162" s="98">
        <f t="shared" ref="L1162:O1162" si="1179">IFERROR(E1162/$J1162,"-")</f>
        <v>0.181495695969587</v>
      </c>
      <c r="M1162" s="98">
        <f t="shared" si="1179"/>
        <v>0</v>
      </c>
      <c r="N1162" s="98">
        <f t="shared" si="1179"/>
        <v>0.0570722907611657</v>
      </c>
      <c r="O1162" s="98">
        <f t="shared" si="1179"/>
        <v>0</v>
      </c>
    </row>
    <row r="1163" ht="14.25" spans="1:15">
      <c r="A1163" s="94" t="s">
        <v>28</v>
      </c>
      <c r="B1163" s="94" t="s">
        <v>2426</v>
      </c>
      <c r="C1163" s="94" t="s">
        <v>2453</v>
      </c>
      <c r="D1163" s="95" t="s">
        <v>2454</v>
      </c>
      <c r="E1163" s="94">
        <v>21580</v>
      </c>
      <c r="F1163" s="94">
        <v>1</v>
      </c>
      <c r="G1163" s="94">
        <v>28165</v>
      </c>
      <c r="H1163" s="94">
        <v>0</v>
      </c>
      <c r="I1163" s="94">
        <v>49726</v>
      </c>
      <c r="J1163" s="94">
        <v>76852</v>
      </c>
      <c r="K1163" s="97">
        <f t="shared" si="1170"/>
        <v>0.647035861135689</v>
      </c>
      <c r="L1163" s="98">
        <f t="shared" ref="L1163:O1163" si="1180">IFERROR(E1163/$J1163,"-")</f>
        <v>0.280799458699839</v>
      </c>
      <c r="M1163" s="98">
        <f t="shared" si="1180"/>
        <v>1.3012023109353e-5</v>
      </c>
      <c r="N1163" s="98">
        <f t="shared" si="1180"/>
        <v>0.366483630874928</v>
      </c>
      <c r="O1163" s="98">
        <f t="shared" si="1180"/>
        <v>0</v>
      </c>
    </row>
    <row r="1164" ht="14.25" spans="1:15">
      <c r="A1164" s="94" t="s">
        <v>28</v>
      </c>
      <c r="B1164" s="94" t="s">
        <v>2426</v>
      </c>
      <c r="C1164" s="94" t="s">
        <v>2455</v>
      </c>
      <c r="D1164" s="95" t="s">
        <v>2456</v>
      </c>
      <c r="E1164" s="94">
        <v>36688</v>
      </c>
      <c r="F1164" s="94">
        <v>0</v>
      </c>
      <c r="G1164" s="94">
        <v>1</v>
      </c>
      <c r="H1164" s="94">
        <v>0</v>
      </c>
      <c r="I1164" s="94">
        <v>36689</v>
      </c>
      <c r="J1164" s="94">
        <v>48015</v>
      </c>
      <c r="K1164" s="97">
        <f t="shared" si="1170"/>
        <v>0.764115380610226</v>
      </c>
      <c r="L1164" s="98">
        <f t="shared" ref="L1164:O1164" si="1181">IFERROR(E1164/$J1164,"-")</f>
        <v>0.764094553785275</v>
      </c>
      <c r="M1164" s="98">
        <f t="shared" si="1181"/>
        <v>0</v>
      </c>
      <c r="N1164" s="98">
        <f t="shared" si="1181"/>
        <v>2.08268249505363e-5</v>
      </c>
      <c r="O1164" s="98">
        <f t="shared" si="1181"/>
        <v>0</v>
      </c>
    </row>
    <row r="1165" ht="14.25" spans="1:15">
      <c r="A1165" s="94" t="s">
        <v>28</v>
      </c>
      <c r="B1165" s="94" t="s">
        <v>2457</v>
      </c>
      <c r="C1165" s="94" t="s">
        <v>2458</v>
      </c>
      <c r="D1165" s="95" t="s">
        <v>2459</v>
      </c>
      <c r="E1165" s="94">
        <v>177930</v>
      </c>
      <c r="F1165" s="94">
        <v>6</v>
      </c>
      <c r="G1165" s="94">
        <v>39672</v>
      </c>
      <c r="H1165" s="94">
        <v>4</v>
      </c>
      <c r="I1165" s="94">
        <v>217604</v>
      </c>
      <c r="J1165" s="94">
        <v>554802</v>
      </c>
      <c r="K1165" s="97">
        <f t="shared" si="1170"/>
        <v>0.392219206131196</v>
      </c>
      <c r="L1165" s="98">
        <f t="shared" ref="L1165:O1165" si="1182">IFERROR(E1165/$J1165,"-")</f>
        <v>0.320709009700758</v>
      </c>
      <c r="M1165" s="98">
        <f t="shared" si="1182"/>
        <v>1.08146690170547e-5</v>
      </c>
      <c r="N1165" s="98">
        <f t="shared" si="1182"/>
        <v>0.0715065915407659</v>
      </c>
      <c r="O1165" s="98">
        <f t="shared" si="1182"/>
        <v>7.20977934470316e-6</v>
      </c>
    </row>
    <row r="1166" ht="14.25" spans="1:15">
      <c r="A1166" s="94" t="s">
        <v>28</v>
      </c>
      <c r="B1166" s="94" t="s">
        <v>2457</v>
      </c>
      <c r="C1166" s="94" t="s">
        <v>2460</v>
      </c>
      <c r="D1166" s="95" t="s">
        <v>2461</v>
      </c>
      <c r="E1166" s="94">
        <v>32515</v>
      </c>
      <c r="F1166" s="94">
        <v>0</v>
      </c>
      <c r="G1166" s="94">
        <v>3658</v>
      </c>
      <c r="H1166" s="94">
        <v>0</v>
      </c>
      <c r="I1166" s="94">
        <v>36172</v>
      </c>
      <c r="J1166" s="94">
        <v>148059</v>
      </c>
      <c r="K1166" s="97">
        <f t="shared" si="1170"/>
        <v>0.244308012346429</v>
      </c>
      <c r="L1166" s="98">
        <f t="shared" ref="L1166:O1166" si="1183">IFERROR(E1166/$J1166,"-")</f>
        <v>0.219608399354311</v>
      </c>
      <c r="M1166" s="98">
        <f t="shared" si="1183"/>
        <v>0</v>
      </c>
      <c r="N1166" s="98">
        <f t="shared" si="1183"/>
        <v>0.0247063670563762</v>
      </c>
      <c r="O1166" s="98">
        <f t="shared" si="1183"/>
        <v>0</v>
      </c>
    </row>
    <row r="1167" ht="14.25" spans="1:15">
      <c r="A1167" s="94" t="s">
        <v>28</v>
      </c>
      <c r="B1167" s="94" t="s">
        <v>2457</v>
      </c>
      <c r="C1167" s="94" t="s">
        <v>2462</v>
      </c>
      <c r="D1167" s="95" t="s">
        <v>2463</v>
      </c>
      <c r="E1167" s="94">
        <v>117593</v>
      </c>
      <c r="F1167" s="94">
        <v>0</v>
      </c>
      <c r="G1167" s="94">
        <v>428</v>
      </c>
      <c r="H1167" s="94">
        <v>1</v>
      </c>
      <c r="I1167" s="94">
        <v>118010</v>
      </c>
      <c r="J1167" s="94">
        <v>156259</v>
      </c>
      <c r="K1167" s="97">
        <f t="shared" si="1170"/>
        <v>0.75522049929924</v>
      </c>
      <c r="L1167" s="98">
        <f t="shared" ref="L1167:O1167" si="1184">IFERROR(E1167/$J1167,"-")</f>
        <v>0.752551853013266</v>
      </c>
      <c r="M1167" s="98">
        <f t="shared" si="1184"/>
        <v>0</v>
      </c>
      <c r="N1167" s="98">
        <f t="shared" si="1184"/>
        <v>0.00273904223116748</v>
      </c>
      <c r="O1167" s="98">
        <f t="shared" si="1184"/>
        <v>6.39963138123244e-6</v>
      </c>
    </row>
    <row r="1168" ht="14.25" spans="1:15">
      <c r="A1168" s="94" t="s">
        <v>28</v>
      </c>
      <c r="B1168" s="94" t="s">
        <v>2457</v>
      </c>
      <c r="C1168" s="94" t="s">
        <v>2464</v>
      </c>
      <c r="D1168" s="95" t="s">
        <v>2465</v>
      </c>
      <c r="E1168" s="94">
        <v>59332</v>
      </c>
      <c r="F1168" s="94">
        <v>2</v>
      </c>
      <c r="G1168" s="94">
        <v>2279</v>
      </c>
      <c r="H1168" s="94">
        <v>0</v>
      </c>
      <c r="I1168" s="94">
        <v>61613</v>
      </c>
      <c r="J1168" s="94">
        <v>113214</v>
      </c>
      <c r="K1168" s="97">
        <f t="shared" si="1170"/>
        <v>0.544217146289328</v>
      </c>
      <c r="L1168" s="98">
        <f t="shared" ref="L1168:O1168" si="1185">IFERROR(E1168/$J1168,"-")</f>
        <v>0.524069461374035</v>
      </c>
      <c r="M1168" s="98">
        <f t="shared" si="1185"/>
        <v>1.76656597240624e-5</v>
      </c>
      <c r="N1168" s="98">
        <f t="shared" si="1185"/>
        <v>0.0201300192555691</v>
      </c>
      <c r="O1168" s="98">
        <f t="shared" si="1185"/>
        <v>0</v>
      </c>
    </row>
    <row r="1169" ht="14.25" spans="1:15">
      <c r="A1169" s="94" t="s">
        <v>28</v>
      </c>
      <c r="B1169" s="94" t="s">
        <v>2457</v>
      </c>
      <c r="C1169" s="94" t="s">
        <v>2466</v>
      </c>
      <c r="D1169" s="95" t="s">
        <v>2467</v>
      </c>
      <c r="E1169" s="94">
        <v>6816</v>
      </c>
      <c r="F1169" s="94">
        <v>1</v>
      </c>
      <c r="G1169" s="94">
        <v>24721</v>
      </c>
      <c r="H1169" s="94">
        <v>12</v>
      </c>
      <c r="I1169" s="94">
        <v>31547</v>
      </c>
      <c r="J1169" s="94">
        <v>146220</v>
      </c>
      <c r="K1169" s="97">
        <f t="shared" si="1170"/>
        <v>0.21575023936534</v>
      </c>
      <c r="L1169" s="98">
        <f t="shared" ref="L1169:O1169" si="1186">IFERROR(E1169/$J1169,"-")</f>
        <v>0.0466146901928601</v>
      </c>
      <c r="M1169" s="98">
        <f t="shared" si="1186"/>
        <v>6.83900971139379e-6</v>
      </c>
      <c r="N1169" s="98">
        <f t="shared" si="1186"/>
        <v>0.169067159075366</v>
      </c>
      <c r="O1169" s="98">
        <f t="shared" si="1186"/>
        <v>8.20681165367255e-5</v>
      </c>
    </row>
    <row r="1170" ht="14.25" spans="1:15">
      <c r="A1170" s="94" t="s">
        <v>28</v>
      </c>
      <c r="B1170" s="94" t="s">
        <v>2457</v>
      </c>
      <c r="C1170" s="94" t="s">
        <v>2468</v>
      </c>
      <c r="D1170" s="95" t="s">
        <v>2469</v>
      </c>
      <c r="E1170" s="94">
        <v>7054</v>
      </c>
      <c r="F1170" s="94">
        <v>0</v>
      </c>
      <c r="G1170" s="94">
        <v>23300</v>
      </c>
      <c r="H1170" s="94">
        <v>0</v>
      </c>
      <c r="I1170" s="94">
        <v>30354</v>
      </c>
      <c r="J1170" s="94">
        <v>125523</v>
      </c>
      <c r="K1170" s="97">
        <f t="shared" si="1170"/>
        <v>0.241820224182022</v>
      </c>
      <c r="L1170" s="98">
        <f t="shared" ref="L1170:O1170" si="1187">IFERROR(E1170/$J1170,"-")</f>
        <v>0.0561968722863539</v>
      </c>
      <c r="M1170" s="98">
        <f t="shared" si="1187"/>
        <v>0</v>
      </c>
      <c r="N1170" s="98">
        <f t="shared" si="1187"/>
        <v>0.185623351895669</v>
      </c>
      <c r="O1170" s="98">
        <f t="shared" si="1187"/>
        <v>0</v>
      </c>
    </row>
    <row r="1171" ht="14.25" spans="1:15">
      <c r="A1171" s="94" t="s">
        <v>28</v>
      </c>
      <c r="B1171" s="94" t="s">
        <v>2457</v>
      </c>
      <c r="C1171" s="94" t="s">
        <v>2470</v>
      </c>
      <c r="D1171" s="95" t="s">
        <v>2471</v>
      </c>
      <c r="E1171" s="94">
        <v>14645</v>
      </c>
      <c r="F1171" s="94">
        <v>0</v>
      </c>
      <c r="G1171" s="94">
        <v>78751</v>
      </c>
      <c r="H1171" s="94">
        <v>0</v>
      </c>
      <c r="I1171" s="94">
        <v>93394</v>
      </c>
      <c r="J1171" s="94">
        <v>171298</v>
      </c>
      <c r="K1171" s="97">
        <f t="shared" si="1170"/>
        <v>0.545213604361989</v>
      </c>
      <c r="L1171" s="98">
        <f t="shared" ref="L1171:O1171" si="1188">IFERROR(E1171/$J1171,"-")</f>
        <v>0.0854942848135997</v>
      </c>
      <c r="M1171" s="98">
        <f t="shared" si="1188"/>
        <v>0</v>
      </c>
      <c r="N1171" s="98">
        <f t="shared" si="1188"/>
        <v>0.459730995107941</v>
      </c>
      <c r="O1171" s="98">
        <f t="shared" si="1188"/>
        <v>0</v>
      </c>
    </row>
    <row r="1172" ht="14.25" spans="1:15">
      <c r="A1172" s="94" t="s">
        <v>28</v>
      </c>
      <c r="B1172" s="94" t="s">
        <v>2457</v>
      </c>
      <c r="C1172" s="94" t="s">
        <v>2472</v>
      </c>
      <c r="D1172" s="95" t="s">
        <v>2473</v>
      </c>
      <c r="E1172" s="94">
        <v>105709</v>
      </c>
      <c r="F1172" s="94">
        <v>25</v>
      </c>
      <c r="G1172" s="94">
        <v>11</v>
      </c>
      <c r="H1172" s="94">
        <v>0</v>
      </c>
      <c r="I1172" s="94">
        <v>105720</v>
      </c>
      <c r="J1172" s="94">
        <v>179661</v>
      </c>
      <c r="K1172" s="97">
        <f t="shared" si="1170"/>
        <v>0.588441564947317</v>
      </c>
      <c r="L1172" s="98">
        <f t="shared" ref="L1172:O1172" si="1189">IFERROR(E1172/$J1172,"-")</f>
        <v>0.588380338526447</v>
      </c>
      <c r="M1172" s="98">
        <f t="shared" si="1189"/>
        <v>0.000139150956523675</v>
      </c>
      <c r="N1172" s="98">
        <f t="shared" si="1189"/>
        <v>6.12264208704171e-5</v>
      </c>
      <c r="O1172" s="98">
        <f t="shared" si="1189"/>
        <v>0</v>
      </c>
    </row>
    <row r="1173" ht="14.25" spans="1:15">
      <c r="A1173" s="94" t="s">
        <v>28</v>
      </c>
      <c r="B1173" s="94" t="s">
        <v>2457</v>
      </c>
      <c r="C1173" s="94" t="s">
        <v>2474</v>
      </c>
      <c r="D1173" s="95" t="s">
        <v>2475</v>
      </c>
      <c r="E1173" s="94">
        <v>119765</v>
      </c>
      <c r="F1173" s="94">
        <v>1</v>
      </c>
      <c r="G1173" s="94">
        <v>4</v>
      </c>
      <c r="H1173" s="94">
        <v>0</v>
      </c>
      <c r="I1173" s="94">
        <v>119770</v>
      </c>
      <c r="J1173" s="94">
        <v>117461</v>
      </c>
      <c r="K1173" s="97">
        <f t="shared" si="1170"/>
        <v>1.01965758847618</v>
      </c>
      <c r="L1173" s="98">
        <f t="shared" ref="L1173:O1173" si="1190">IFERROR(E1173/$J1173,"-")</f>
        <v>1.01961502115596</v>
      </c>
      <c r="M1173" s="98">
        <f t="shared" si="1190"/>
        <v>8.51346404338461e-6</v>
      </c>
      <c r="N1173" s="98">
        <f t="shared" si="1190"/>
        <v>3.40538561735385e-5</v>
      </c>
      <c r="O1173" s="98">
        <f t="shared" si="1190"/>
        <v>0</v>
      </c>
    </row>
    <row r="1174" ht="14.25" spans="1:15">
      <c r="A1174" s="94" t="s">
        <v>31</v>
      </c>
      <c r="B1174" s="94" t="s">
        <v>2476</v>
      </c>
      <c r="C1174" s="94" t="s">
        <v>2477</v>
      </c>
      <c r="D1174" s="95" t="s">
        <v>2478</v>
      </c>
      <c r="E1174" s="94">
        <v>349094</v>
      </c>
      <c r="F1174" s="94">
        <v>717341</v>
      </c>
      <c r="G1174" s="94">
        <v>155314</v>
      </c>
      <c r="H1174" s="94">
        <v>42418</v>
      </c>
      <c r="I1174" s="94">
        <v>1264052</v>
      </c>
      <c r="J1174" s="94">
        <v>1825226</v>
      </c>
      <c r="K1174" s="97">
        <f t="shared" si="1170"/>
        <v>0.692545471081389</v>
      </c>
      <c r="L1174" s="98">
        <f t="shared" ref="L1174:O1174" si="1191">IFERROR(E1174/$J1174,"-")</f>
        <v>0.191260698675123</v>
      </c>
      <c r="M1174" s="98">
        <f t="shared" si="1191"/>
        <v>0.393014892402366</v>
      </c>
      <c r="N1174" s="98">
        <f t="shared" si="1191"/>
        <v>0.085093024096742</v>
      </c>
      <c r="O1174" s="98">
        <f t="shared" si="1191"/>
        <v>0.023239861803415</v>
      </c>
    </row>
    <row r="1175" ht="14.25" spans="1:15">
      <c r="A1175" s="94" t="s">
        <v>31</v>
      </c>
      <c r="B1175" s="94" t="s">
        <v>2476</v>
      </c>
      <c r="C1175" s="94" t="s">
        <v>2479</v>
      </c>
      <c r="D1175" s="95" t="s">
        <v>2480</v>
      </c>
      <c r="E1175" s="94">
        <v>55272</v>
      </c>
      <c r="F1175" s="94">
        <v>118973</v>
      </c>
      <c r="G1175" s="94">
        <v>30144</v>
      </c>
      <c r="H1175" s="94">
        <v>0</v>
      </c>
      <c r="I1175" s="94">
        <v>204325</v>
      </c>
      <c r="J1175" s="94">
        <v>250106</v>
      </c>
      <c r="K1175" s="97">
        <f t="shared" si="1170"/>
        <v>0.816953611668653</v>
      </c>
      <c r="L1175" s="98">
        <f t="shared" ref="L1175:O1175" si="1192">IFERROR(E1175/$J1175,"-")</f>
        <v>0.220994298417471</v>
      </c>
      <c r="M1175" s="98">
        <f t="shared" si="1192"/>
        <v>0.475690307309701</v>
      </c>
      <c r="N1175" s="98">
        <f t="shared" si="1192"/>
        <v>0.120524897443484</v>
      </c>
      <c r="O1175" s="98">
        <f t="shared" si="1192"/>
        <v>0</v>
      </c>
    </row>
    <row r="1176" ht="14.25" spans="1:15">
      <c r="A1176" s="94" t="s">
        <v>31</v>
      </c>
      <c r="B1176" s="94" t="s">
        <v>2476</v>
      </c>
      <c r="C1176" s="94" t="s">
        <v>2481</v>
      </c>
      <c r="D1176" s="95" t="s">
        <v>2482</v>
      </c>
      <c r="E1176" s="94">
        <v>1091</v>
      </c>
      <c r="F1176" s="94">
        <v>48388</v>
      </c>
      <c r="G1176" s="94">
        <v>20984</v>
      </c>
      <c r="H1176" s="94">
        <v>0</v>
      </c>
      <c r="I1176" s="94">
        <v>70458</v>
      </c>
      <c r="J1176" s="94">
        <v>121570</v>
      </c>
      <c r="K1176" s="97">
        <f t="shared" si="1170"/>
        <v>0.579567327465658</v>
      </c>
      <c r="L1176" s="98">
        <f t="shared" ref="L1176:O1176" si="1193">IFERROR(E1176/$J1176,"-")</f>
        <v>0.00897425351649256</v>
      </c>
      <c r="M1176" s="98">
        <f t="shared" si="1193"/>
        <v>0.398025828740643</v>
      </c>
      <c r="N1176" s="98">
        <f t="shared" si="1193"/>
        <v>0.172608373776425</v>
      </c>
      <c r="O1176" s="98">
        <f t="shared" si="1193"/>
        <v>0</v>
      </c>
    </row>
    <row r="1177" ht="14.25" spans="1:15">
      <c r="A1177" s="94" t="s">
        <v>31</v>
      </c>
      <c r="B1177" s="94" t="s">
        <v>2476</v>
      </c>
      <c r="C1177" s="94" t="s">
        <v>2483</v>
      </c>
      <c r="D1177" s="95" t="s">
        <v>2484</v>
      </c>
      <c r="E1177" s="94">
        <v>1741</v>
      </c>
      <c r="F1177" s="94">
        <v>23786</v>
      </c>
      <c r="G1177" s="94">
        <v>7932</v>
      </c>
      <c r="H1177" s="94">
        <v>0</v>
      </c>
      <c r="I1177" s="94">
        <v>33458</v>
      </c>
      <c r="J1177" s="94">
        <v>144672</v>
      </c>
      <c r="K1177" s="97">
        <f t="shared" si="1170"/>
        <v>0.23126797168768</v>
      </c>
      <c r="L1177" s="98">
        <f t="shared" ref="L1177:O1177" si="1194">IFERROR(E1177/$J1177,"-")</f>
        <v>0.0120341185578412</v>
      </c>
      <c r="M1177" s="98">
        <f t="shared" si="1194"/>
        <v>0.164413293519133</v>
      </c>
      <c r="N1177" s="98">
        <f t="shared" si="1194"/>
        <v>0.0548274717982747</v>
      </c>
      <c r="O1177" s="98">
        <f t="shared" si="1194"/>
        <v>0</v>
      </c>
    </row>
    <row r="1178" ht="14.25" spans="1:15">
      <c r="A1178" s="94" t="s">
        <v>28</v>
      </c>
      <c r="B1178" s="94" t="s">
        <v>2476</v>
      </c>
      <c r="C1178" s="94" t="s">
        <v>2485</v>
      </c>
      <c r="D1178" s="95" t="s">
        <v>2486</v>
      </c>
      <c r="E1178" s="94">
        <v>141537</v>
      </c>
      <c r="F1178" s="94">
        <v>1302</v>
      </c>
      <c r="G1178" s="94">
        <v>2015</v>
      </c>
      <c r="H1178" s="94">
        <v>0</v>
      </c>
      <c r="I1178" s="94">
        <v>144842</v>
      </c>
      <c r="J1178" s="94">
        <v>268122</v>
      </c>
      <c r="K1178" s="97">
        <f t="shared" si="1170"/>
        <v>0.54020930770321</v>
      </c>
      <c r="L1178" s="98">
        <f t="shared" ref="L1178:O1178" si="1195">IFERROR(E1178/$J1178,"-")</f>
        <v>0.527882829458232</v>
      </c>
      <c r="M1178" s="98">
        <f t="shared" si="1195"/>
        <v>0.00485599838879316</v>
      </c>
      <c r="N1178" s="98">
        <f t="shared" si="1195"/>
        <v>0.0075152356017037</v>
      </c>
      <c r="O1178" s="98">
        <f t="shared" si="1195"/>
        <v>0</v>
      </c>
    </row>
    <row r="1179" ht="14.25" spans="1:15">
      <c r="A1179" s="94" t="s">
        <v>31</v>
      </c>
      <c r="B1179" s="94" t="s">
        <v>2476</v>
      </c>
      <c r="C1179" s="94" t="s">
        <v>2487</v>
      </c>
      <c r="D1179" s="95" t="s">
        <v>2488</v>
      </c>
      <c r="E1179" s="94">
        <v>99430</v>
      </c>
      <c r="F1179" s="94">
        <v>17293</v>
      </c>
      <c r="G1179" s="94">
        <v>367</v>
      </c>
      <c r="H1179" s="94">
        <v>5</v>
      </c>
      <c r="I1179" s="94">
        <v>117095</v>
      </c>
      <c r="J1179" s="94">
        <v>201788</v>
      </c>
      <c r="K1179" s="97">
        <f t="shared" si="1170"/>
        <v>0.580287232144627</v>
      </c>
      <c r="L1179" s="98">
        <f t="shared" ref="L1179:O1179" si="1196">IFERROR(E1179/$J1179,"-")</f>
        <v>0.492744860943168</v>
      </c>
      <c r="M1179" s="98">
        <f t="shared" si="1196"/>
        <v>0.0856988522607885</v>
      </c>
      <c r="N1179" s="98">
        <f t="shared" si="1196"/>
        <v>0.00181874046028505</v>
      </c>
      <c r="O1179" s="98">
        <f t="shared" si="1196"/>
        <v>2.47784803853549e-5</v>
      </c>
    </row>
    <row r="1180" ht="14.25" spans="1:15">
      <c r="A1180" s="94" t="s">
        <v>31</v>
      </c>
      <c r="B1180" s="94" t="s">
        <v>2476</v>
      </c>
      <c r="C1180" s="94" t="s">
        <v>2489</v>
      </c>
      <c r="D1180" s="95" t="s">
        <v>2490</v>
      </c>
      <c r="E1180" s="94">
        <v>68204</v>
      </c>
      <c r="F1180" s="94">
        <v>30105</v>
      </c>
      <c r="G1180" s="94">
        <v>3562</v>
      </c>
      <c r="H1180" s="94">
        <v>0</v>
      </c>
      <c r="I1180" s="94">
        <v>101863</v>
      </c>
      <c r="J1180" s="94">
        <v>155637</v>
      </c>
      <c r="K1180" s="97">
        <f t="shared" si="1170"/>
        <v>0.654490898693755</v>
      </c>
      <c r="L1180" s="98">
        <f t="shared" ref="L1180:O1180" si="1197">IFERROR(E1180/$J1180,"-")</f>
        <v>0.438224843706831</v>
      </c>
      <c r="M1180" s="98">
        <f t="shared" si="1197"/>
        <v>0.193430867981264</v>
      </c>
      <c r="N1180" s="98">
        <f t="shared" si="1197"/>
        <v>0.0228865886646492</v>
      </c>
      <c r="O1180" s="98">
        <f t="shared" si="1197"/>
        <v>0</v>
      </c>
    </row>
    <row r="1181" ht="14.25" spans="1:15">
      <c r="A1181" s="94" t="s">
        <v>31</v>
      </c>
      <c r="B1181" s="94" t="s">
        <v>2476</v>
      </c>
      <c r="C1181" s="94" t="s">
        <v>2491</v>
      </c>
      <c r="D1181" s="95" t="s">
        <v>2492</v>
      </c>
      <c r="E1181" s="94">
        <v>38134</v>
      </c>
      <c r="F1181" s="94">
        <v>133004</v>
      </c>
      <c r="G1181" s="94">
        <v>37072</v>
      </c>
      <c r="H1181" s="94">
        <v>945</v>
      </c>
      <c r="I1181" s="94">
        <v>209103</v>
      </c>
      <c r="J1181" s="94">
        <v>290383</v>
      </c>
      <c r="K1181" s="97">
        <f t="shared" si="1170"/>
        <v>0.720093807144358</v>
      </c>
      <c r="L1181" s="98">
        <f t="shared" ref="L1181:O1181" si="1198">IFERROR(E1181/$J1181,"-")</f>
        <v>0.131323114645141</v>
      </c>
      <c r="M1181" s="98">
        <f t="shared" si="1198"/>
        <v>0.458029567846603</v>
      </c>
      <c r="N1181" s="98">
        <f t="shared" si="1198"/>
        <v>0.12766587575719</v>
      </c>
      <c r="O1181" s="98">
        <f t="shared" si="1198"/>
        <v>0.00325432273927881</v>
      </c>
    </row>
    <row r="1182" ht="14.25" spans="1:15">
      <c r="A1182" s="94" t="s">
        <v>31</v>
      </c>
      <c r="B1182" s="94" t="s">
        <v>2476</v>
      </c>
      <c r="C1182" s="94" t="s">
        <v>2493</v>
      </c>
      <c r="D1182" s="95" t="s">
        <v>2494</v>
      </c>
      <c r="E1182" s="94">
        <v>65295</v>
      </c>
      <c r="F1182" s="94">
        <v>59618</v>
      </c>
      <c r="G1182" s="94">
        <v>17056</v>
      </c>
      <c r="H1182" s="94">
        <v>0</v>
      </c>
      <c r="I1182" s="94">
        <v>141957</v>
      </c>
      <c r="J1182" s="94">
        <v>181253</v>
      </c>
      <c r="K1182" s="97">
        <f t="shared" si="1170"/>
        <v>0.783198071204339</v>
      </c>
      <c r="L1182" s="98">
        <f t="shared" ref="L1182:O1182" si="1199">IFERROR(E1182/$J1182,"-")</f>
        <v>0.360242313230678</v>
      </c>
      <c r="M1182" s="98">
        <f t="shared" si="1199"/>
        <v>0.328921452334582</v>
      </c>
      <c r="N1182" s="98">
        <f t="shared" si="1199"/>
        <v>0.0941005114398107</v>
      </c>
      <c r="O1182" s="98">
        <f t="shared" si="1199"/>
        <v>0</v>
      </c>
    </row>
    <row r="1183" ht="14.25" spans="1:15">
      <c r="A1183" s="94" t="s">
        <v>31</v>
      </c>
      <c r="B1183" s="94" t="s">
        <v>2476</v>
      </c>
      <c r="C1183" s="94" t="s">
        <v>2495</v>
      </c>
      <c r="D1183" s="95" t="s">
        <v>2496</v>
      </c>
      <c r="E1183" s="94">
        <v>0</v>
      </c>
      <c r="F1183" s="94">
        <v>33628</v>
      </c>
      <c r="G1183" s="94">
        <v>15195</v>
      </c>
      <c r="H1183" s="94">
        <v>7359</v>
      </c>
      <c r="I1183" s="94">
        <v>56169</v>
      </c>
      <c r="J1183" s="94">
        <v>80162</v>
      </c>
      <c r="K1183" s="97">
        <f t="shared" si="1170"/>
        <v>0.700693595469175</v>
      </c>
      <c r="L1183" s="98">
        <f t="shared" ref="L1183:O1183" si="1200">IFERROR(E1183/$J1183,"-")</f>
        <v>0</v>
      </c>
      <c r="M1183" s="98">
        <f t="shared" si="1200"/>
        <v>0.419500511464285</v>
      </c>
      <c r="N1183" s="98">
        <f t="shared" si="1200"/>
        <v>0.189553653850952</v>
      </c>
      <c r="O1183" s="98">
        <f t="shared" si="1200"/>
        <v>0.0918016017564432</v>
      </c>
    </row>
    <row r="1184" ht="14.25" spans="1:15">
      <c r="A1184" s="94" t="s">
        <v>31</v>
      </c>
      <c r="B1184" s="94" t="s">
        <v>2476</v>
      </c>
      <c r="C1184" s="94" t="s">
        <v>2497</v>
      </c>
      <c r="D1184" s="95" t="s">
        <v>2498</v>
      </c>
      <c r="E1184" s="94">
        <v>0</v>
      </c>
      <c r="F1184" s="94">
        <v>46167</v>
      </c>
      <c r="G1184" s="94">
        <v>19176</v>
      </c>
      <c r="H1184" s="94">
        <v>10079</v>
      </c>
      <c r="I1184" s="94">
        <v>75410</v>
      </c>
      <c r="J1184" s="94">
        <v>106111</v>
      </c>
      <c r="K1184" s="97">
        <f t="shared" si="1170"/>
        <v>0.710670901226075</v>
      </c>
      <c r="L1184" s="98">
        <f t="shared" ref="L1184:O1184" si="1201">IFERROR(E1184/$J1184,"-")</f>
        <v>0</v>
      </c>
      <c r="M1184" s="98">
        <f t="shared" si="1201"/>
        <v>0.435082130976053</v>
      </c>
      <c r="N1184" s="98">
        <f t="shared" si="1201"/>
        <v>0.180716419598345</v>
      </c>
      <c r="O1184" s="98">
        <f t="shared" si="1201"/>
        <v>0.0949854397753296</v>
      </c>
    </row>
    <row r="1185" ht="14.25" spans="1:15">
      <c r="A1185" s="94" t="s">
        <v>29</v>
      </c>
      <c r="B1185" s="94" t="s">
        <v>2499</v>
      </c>
      <c r="C1185" s="94" t="s">
        <v>2500</v>
      </c>
      <c r="D1185" s="95" t="s">
        <v>2501</v>
      </c>
      <c r="E1185" s="94">
        <v>84109</v>
      </c>
      <c r="F1185" s="94">
        <v>27</v>
      </c>
      <c r="G1185" s="94">
        <v>46775</v>
      </c>
      <c r="H1185" s="94">
        <v>35497</v>
      </c>
      <c r="I1185" s="94">
        <v>166395</v>
      </c>
      <c r="J1185" s="94">
        <v>288189</v>
      </c>
      <c r="K1185" s="97">
        <f t="shared" si="1170"/>
        <v>0.577381510050696</v>
      </c>
      <c r="L1185" s="98">
        <f t="shared" ref="L1185:O1185" si="1202">IFERROR(E1185/$J1185,"-")</f>
        <v>0.291853609957354</v>
      </c>
      <c r="M1185" s="98">
        <f t="shared" si="1202"/>
        <v>9.36885169107773e-5</v>
      </c>
      <c r="N1185" s="98">
        <f t="shared" si="1202"/>
        <v>0.162306680685245</v>
      </c>
      <c r="O1185" s="98">
        <f t="shared" si="1202"/>
        <v>0.123172640177106</v>
      </c>
    </row>
    <row r="1186" ht="14.25" spans="1:15">
      <c r="A1186" s="94" t="s">
        <v>29</v>
      </c>
      <c r="B1186" s="94" t="s">
        <v>2499</v>
      </c>
      <c r="C1186" s="94" t="s">
        <v>2502</v>
      </c>
      <c r="D1186" s="95" t="s">
        <v>2503</v>
      </c>
      <c r="E1186" s="94">
        <v>87598</v>
      </c>
      <c r="F1186" s="94">
        <v>2</v>
      </c>
      <c r="G1186" s="94">
        <v>30400</v>
      </c>
      <c r="H1186" s="94">
        <v>88</v>
      </c>
      <c r="I1186" s="94">
        <v>118077</v>
      </c>
      <c r="J1186" s="94">
        <v>245132</v>
      </c>
      <c r="K1186" s="97">
        <f t="shared" si="1170"/>
        <v>0.481687417391446</v>
      </c>
      <c r="L1186" s="98">
        <f t="shared" ref="L1186:O1186" si="1203">IFERROR(E1186/$J1186,"-")</f>
        <v>0.357350325538893</v>
      </c>
      <c r="M1186" s="98">
        <f t="shared" si="1203"/>
        <v>8.1588695070411e-6</v>
      </c>
      <c r="N1186" s="98">
        <f t="shared" si="1203"/>
        <v>0.124014816507025</v>
      </c>
      <c r="O1186" s="98">
        <f t="shared" si="1203"/>
        <v>0.000358990258309809</v>
      </c>
    </row>
    <row r="1187" ht="14.25" spans="1:15">
      <c r="A1187" s="94" t="s">
        <v>29</v>
      </c>
      <c r="B1187" s="94" t="s">
        <v>2499</v>
      </c>
      <c r="C1187" s="94" t="s">
        <v>2504</v>
      </c>
      <c r="D1187" s="95" t="s">
        <v>2505</v>
      </c>
      <c r="E1187" s="94">
        <v>114506</v>
      </c>
      <c r="F1187" s="94">
        <v>1</v>
      </c>
      <c r="G1187" s="94">
        <v>25947</v>
      </c>
      <c r="H1187" s="94">
        <v>0</v>
      </c>
      <c r="I1187" s="94">
        <v>140444</v>
      </c>
      <c r="J1187" s="94">
        <v>249403</v>
      </c>
      <c r="K1187" s="97">
        <f t="shared" si="1170"/>
        <v>0.563120732308753</v>
      </c>
      <c r="L1187" s="98">
        <f t="shared" ref="L1187:O1187" si="1204">IFERROR(E1187/$J1187,"-")</f>
        <v>0.459120379466165</v>
      </c>
      <c r="M1187" s="98">
        <f t="shared" si="1204"/>
        <v>4.00957486477709e-6</v>
      </c>
      <c r="N1187" s="98">
        <f t="shared" si="1204"/>
        <v>0.104036439016371</v>
      </c>
      <c r="O1187" s="98">
        <f t="shared" si="1204"/>
        <v>0</v>
      </c>
    </row>
    <row r="1188" ht="14.25" spans="1:15">
      <c r="A1188" s="94" t="s">
        <v>29</v>
      </c>
      <c r="B1188" s="94" t="s">
        <v>2499</v>
      </c>
      <c r="C1188" s="94" t="s">
        <v>2506</v>
      </c>
      <c r="D1188" s="95" t="s">
        <v>2507</v>
      </c>
      <c r="E1188" s="94">
        <v>147991</v>
      </c>
      <c r="F1188" s="94">
        <v>1</v>
      </c>
      <c r="G1188" s="94">
        <v>16590</v>
      </c>
      <c r="H1188" s="94">
        <v>45180</v>
      </c>
      <c r="I1188" s="94">
        <v>209665</v>
      </c>
      <c r="J1188" s="94">
        <v>381248</v>
      </c>
      <c r="K1188" s="97">
        <f t="shared" si="1170"/>
        <v>0.549943868557999</v>
      </c>
      <c r="L1188" s="98">
        <f t="shared" ref="L1188:O1188" si="1205">IFERROR(E1188/$J1188,"-")</f>
        <v>0.38817515108276</v>
      </c>
      <c r="M1188" s="98">
        <f t="shared" si="1205"/>
        <v>2.62296457948632e-6</v>
      </c>
      <c r="N1188" s="98">
        <f t="shared" si="1205"/>
        <v>0.043514982373678</v>
      </c>
      <c r="O1188" s="98">
        <f t="shared" si="1205"/>
        <v>0.118505539701192</v>
      </c>
    </row>
    <row r="1189" ht="14.25" spans="1:15">
      <c r="A1189" s="94" t="s">
        <v>29</v>
      </c>
      <c r="B1189" s="94" t="s">
        <v>2499</v>
      </c>
      <c r="C1189" s="94" t="s">
        <v>2508</v>
      </c>
      <c r="D1189" s="95" t="s">
        <v>2509</v>
      </c>
      <c r="E1189" s="94">
        <v>0</v>
      </c>
      <c r="F1189" s="94">
        <v>0</v>
      </c>
      <c r="G1189" s="94">
        <v>1</v>
      </c>
      <c r="H1189" s="94">
        <v>5249</v>
      </c>
      <c r="I1189" s="94">
        <v>5250</v>
      </c>
      <c r="J1189" s="94">
        <v>29190</v>
      </c>
      <c r="K1189" s="97">
        <f t="shared" si="1170"/>
        <v>0.179856115107914</v>
      </c>
      <c r="L1189" s="98">
        <f t="shared" ref="L1189:O1189" si="1206">IFERROR(E1189/$J1189,"-")</f>
        <v>0</v>
      </c>
      <c r="M1189" s="98">
        <f t="shared" si="1206"/>
        <v>0</v>
      </c>
      <c r="N1189" s="98">
        <f t="shared" si="1206"/>
        <v>3.42583076396026e-5</v>
      </c>
      <c r="O1189" s="98">
        <f t="shared" si="1206"/>
        <v>0.179821856800274</v>
      </c>
    </row>
    <row r="1190" ht="14.25" spans="1:15">
      <c r="A1190" s="94" t="s">
        <v>28</v>
      </c>
      <c r="B1190" s="94" t="s">
        <v>2499</v>
      </c>
      <c r="C1190" s="94" t="s">
        <v>2510</v>
      </c>
      <c r="D1190" s="95" t="s">
        <v>2511</v>
      </c>
      <c r="E1190" s="94">
        <v>13838</v>
      </c>
      <c r="F1190" s="94">
        <v>2106</v>
      </c>
      <c r="G1190" s="94">
        <v>297791</v>
      </c>
      <c r="H1190" s="94">
        <v>25760</v>
      </c>
      <c r="I1190" s="94">
        <v>338963</v>
      </c>
      <c r="J1190" s="94">
        <v>580457</v>
      </c>
      <c r="K1190" s="97">
        <f t="shared" si="1170"/>
        <v>0.583958846219444</v>
      </c>
      <c r="L1190" s="98">
        <f t="shared" ref="L1190:O1190" si="1207">IFERROR(E1190/$J1190,"-")</f>
        <v>0.0238398365425863</v>
      </c>
      <c r="M1190" s="98">
        <f t="shared" si="1207"/>
        <v>0.003628175730502</v>
      </c>
      <c r="N1190" s="98">
        <f t="shared" si="1207"/>
        <v>0.51302852752228</v>
      </c>
      <c r="O1190" s="98">
        <f t="shared" si="1207"/>
        <v>0.0443788256494452</v>
      </c>
    </row>
    <row r="1191" ht="14.25" spans="1:15">
      <c r="A1191" s="94" t="s">
        <v>29</v>
      </c>
      <c r="B1191" s="94" t="s">
        <v>2499</v>
      </c>
      <c r="C1191" s="94" t="s">
        <v>2512</v>
      </c>
      <c r="D1191" s="95" t="s">
        <v>2513</v>
      </c>
      <c r="E1191" s="94">
        <v>16692</v>
      </c>
      <c r="F1191" s="94">
        <v>0</v>
      </c>
      <c r="G1191" s="94">
        <v>0</v>
      </c>
      <c r="H1191" s="94">
        <v>4400</v>
      </c>
      <c r="I1191" s="94">
        <v>21084</v>
      </c>
      <c r="J1191" s="94">
        <v>37202</v>
      </c>
      <c r="K1191" s="97">
        <f t="shared" si="1170"/>
        <v>0.566743723455728</v>
      </c>
      <c r="L1191" s="98">
        <f t="shared" ref="L1191:O1191" si="1208">IFERROR(E1191/$J1191,"-")</f>
        <v>0.448685554540078</v>
      </c>
      <c r="M1191" s="98">
        <f t="shared" si="1208"/>
        <v>0</v>
      </c>
      <c r="N1191" s="98">
        <f t="shared" si="1208"/>
        <v>0</v>
      </c>
      <c r="O1191" s="98">
        <f t="shared" si="1208"/>
        <v>0.118273211117682</v>
      </c>
    </row>
    <row r="1192" ht="14.25" spans="1:15">
      <c r="A1192" s="94" t="s">
        <v>29</v>
      </c>
      <c r="B1192" s="94" t="s">
        <v>2499</v>
      </c>
      <c r="C1192" s="94" t="s">
        <v>2514</v>
      </c>
      <c r="D1192" s="95" t="s">
        <v>2515</v>
      </c>
      <c r="E1192" s="94">
        <v>958</v>
      </c>
      <c r="F1192" s="94">
        <v>0</v>
      </c>
      <c r="G1192" s="94">
        <v>0</v>
      </c>
      <c r="H1192" s="94">
        <v>7953</v>
      </c>
      <c r="I1192" s="94">
        <v>8911</v>
      </c>
      <c r="J1192" s="94">
        <v>28548</v>
      </c>
      <c r="K1192" s="97">
        <f t="shared" si="1170"/>
        <v>0.312140955583579</v>
      </c>
      <c r="L1192" s="98">
        <f t="shared" ref="L1192:O1192" si="1209">IFERROR(E1192/$J1192,"-")</f>
        <v>0.0335575171640745</v>
      </c>
      <c r="M1192" s="98">
        <f t="shared" si="1209"/>
        <v>0</v>
      </c>
      <c r="N1192" s="98">
        <f t="shared" si="1209"/>
        <v>0</v>
      </c>
      <c r="O1192" s="98">
        <f t="shared" si="1209"/>
        <v>0.278583438419504</v>
      </c>
    </row>
    <row r="1193" ht="14.25" spans="1:15">
      <c r="A1193" s="94" t="s">
        <v>29</v>
      </c>
      <c r="B1193" s="94" t="s">
        <v>2499</v>
      </c>
      <c r="C1193" s="94" t="s">
        <v>2516</v>
      </c>
      <c r="D1193" s="95" t="s">
        <v>2517</v>
      </c>
      <c r="E1193" s="94">
        <v>486</v>
      </c>
      <c r="F1193" s="94">
        <v>0</v>
      </c>
      <c r="G1193" s="94">
        <v>625</v>
      </c>
      <c r="H1193" s="94">
        <v>1808</v>
      </c>
      <c r="I1193" s="94">
        <v>2919</v>
      </c>
      <c r="J1193" s="94">
        <v>29672</v>
      </c>
      <c r="K1193" s="97">
        <f t="shared" si="1170"/>
        <v>0.0983755729307091</v>
      </c>
      <c r="L1193" s="98">
        <f t="shared" ref="L1193:O1193" si="1210">IFERROR(E1193/$J1193,"-")</f>
        <v>0.0163790779185764</v>
      </c>
      <c r="M1193" s="98">
        <f t="shared" si="1210"/>
        <v>0</v>
      </c>
      <c r="N1193" s="98">
        <f t="shared" si="1210"/>
        <v>0.021063629010515</v>
      </c>
      <c r="O1193" s="98">
        <f t="shared" si="1210"/>
        <v>0.0609328660016177</v>
      </c>
    </row>
    <row r="1194" ht="14.25" spans="1:15">
      <c r="A1194" s="94" t="s">
        <v>28</v>
      </c>
      <c r="B1194" s="94" t="s">
        <v>2499</v>
      </c>
      <c r="C1194" s="94" t="s">
        <v>2518</v>
      </c>
      <c r="D1194" s="95" t="s">
        <v>2519</v>
      </c>
      <c r="E1194" s="94">
        <v>54757</v>
      </c>
      <c r="F1194" s="94">
        <v>0</v>
      </c>
      <c r="G1194" s="94">
        <v>33392</v>
      </c>
      <c r="H1194" s="94">
        <v>7693</v>
      </c>
      <c r="I1194" s="94">
        <v>95295</v>
      </c>
      <c r="J1194" s="94">
        <v>300711</v>
      </c>
      <c r="K1194" s="97">
        <f t="shared" si="1170"/>
        <v>0.316898949489709</v>
      </c>
      <c r="L1194" s="98">
        <f t="shared" ref="L1194:O1194" si="1211">IFERROR(E1194/$J1194,"-")</f>
        <v>0.182091775824629</v>
      </c>
      <c r="M1194" s="98">
        <f t="shared" si="1211"/>
        <v>0</v>
      </c>
      <c r="N1194" s="98">
        <f t="shared" si="1211"/>
        <v>0.111043493586866</v>
      </c>
      <c r="O1194" s="98">
        <f t="shared" si="1211"/>
        <v>0.025582702328814</v>
      </c>
    </row>
    <row r="1195" ht="14.25" spans="1:15">
      <c r="A1195" s="94" t="s">
        <v>29</v>
      </c>
      <c r="B1195" s="94" t="s">
        <v>2499</v>
      </c>
      <c r="C1195" s="94" t="s">
        <v>2520</v>
      </c>
      <c r="D1195" s="95" t="s">
        <v>2521</v>
      </c>
      <c r="E1195" s="94">
        <v>12847</v>
      </c>
      <c r="F1195" s="94">
        <v>0</v>
      </c>
      <c r="G1195" s="94">
        <v>2250</v>
      </c>
      <c r="H1195" s="94">
        <v>4160</v>
      </c>
      <c r="I1195" s="94">
        <v>19255</v>
      </c>
      <c r="J1195" s="94">
        <v>45458</v>
      </c>
      <c r="K1195" s="97">
        <f t="shared" si="1170"/>
        <v>0.423577808086585</v>
      </c>
      <c r="L1195" s="98">
        <f t="shared" ref="L1195:O1195" si="1212">IFERROR(E1195/$J1195,"-")</f>
        <v>0.28261252144837</v>
      </c>
      <c r="M1195" s="98">
        <f t="shared" si="1212"/>
        <v>0</v>
      </c>
      <c r="N1195" s="98">
        <f t="shared" si="1212"/>
        <v>0.0494962382858903</v>
      </c>
      <c r="O1195" s="98">
        <f t="shared" si="1212"/>
        <v>0.0915130450085793</v>
      </c>
    </row>
    <row r="1196" ht="14.25" spans="1:15">
      <c r="A1196" s="94" t="s">
        <v>29</v>
      </c>
      <c r="B1196" s="94" t="s">
        <v>2499</v>
      </c>
      <c r="C1196" s="94" t="s">
        <v>2522</v>
      </c>
      <c r="D1196" s="95" t="s">
        <v>2523</v>
      </c>
      <c r="E1196" s="94">
        <v>125852</v>
      </c>
      <c r="F1196" s="94">
        <v>1</v>
      </c>
      <c r="G1196" s="94">
        <v>28982</v>
      </c>
      <c r="H1196" s="94">
        <v>12056</v>
      </c>
      <c r="I1196" s="94">
        <v>166831</v>
      </c>
      <c r="J1196" s="94">
        <v>236637</v>
      </c>
      <c r="K1196" s="97">
        <f t="shared" si="1170"/>
        <v>0.705008092563716</v>
      </c>
      <c r="L1196" s="98">
        <f t="shared" ref="L1196:O1196" si="1213">IFERROR(E1196/$J1196,"-")</f>
        <v>0.531835680810693</v>
      </c>
      <c r="M1196" s="98">
        <f t="shared" si="1213"/>
        <v>4.22588183589211e-6</v>
      </c>
      <c r="N1196" s="98">
        <f t="shared" si="1213"/>
        <v>0.122474507367825</v>
      </c>
      <c r="O1196" s="98">
        <f t="shared" si="1213"/>
        <v>0.0509472314135152</v>
      </c>
    </row>
    <row r="1197" ht="14.25" spans="1:15">
      <c r="A1197" s="94" t="s">
        <v>29</v>
      </c>
      <c r="B1197" s="94" t="s">
        <v>2499</v>
      </c>
      <c r="C1197" s="94" t="s">
        <v>2524</v>
      </c>
      <c r="D1197" s="95" t="s">
        <v>2525</v>
      </c>
      <c r="E1197" s="94">
        <v>157051</v>
      </c>
      <c r="F1197" s="94">
        <v>1</v>
      </c>
      <c r="G1197" s="94">
        <v>2846</v>
      </c>
      <c r="H1197" s="94">
        <v>1</v>
      </c>
      <c r="I1197" s="94">
        <v>159899</v>
      </c>
      <c r="J1197" s="94">
        <v>267433</v>
      </c>
      <c r="K1197" s="97">
        <f t="shared" si="1170"/>
        <v>0.597903026178519</v>
      </c>
      <c r="L1197" s="98">
        <f t="shared" ref="L1197:O1197" si="1214">IFERROR(E1197/$J1197,"-")</f>
        <v>0.587253629881129</v>
      </c>
      <c r="M1197" s="98">
        <f t="shared" si="1214"/>
        <v>3.73925431790392e-6</v>
      </c>
      <c r="N1197" s="98">
        <f t="shared" si="1214"/>
        <v>0.0106419177887546</v>
      </c>
      <c r="O1197" s="98">
        <f t="shared" si="1214"/>
        <v>3.73925431790392e-6</v>
      </c>
    </row>
    <row r="1198" ht="14.25" spans="1:15">
      <c r="A1198" s="94" t="s">
        <v>29</v>
      </c>
      <c r="B1198" s="94" t="s">
        <v>2499</v>
      </c>
      <c r="C1198" s="94" t="s">
        <v>2526</v>
      </c>
      <c r="D1198" s="95" t="s">
        <v>2527</v>
      </c>
      <c r="E1198" s="94">
        <v>8316</v>
      </c>
      <c r="F1198" s="94">
        <v>0</v>
      </c>
      <c r="G1198" s="94">
        <v>4746</v>
      </c>
      <c r="H1198" s="94">
        <v>204</v>
      </c>
      <c r="I1198" s="94">
        <v>13266</v>
      </c>
      <c r="J1198" s="94">
        <v>31764</v>
      </c>
      <c r="K1198" s="97">
        <f t="shared" si="1170"/>
        <v>0.417642614280317</v>
      </c>
      <c r="L1198" s="98">
        <f t="shared" ref="L1198:O1198" si="1215">IFERROR(E1198/$J1198,"-")</f>
        <v>0.261805817907065</v>
      </c>
      <c r="M1198" s="98">
        <f t="shared" si="1215"/>
        <v>0</v>
      </c>
      <c r="N1198" s="98">
        <f t="shared" si="1215"/>
        <v>0.14941443143181</v>
      </c>
      <c r="O1198" s="98">
        <f t="shared" si="1215"/>
        <v>0.00642236494144314</v>
      </c>
    </row>
    <row r="1199" ht="14.25" spans="1:15">
      <c r="A1199" s="94" t="s">
        <v>29</v>
      </c>
      <c r="B1199" s="94" t="s">
        <v>2499</v>
      </c>
      <c r="C1199" s="94" t="s">
        <v>2528</v>
      </c>
      <c r="D1199" s="95" t="s">
        <v>2529</v>
      </c>
      <c r="E1199" s="94">
        <v>1271</v>
      </c>
      <c r="F1199" s="94">
        <v>177</v>
      </c>
      <c r="G1199" s="94">
        <v>14004</v>
      </c>
      <c r="H1199" s="94">
        <v>5475</v>
      </c>
      <c r="I1199" s="94">
        <v>20921</v>
      </c>
      <c r="J1199" s="94">
        <v>39852</v>
      </c>
      <c r="K1199" s="97">
        <f t="shared" si="1170"/>
        <v>0.524967379303423</v>
      </c>
      <c r="L1199" s="98">
        <f t="shared" ref="L1199:O1199" si="1216">IFERROR(E1199/$J1199,"-")</f>
        <v>0.0318930041152263</v>
      </c>
      <c r="M1199" s="98">
        <f t="shared" si="1216"/>
        <v>0.00444143330322192</v>
      </c>
      <c r="N1199" s="98">
        <f t="shared" si="1216"/>
        <v>0.351400180668473</v>
      </c>
      <c r="O1199" s="98">
        <f t="shared" si="1216"/>
        <v>0.137383318277627</v>
      </c>
    </row>
    <row r="1200" ht="14.25" spans="1:15">
      <c r="A1200" s="94" t="s">
        <v>29</v>
      </c>
      <c r="B1200" s="94" t="s">
        <v>2499</v>
      </c>
      <c r="C1200" s="94" t="s">
        <v>2530</v>
      </c>
      <c r="D1200" s="95" t="s">
        <v>2531</v>
      </c>
      <c r="E1200" s="94">
        <v>82655</v>
      </c>
      <c r="F1200" s="94">
        <v>0</v>
      </c>
      <c r="G1200" s="94">
        <v>0</v>
      </c>
      <c r="H1200" s="94">
        <v>0</v>
      </c>
      <c r="I1200" s="94">
        <v>82655</v>
      </c>
      <c r="J1200" s="94">
        <v>152889</v>
      </c>
      <c r="K1200" s="97">
        <f t="shared" si="1170"/>
        <v>0.540620973385921</v>
      </c>
      <c r="L1200" s="98">
        <f t="shared" ref="L1200:O1200" si="1217">IFERROR(E1200/$J1200,"-")</f>
        <v>0.540620973385921</v>
      </c>
      <c r="M1200" s="98">
        <f t="shared" si="1217"/>
        <v>0</v>
      </c>
      <c r="N1200" s="98">
        <f t="shared" si="1217"/>
        <v>0</v>
      </c>
      <c r="O1200" s="98">
        <f t="shared" si="1217"/>
        <v>0</v>
      </c>
    </row>
    <row r="1201" ht="14.25" spans="1:15">
      <c r="A1201" s="94" t="s">
        <v>28</v>
      </c>
      <c r="B1201" s="94" t="s">
        <v>2499</v>
      </c>
      <c r="C1201" s="94" t="s">
        <v>2532</v>
      </c>
      <c r="D1201" s="95" t="s">
        <v>2533</v>
      </c>
      <c r="E1201" s="94">
        <v>24747</v>
      </c>
      <c r="F1201" s="94">
        <v>1</v>
      </c>
      <c r="G1201" s="94">
        <v>65078</v>
      </c>
      <c r="H1201" s="94">
        <v>1170</v>
      </c>
      <c r="I1201" s="94">
        <v>90989</v>
      </c>
      <c r="J1201" s="94">
        <v>182539</v>
      </c>
      <c r="K1201" s="97">
        <f t="shared" si="1170"/>
        <v>0.498463342080323</v>
      </c>
      <c r="L1201" s="98">
        <f t="shared" ref="L1201:O1201" si="1218">IFERROR(E1201/$J1201,"-")</f>
        <v>0.13557102865689</v>
      </c>
      <c r="M1201" s="98">
        <f t="shared" si="1218"/>
        <v>5.47828135357376e-6</v>
      </c>
      <c r="N1201" s="98">
        <f t="shared" si="1218"/>
        <v>0.356515593927873</v>
      </c>
      <c r="O1201" s="98">
        <f t="shared" si="1218"/>
        <v>0.0064095891836813</v>
      </c>
    </row>
    <row r="1202" ht="14.25" spans="1:15">
      <c r="A1202" s="94" t="s">
        <v>29</v>
      </c>
      <c r="B1202" s="94" t="s">
        <v>2499</v>
      </c>
      <c r="C1202" s="94" t="s">
        <v>2534</v>
      </c>
      <c r="D1202" s="95" t="s">
        <v>2535</v>
      </c>
      <c r="E1202" s="94">
        <v>123749</v>
      </c>
      <c r="F1202" s="94">
        <v>3</v>
      </c>
      <c r="G1202" s="94">
        <v>3</v>
      </c>
      <c r="H1202" s="94">
        <v>1</v>
      </c>
      <c r="I1202" s="94">
        <v>123756</v>
      </c>
      <c r="J1202" s="94">
        <v>208398</v>
      </c>
      <c r="K1202" s="97">
        <f t="shared" si="1170"/>
        <v>0.593844470676302</v>
      </c>
      <c r="L1202" s="98">
        <f t="shared" ref="L1202:O1202" si="1219">IFERROR(E1202/$J1202,"-")</f>
        <v>0.593810881102506</v>
      </c>
      <c r="M1202" s="98">
        <f t="shared" si="1219"/>
        <v>1.4395531626983e-5</v>
      </c>
      <c r="N1202" s="98">
        <f t="shared" si="1219"/>
        <v>1.4395531626983e-5</v>
      </c>
      <c r="O1202" s="98">
        <f t="shared" si="1219"/>
        <v>4.79851054232766e-6</v>
      </c>
    </row>
    <row r="1203" ht="14.25" spans="1:15">
      <c r="A1203" s="94" t="s">
        <v>28</v>
      </c>
      <c r="B1203" s="94" t="s">
        <v>2499</v>
      </c>
      <c r="C1203" s="94" t="s">
        <v>2536</v>
      </c>
      <c r="D1203" s="95" t="s">
        <v>2537</v>
      </c>
      <c r="E1203" s="94">
        <v>0</v>
      </c>
      <c r="F1203" s="94">
        <v>0</v>
      </c>
      <c r="G1203" s="94">
        <v>1</v>
      </c>
      <c r="H1203" s="94">
        <v>1</v>
      </c>
      <c r="I1203" s="94">
        <v>2</v>
      </c>
      <c r="J1203" s="94">
        <v>0</v>
      </c>
      <c r="K1203" s="97" t="str">
        <f t="shared" si="1170"/>
        <v>-</v>
      </c>
      <c r="L1203" s="98" t="str">
        <f t="shared" ref="L1203:O1203" si="1220">IFERROR(E1203/$J1203,"-")</f>
        <v>-</v>
      </c>
      <c r="M1203" s="98" t="str">
        <f t="shared" si="1220"/>
        <v>-</v>
      </c>
      <c r="N1203" s="98" t="str">
        <f t="shared" si="1220"/>
        <v>-</v>
      </c>
      <c r="O1203" s="98" t="str">
        <f t="shared" si="1220"/>
        <v>-</v>
      </c>
    </row>
    <row r="1204" ht="14.25" spans="1:15">
      <c r="A1204" s="94" t="s">
        <v>28</v>
      </c>
      <c r="B1204" s="94" t="s">
        <v>2499</v>
      </c>
      <c r="C1204" s="94" t="s">
        <v>2538</v>
      </c>
      <c r="D1204" s="95" t="s">
        <v>2539</v>
      </c>
      <c r="E1204" s="94">
        <v>17427</v>
      </c>
      <c r="F1204" s="94">
        <v>1640</v>
      </c>
      <c r="G1204" s="94">
        <v>91915</v>
      </c>
      <c r="H1204" s="94">
        <v>1488</v>
      </c>
      <c r="I1204" s="94">
        <v>112465</v>
      </c>
      <c r="J1204" s="94">
        <v>171754</v>
      </c>
      <c r="K1204" s="97">
        <f t="shared" si="1170"/>
        <v>0.654802799352562</v>
      </c>
      <c r="L1204" s="98">
        <f t="shared" ref="L1204:O1204" si="1221">IFERROR(E1204/$J1204,"-")</f>
        <v>0.101464885825075</v>
      </c>
      <c r="M1204" s="98">
        <f t="shared" si="1221"/>
        <v>0.00954854035422756</v>
      </c>
      <c r="N1204" s="98">
        <f t="shared" si="1221"/>
        <v>0.535154930889528</v>
      </c>
      <c r="O1204" s="98">
        <f t="shared" si="1221"/>
        <v>0.00866355368725037</v>
      </c>
    </row>
    <row r="1205" ht="14.25" spans="1:15">
      <c r="A1205" s="94" t="s">
        <v>29</v>
      </c>
      <c r="B1205" s="94" t="s">
        <v>2499</v>
      </c>
      <c r="C1205" s="94" t="s">
        <v>2540</v>
      </c>
      <c r="D1205" s="95" t="s">
        <v>2541</v>
      </c>
      <c r="E1205" s="94">
        <v>23472</v>
      </c>
      <c r="F1205" s="94">
        <v>0</v>
      </c>
      <c r="G1205" s="94">
        <v>630</v>
      </c>
      <c r="H1205" s="94">
        <v>6869</v>
      </c>
      <c r="I1205" s="94">
        <v>30965</v>
      </c>
      <c r="J1205" s="94">
        <v>49703</v>
      </c>
      <c r="K1205" s="97">
        <f t="shared" si="1170"/>
        <v>0.623000623704807</v>
      </c>
      <c r="L1205" s="98">
        <f t="shared" ref="L1205:O1205" si="1222">IFERROR(E1205/$J1205,"-")</f>
        <v>0.472245136108484</v>
      </c>
      <c r="M1205" s="98">
        <f t="shared" si="1222"/>
        <v>0</v>
      </c>
      <c r="N1205" s="98">
        <f t="shared" si="1222"/>
        <v>0.0126752912299056</v>
      </c>
      <c r="O1205" s="98">
        <f t="shared" si="1222"/>
        <v>0.138200913425749</v>
      </c>
    </row>
    <row r="1206" ht="14.25" spans="1:15">
      <c r="A1206" s="94" t="s">
        <v>29</v>
      </c>
      <c r="B1206" s="94" t="s">
        <v>2499</v>
      </c>
      <c r="C1206" s="94" t="s">
        <v>2542</v>
      </c>
      <c r="D1206" s="95" t="s">
        <v>2543</v>
      </c>
      <c r="E1206" s="94">
        <v>0</v>
      </c>
      <c r="F1206" s="94">
        <v>0</v>
      </c>
      <c r="G1206" s="94">
        <v>6544</v>
      </c>
      <c r="H1206" s="94">
        <v>12068</v>
      </c>
      <c r="I1206" s="94">
        <v>18612</v>
      </c>
      <c r="J1206" s="94">
        <v>78354</v>
      </c>
      <c r="K1206" s="97">
        <f t="shared" si="1170"/>
        <v>0.237537330576614</v>
      </c>
      <c r="L1206" s="98">
        <f t="shared" ref="L1206:O1206" si="1223">IFERROR(E1206/$J1206,"-")</f>
        <v>0</v>
      </c>
      <c r="M1206" s="98">
        <f t="shared" si="1223"/>
        <v>0</v>
      </c>
      <c r="N1206" s="98">
        <f t="shared" si="1223"/>
        <v>0.0835183908926156</v>
      </c>
      <c r="O1206" s="98">
        <f t="shared" si="1223"/>
        <v>0.154018939683998</v>
      </c>
    </row>
    <row r="1207" ht="14.25" spans="1:15">
      <c r="A1207" s="94" t="s">
        <v>29</v>
      </c>
      <c r="B1207" s="94" t="s">
        <v>2499</v>
      </c>
      <c r="C1207" s="94" t="s">
        <v>2544</v>
      </c>
      <c r="D1207" s="95" t="s">
        <v>2545</v>
      </c>
      <c r="E1207" s="94">
        <v>12994</v>
      </c>
      <c r="F1207" s="94">
        <v>0</v>
      </c>
      <c r="G1207" s="94">
        <v>1616</v>
      </c>
      <c r="H1207" s="94">
        <v>6830</v>
      </c>
      <c r="I1207" s="94">
        <v>21440</v>
      </c>
      <c r="J1207" s="94">
        <v>65795</v>
      </c>
      <c r="K1207" s="97">
        <f t="shared" si="1170"/>
        <v>0.325860627707273</v>
      </c>
      <c r="L1207" s="98">
        <f t="shared" ref="L1207:O1207" si="1224">IFERROR(E1207/$J1207,"-")</f>
        <v>0.197492210654305</v>
      </c>
      <c r="M1207" s="98">
        <f t="shared" si="1224"/>
        <v>0</v>
      </c>
      <c r="N1207" s="98">
        <f t="shared" si="1224"/>
        <v>0.0245611368645034</v>
      </c>
      <c r="O1207" s="98">
        <f t="shared" si="1224"/>
        <v>0.103807280188464</v>
      </c>
    </row>
    <row r="1208" ht="14.25" spans="1:15">
      <c r="A1208" s="94" t="s">
        <v>29</v>
      </c>
      <c r="B1208" s="94" t="s">
        <v>2360</v>
      </c>
      <c r="C1208" s="94" t="s">
        <v>2546</v>
      </c>
      <c r="D1208" s="95" t="s">
        <v>2547</v>
      </c>
      <c r="E1208" s="94">
        <v>259722</v>
      </c>
      <c r="F1208" s="94">
        <v>62185</v>
      </c>
      <c r="G1208" s="94">
        <v>50330</v>
      </c>
      <c r="H1208" s="94">
        <v>4</v>
      </c>
      <c r="I1208" s="94">
        <v>366563</v>
      </c>
      <c r="J1208" s="94">
        <v>771955</v>
      </c>
      <c r="K1208" s="97">
        <f t="shared" si="1170"/>
        <v>0.474850217953119</v>
      </c>
      <c r="L1208" s="98">
        <f t="shared" ref="L1208:O1208" si="1225">IFERROR(E1208/$J1208,"-")</f>
        <v>0.336447072692061</v>
      </c>
      <c r="M1208" s="98">
        <f t="shared" si="1225"/>
        <v>0.0805552137106438</v>
      </c>
      <c r="N1208" s="98">
        <f t="shared" si="1225"/>
        <v>0.0651981009255721</v>
      </c>
      <c r="O1208" s="98">
        <f t="shared" si="1225"/>
        <v>5.18164918939576e-6</v>
      </c>
    </row>
    <row r="1209" ht="14.25" spans="1:15">
      <c r="A1209" s="94" t="s">
        <v>29</v>
      </c>
      <c r="B1209" s="94" t="s">
        <v>2360</v>
      </c>
      <c r="C1209" s="94" t="s">
        <v>2548</v>
      </c>
      <c r="D1209" s="95" t="s">
        <v>2549</v>
      </c>
      <c r="E1209" s="94">
        <v>101299</v>
      </c>
      <c r="F1209" s="94">
        <v>1</v>
      </c>
      <c r="G1209" s="94">
        <v>2</v>
      </c>
      <c r="H1209" s="94">
        <v>0</v>
      </c>
      <c r="I1209" s="94">
        <v>101302</v>
      </c>
      <c r="J1209" s="94">
        <v>197852</v>
      </c>
      <c r="K1209" s="97">
        <f t="shared" si="1170"/>
        <v>0.512008976406607</v>
      </c>
      <c r="L1209" s="98">
        <f t="shared" ref="L1209:O1209" si="1226">IFERROR(E1209/$J1209,"-")</f>
        <v>0.511993813557609</v>
      </c>
      <c r="M1209" s="98">
        <f t="shared" si="1226"/>
        <v>5.0542829994137e-6</v>
      </c>
      <c r="N1209" s="98">
        <f t="shared" si="1226"/>
        <v>1.01085659988274e-5</v>
      </c>
      <c r="O1209" s="98">
        <f t="shared" si="1226"/>
        <v>0</v>
      </c>
    </row>
    <row r="1210" ht="14.25" spans="1:15">
      <c r="A1210" s="94" t="s">
        <v>29</v>
      </c>
      <c r="B1210" s="94" t="s">
        <v>2360</v>
      </c>
      <c r="C1210" s="94" t="s">
        <v>2550</v>
      </c>
      <c r="D1210" s="95" t="s">
        <v>2551</v>
      </c>
      <c r="E1210" s="94">
        <v>67165</v>
      </c>
      <c r="F1210" s="94">
        <v>1</v>
      </c>
      <c r="G1210" s="94">
        <v>599</v>
      </c>
      <c r="H1210" s="94">
        <v>1</v>
      </c>
      <c r="I1210" s="94">
        <v>67766</v>
      </c>
      <c r="J1210" s="94">
        <v>121438</v>
      </c>
      <c r="K1210" s="97">
        <f t="shared" si="1170"/>
        <v>0.558029611818376</v>
      </c>
      <c r="L1210" s="98">
        <f t="shared" ref="L1210:O1210" si="1227">IFERROR(E1210/$J1210,"-")</f>
        <v>0.553080584331099</v>
      </c>
      <c r="M1210" s="98">
        <f t="shared" si="1227"/>
        <v>8.23465472092755e-6</v>
      </c>
      <c r="N1210" s="98">
        <f t="shared" si="1227"/>
        <v>0.0049325581778356</v>
      </c>
      <c r="O1210" s="98">
        <f t="shared" si="1227"/>
        <v>8.23465472092755e-6</v>
      </c>
    </row>
    <row r="1211" ht="14.25" spans="1:15">
      <c r="A1211" s="94" t="s">
        <v>29</v>
      </c>
      <c r="B1211" s="94" t="s">
        <v>2360</v>
      </c>
      <c r="C1211" s="94" t="s">
        <v>2552</v>
      </c>
      <c r="D1211" s="95" t="s">
        <v>2553</v>
      </c>
      <c r="E1211" s="94">
        <v>53303</v>
      </c>
      <c r="F1211" s="94">
        <v>1032</v>
      </c>
      <c r="G1211" s="94">
        <v>883</v>
      </c>
      <c r="H1211" s="94">
        <v>0</v>
      </c>
      <c r="I1211" s="94">
        <v>53934</v>
      </c>
      <c r="J1211" s="94">
        <v>69051</v>
      </c>
      <c r="K1211" s="97">
        <f t="shared" si="1170"/>
        <v>0.781074857713864</v>
      </c>
      <c r="L1211" s="98">
        <f t="shared" ref="L1211:O1211" si="1228">IFERROR(E1211/$J1211,"-")</f>
        <v>0.771936684479588</v>
      </c>
      <c r="M1211" s="98">
        <f t="shared" si="1228"/>
        <v>0.0149454750836338</v>
      </c>
      <c r="N1211" s="98">
        <f t="shared" si="1228"/>
        <v>0.0127876497081867</v>
      </c>
      <c r="O1211" s="98">
        <f t="shared" si="1228"/>
        <v>0</v>
      </c>
    </row>
    <row r="1212" ht="14.25" spans="1:15">
      <c r="A1212" s="94" t="s">
        <v>29</v>
      </c>
      <c r="B1212" s="94" t="s">
        <v>2360</v>
      </c>
      <c r="C1212" s="94" t="s">
        <v>2554</v>
      </c>
      <c r="D1212" s="95" t="s">
        <v>2555</v>
      </c>
      <c r="E1212" s="94">
        <v>260369</v>
      </c>
      <c r="F1212" s="94">
        <v>11694</v>
      </c>
      <c r="G1212" s="94">
        <v>5695</v>
      </c>
      <c r="H1212" s="94">
        <v>468</v>
      </c>
      <c r="I1212" s="94">
        <v>276448</v>
      </c>
      <c r="J1212" s="94">
        <v>336449</v>
      </c>
      <c r="K1212" s="97">
        <f t="shared" si="1170"/>
        <v>0.821663907456999</v>
      </c>
      <c r="L1212" s="98">
        <f t="shared" ref="L1212:O1212" si="1229">IFERROR(E1212/$J1212,"-")</f>
        <v>0.773873603428751</v>
      </c>
      <c r="M1212" s="98">
        <f t="shared" si="1229"/>
        <v>0.0347571251512116</v>
      </c>
      <c r="N1212" s="98">
        <f t="shared" si="1229"/>
        <v>0.0169267853374508</v>
      </c>
      <c r="O1212" s="98">
        <f t="shared" si="1229"/>
        <v>0.00139099833852976</v>
      </c>
    </row>
    <row r="1213" ht="14.25" spans="1:15">
      <c r="A1213" s="94" t="s">
        <v>29</v>
      </c>
      <c r="B1213" s="94" t="s">
        <v>2360</v>
      </c>
      <c r="C1213" s="94" t="s">
        <v>2556</v>
      </c>
      <c r="D1213" s="95" t="s">
        <v>2557</v>
      </c>
      <c r="E1213" s="94">
        <v>79052</v>
      </c>
      <c r="F1213" s="94">
        <v>0</v>
      </c>
      <c r="G1213" s="94">
        <v>1</v>
      </c>
      <c r="H1213" s="94">
        <v>0</v>
      </c>
      <c r="I1213" s="94">
        <v>79053</v>
      </c>
      <c r="J1213" s="94">
        <v>121567</v>
      </c>
      <c r="K1213" s="97">
        <f t="shared" si="1170"/>
        <v>0.650283382825931</v>
      </c>
      <c r="L1213" s="98">
        <f t="shared" ref="L1213:O1213" si="1230">IFERROR(E1213/$J1213,"-")</f>
        <v>0.650275156909359</v>
      </c>
      <c r="M1213" s="98">
        <f t="shared" si="1230"/>
        <v>0</v>
      </c>
      <c r="N1213" s="98">
        <f t="shared" si="1230"/>
        <v>8.22591657275412e-6</v>
      </c>
      <c r="O1213" s="98">
        <f t="shared" si="1230"/>
        <v>0</v>
      </c>
    </row>
    <row r="1214" ht="14.25" spans="1:15">
      <c r="A1214" s="94" t="s">
        <v>29</v>
      </c>
      <c r="B1214" s="94" t="s">
        <v>2360</v>
      </c>
      <c r="C1214" s="94" t="s">
        <v>2558</v>
      </c>
      <c r="D1214" s="95" t="s">
        <v>2559</v>
      </c>
      <c r="E1214" s="94">
        <v>80158</v>
      </c>
      <c r="F1214" s="94">
        <v>1</v>
      </c>
      <c r="G1214" s="94">
        <v>26673</v>
      </c>
      <c r="H1214" s="94">
        <v>0</v>
      </c>
      <c r="I1214" s="94">
        <v>106016</v>
      </c>
      <c r="J1214" s="94">
        <v>185176</v>
      </c>
      <c r="K1214" s="97">
        <f t="shared" si="1170"/>
        <v>0.572514796733918</v>
      </c>
      <c r="L1214" s="98">
        <f t="shared" ref="L1214:O1214" si="1231">IFERROR(E1214/$J1214,"-")</f>
        <v>0.432874670583661</v>
      </c>
      <c r="M1214" s="98">
        <f t="shared" si="1231"/>
        <v>5.40026785328552e-6</v>
      </c>
      <c r="N1214" s="98">
        <f t="shared" si="1231"/>
        <v>0.144041344450685</v>
      </c>
      <c r="O1214" s="98">
        <f t="shared" si="1231"/>
        <v>0</v>
      </c>
    </row>
    <row r="1215" ht="14.25" spans="1:15">
      <c r="A1215" s="94" t="s">
        <v>29</v>
      </c>
      <c r="B1215" s="94" t="s">
        <v>2360</v>
      </c>
      <c r="C1215" s="94" t="s">
        <v>2560</v>
      </c>
      <c r="D1215" s="95" t="s">
        <v>2561</v>
      </c>
      <c r="E1215" s="94">
        <v>80092</v>
      </c>
      <c r="F1215" s="94">
        <v>258</v>
      </c>
      <c r="G1215" s="94">
        <v>1</v>
      </c>
      <c r="H1215" s="94">
        <v>0</v>
      </c>
      <c r="I1215" s="94">
        <v>80351</v>
      </c>
      <c r="J1215" s="94">
        <v>141881</v>
      </c>
      <c r="K1215" s="97">
        <f t="shared" si="1170"/>
        <v>0.566326710412247</v>
      </c>
      <c r="L1215" s="98">
        <f t="shared" ref="L1215:O1215" si="1232">IFERROR(E1215/$J1215,"-")</f>
        <v>0.564501236952094</v>
      </c>
      <c r="M1215" s="98">
        <f t="shared" si="1232"/>
        <v>0.00181842530007542</v>
      </c>
      <c r="N1215" s="98">
        <f t="shared" si="1232"/>
        <v>7.04816007781169e-6</v>
      </c>
      <c r="O1215" s="98">
        <f t="shared" si="1232"/>
        <v>0</v>
      </c>
    </row>
    <row r="1216" ht="14.25" spans="1:15">
      <c r="A1216" s="94" t="s">
        <v>29</v>
      </c>
      <c r="B1216" s="94" t="s">
        <v>2360</v>
      </c>
      <c r="C1216" s="94" t="s">
        <v>2562</v>
      </c>
      <c r="D1216" s="95" t="s">
        <v>2563</v>
      </c>
      <c r="E1216" s="94">
        <v>31387</v>
      </c>
      <c r="F1216" s="94">
        <v>204</v>
      </c>
      <c r="G1216" s="94">
        <v>0</v>
      </c>
      <c r="H1216" s="94">
        <v>1</v>
      </c>
      <c r="I1216" s="94">
        <v>31592</v>
      </c>
      <c r="J1216" s="94">
        <v>68416</v>
      </c>
      <c r="K1216" s="97">
        <f t="shared" si="1170"/>
        <v>0.461763330215154</v>
      </c>
      <c r="L1216" s="98">
        <f t="shared" ref="L1216:O1216" si="1233">IFERROR(E1216/$J1216,"-")</f>
        <v>0.458766955098223</v>
      </c>
      <c r="M1216" s="98">
        <f t="shared" si="1233"/>
        <v>0.00298175865294668</v>
      </c>
      <c r="N1216" s="98">
        <f t="shared" si="1233"/>
        <v>0</v>
      </c>
      <c r="O1216" s="98">
        <f t="shared" si="1233"/>
        <v>1.46164639850327e-5</v>
      </c>
    </row>
    <row r="1217" ht="14.25" spans="1:15">
      <c r="A1217" s="94" t="s">
        <v>29</v>
      </c>
      <c r="B1217" s="94" t="s">
        <v>2360</v>
      </c>
      <c r="C1217" s="94" t="s">
        <v>2564</v>
      </c>
      <c r="D1217" s="95" t="s">
        <v>2565</v>
      </c>
      <c r="E1217" s="94">
        <v>119421</v>
      </c>
      <c r="F1217" s="94">
        <v>985</v>
      </c>
      <c r="G1217" s="94">
        <v>36303</v>
      </c>
      <c r="H1217" s="94">
        <v>1</v>
      </c>
      <c r="I1217" s="94">
        <v>156669</v>
      </c>
      <c r="J1217" s="94">
        <v>194091</v>
      </c>
      <c r="K1217" s="97">
        <f t="shared" si="1170"/>
        <v>0.80719353293043</v>
      </c>
      <c r="L1217" s="98">
        <f t="shared" ref="L1217:O1217" si="1234">IFERROR(E1217/$J1217,"-")</f>
        <v>0.615283552560397</v>
      </c>
      <c r="M1217" s="98">
        <f t="shared" si="1234"/>
        <v>0.00507493907496999</v>
      </c>
      <c r="N1217" s="98">
        <f t="shared" si="1234"/>
        <v>0.187041130191508</v>
      </c>
      <c r="O1217" s="98">
        <f t="shared" si="1234"/>
        <v>5.15222241113704e-6</v>
      </c>
    </row>
    <row r="1218" ht="14.25" spans="1:15">
      <c r="A1218" s="94" t="s">
        <v>29</v>
      </c>
      <c r="B1218" s="94" t="s">
        <v>2360</v>
      </c>
      <c r="C1218" s="94" t="s">
        <v>2566</v>
      </c>
      <c r="D1218" s="95" t="s">
        <v>2567</v>
      </c>
      <c r="E1218" s="94">
        <v>89598</v>
      </c>
      <c r="F1218" s="94">
        <v>0</v>
      </c>
      <c r="G1218" s="94">
        <v>3</v>
      </c>
      <c r="H1218" s="94">
        <v>1</v>
      </c>
      <c r="I1218" s="94">
        <v>89600</v>
      </c>
      <c r="J1218" s="94">
        <v>145583</v>
      </c>
      <c r="K1218" s="97">
        <f t="shared" ref="K1218:K1281" si="1235">IFERROR(I1218/J1218,"-")</f>
        <v>0.615456475000515</v>
      </c>
      <c r="L1218" s="98">
        <f t="shared" ref="L1218:O1218" si="1236">IFERROR(E1218/$J1218,"-")</f>
        <v>0.61544273713277</v>
      </c>
      <c r="M1218" s="98">
        <f t="shared" si="1236"/>
        <v>0</v>
      </c>
      <c r="N1218" s="98">
        <f t="shared" si="1236"/>
        <v>2.06068016183208e-5</v>
      </c>
      <c r="O1218" s="98">
        <f t="shared" si="1236"/>
        <v>6.86893387277361e-6</v>
      </c>
    </row>
    <row r="1219" ht="14.25" spans="1:15">
      <c r="A1219" s="94" t="s">
        <v>29</v>
      </c>
      <c r="B1219" s="94" t="s">
        <v>2360</v>
      </c>
      <c r="C1219" s="94" t="s">
        <v>2568</v>
      </c>
      <c r="D1219" s="95" t="s">
        <v>2569</v>
      </c>
      <c r="E1219" s="94">
        <v>314212</v>
      </c>
      <c r="F1219" s="94">
        <v>2</v>
      </c>
      <c r="G1219" s="94">
        <v>8309</v>
      </c>
      <c r="H1219" s="94">
        <v>1</v>
      </c>
      <c r="I1219" s="94">
        <v>322502</v>
      </c>
      <c r="J1219" s="94">
        <v>436782</v>
      </c>
      <c r="K1219" s="97">
        <f t="shared" si="1235"/>
        <v>0.738359181468101</v>
      </c>
      <c r="L1219" s="98">
        <f t="shared" ref="L1219:O1219" si="1237">IFERROR(E1219/$J1219,"-")</f>
        <v>0.71937946160785</v>
      </c>
      <c r="M1219" s="98">
        <f t="shared" si="1237"/>
        <v>4.57894327147181e-6</v>
      </c>
      <c r="N1219" s="98">
        <f t="shared" si="1237"/>
        <v>0.0190232198213296</v>
      </c>
      <c r="O1219" s="98">
        <f t="shared" si="1237"/>
        <v>2.2894716357359e-6</v>
      </c>
    </row>
    <row r="1220" ht="14.25" spans="1:15">
      <c r="A1220" s="94" t="s">
        <v>29</v>
      </c>
      <c r="B1220" s="94" t="s">
        <v>2360</v>
      </c>
      <c r="C1220" s="94" t="s">
        <v>2570</v>
      </c>
      <c r="D1220" s="95" t="s">
        <v>2571</v>
      </c>
      <c r="E1220" s="94">
        <v>43866</v>
      </c>
      <c r="F1220" s="94">
        <v>1</v>
      </c>
      <c r="G1220" s="94">
        <v>65185</v>
      </c>
      <c r="H1220" s="94">
        <v>0</v>
      </c>
      <c r="I1220" s="94">
        <v>108977</v>
      </c>
      <c r="J1220" s="94">
        <v>326581</v>
      </c>
      <c r="K1220" s="97">
        <f t="shared" si="1235"/>
        <v>0.333690569873936</v>
      </c>
      <c r="L1220" s="98">
        <f t="shared" ref="L1220:O1220" si="1238">IFERROR(E1220/$J1220,"-")</f>
        <v>0.134318897915065</v>
      </c>
      <c r="M1220" s="98">
        <f t="shared" si="1238"/>
        <v>3.06202749088281e-6</v>
      </c>
      <c r="N1220" s="98">
        <f t="shared" si="1238"/>
        <v>0.199598261993196</v>
      </c>
      <c r="O1220" s="98">
        <f t="shared" si="1238"/>
        <v>0</v>
      </c>
    </row>
    <row r="1221" ht="14.25" spans="1:15">
      <c r="A1221" s="94" t="s">
        <v>29</v>
      </c>
      <c r="B1221" s="94" t="s">
        <v>2360</v>
      </c>
      <c r="C1221" s="94" t="s">
        <v>2572</v>
      </c>
      <c r="D1221" s="95" t="s">
        <v>2573</v>
      </c>
      <c r="E1221" s="94">
        <v>49772</v>
      </c>
      <c r="F1221" s="94">
        <v>0</v>
      </c>
      <c r="G1221" s="94">
        <v>1</v>
      </c>
      <c r="H1221" s="94">
        <v>410</v>
      </c>
      <c r="I1221" s="94">
        <v>50182</v>
      </c>
      <c r="J1221" s="94">
        <v>80188</v>
      </c>
      <c r="K1221" s="97">
        <f t="shared" si="1235"/>
        <v>0.625804359754577</v>
      </c>
      <c r="L1221" s="98">
        <f t="shared" ref="L1221:O1221" si="1239">IFERROR(E1221/$J1221,"-")</f>
        <v>0.62069137526812</v>
      </c>
      <c r="M1221" s="98">
        <f t="shared" si="1239"/>
        <v>0</v>
      </c>
      <c r="N1221" s="98">
        <f t="shared" si="1239"/>
        <v>1.24706938694069e-5</v>
      </c>
      <c r="O1221" s="98">
        <f t="shared" si="1239"/>
        <v>0.00511298448645683</v>
      </c>
    </row>
    <row r="1222" ht="14.25" spans="1:15">
      <c r="A1222" s="94" t="s">
        <v>29</v>
      </c>
      <c r="B1222" s="94" t="s">
        <v>2207</v>
      </c>
      <c r="C1222" s="94" t="s">
        <v>2574</v>
      </c>
      <c r="D1222" s="95" t="s">
        <v>2575</v>
      </c>
      <c r="E1222" s="94">
        <v>0</v>
      </c>
      <c r="F1222" s="94">
        <v>0</v>
      </c>
      <c r="G1222" s="94">
        <v>0</v>
      </c>
      <c r="H1222" s="94">
        <v>0</v>
      </c>
      <c r="I1222" s="94">
        <v>0</v>
      </c>
      <c r="J1222" s="94">
        <v>543</v>
      </c>
      <c r="K1222" s="97">
        <f t="shared" si="1235"/>
        <v>0</v>
      </c>
      <c r="L1222" s="98">
        <f t="shared" ref="L1222:O1222" si="1240">IFERROR(E1222/$J1222,"-")</f>
        <v>0</v>
      </c>
      <c r="M1222" s="98">
        <f t="shared" si="1240"/>
        <v>0</v>
      </c>
      <c r="N1222" s="98">
        <f t="shared" si="1240"/>
        <v>0</v>
      </c>
      <c r="O1222" s="98">
        <f t="shared" si="1240"/>
        <v>0</v>
      </c>
    </row>
    <row r="1223" ht="14.25" spans="1:15">
      <c r="A1223" s="94" t="s">
        <v>29</v>
      </c>
      <c r="B1223" s="94" t="s">
        <v>2576</v>
      </c>
      <c r="C1223" s="94" t="s">
        <v>2577</v>
      </c>
      <c r="D1223" s="95" t="s">
        <v>2578</v>
      </c>
      <c r="E1223" s="94">
        <v>103053</v>
      </c>
      <c r="F1223" s="94">
        <v>154</v>
      </c>
      <c r="G1223" s="94">
        <v>12830</v>
      </c>
      <c r="H1223" s="94">
        <v>2153</v>
      </c>
      <c r="I1223" s="94">
        <v>118169</v>
      </c>
      <c r="J1223" s="94">
        <v>592391</v>
      </c>
      <c r="K1223" s="97">
        <f t="shared" si="1235"/>
        <v>0.199478047438263</v>
      </c>
      <c r="L1223" s="98">
        <f t="shared" ref="L1223:O1223" si="1241">IFERROR(E1223/$J1223,"-")</f>
        <v>0.173961116897455</v>
      </c>
      <c r="M1223" s="98">
        <f t="shared" si="1241"/>
        <v>0.00025996343631149</v>
      </c>
      <c r="N1223" s="98">
        <f t="shared" si="1241"/>
        <v>0.0216579927784183</v>
      </c>
      <c r="O1223" s="98">
        <f t="shared" si="1241"/>
        <v>0.00363442388557557</v>
      </c>
    </row>
    <row r="1224" ht="14.25" spans="1:15">
      <c r="A1224" s="94" t="s">
        <v>29</v>
      </c>
      <c r="B1224" s="94" t="s">
        <v>2576</v>
      </c>
      <c r="C1224" s="94" t="s">
        <v>2579</v>
      </c>
      <c r="D1224" s="95" t="s">
        <v>2580</v>
      </c>
      <c r="E1224" s="94">
        <v>46668</v>
      </c>
      <c r="F1224" s="94">
        <v>0</v>
      </c>
      <c r="G1224" s="94">
        <v>638</v>
      </c>
      <c r="H1224" s="94">
        <v>0</v>
      </c>
      <c r="I1224" s="94">
        <v>47305</v>
      </c>
      <c r="J1224" s="94">
        <v>158381</v>
      </c>
      <c r="K1224" s="97">
        <f t="shared" si="1235"/>
        <v>0.298678503103276</v>
      </c>
      <c r="L1224" s="98">
        <f t="shared" ref="L1224:O1224" si="1242">IFERROR(E1224/$J1224,"-")</f>
        <v>0.294656556026291</v>
      </c>
      <c r="M1224" s="98">
        <f t="shared" si="1242"/>
        <v>0</v>
      </c>
      <c r="N1224" s="98">
        <f t="shared" si="1242"/>
        <v>0.00402826096564613</v>
      </c>
      <c r="O1224" s="98">
        <f t="shared" si="1242"/>
        <v>0</v>
      </c>
    </row>
    <row r="1225" ht="14.25" spans="1:15">
      <c r="A1225" s="94" t="s">
        <v>29</v>
      </c>
      <c r="B1225" s="94" t="s">
        <v>2576</v>
      </c>
      <c r="C1225" s="94" t="s">
        <v>2581</v>
      </c>
      <c r="D1225" s="95" t="s">
        <v>2582</v>
      </c>
      <c r="E1225" s="94">
        <v>73784</v>
      </c>
      <c r="F1225" s="94">
        <v>0</v>
      </c>
      <c r="G1225" s="94">
        <v>14</v>
      </c>
      <c r="H1225" s="94">
        <v>0</v>
      </c>
      <c r="I1225" s="94">
        <v>73798</v>
      </c>
      <c r="J1225" s="94">
        <v>151387</v>
      </c>
      <c r="K1225" s="97">
        <f t="shared" si="1235"/>
        <v>0.487479109831095</v>
      </c>
      <c r="L1225" s="98">
        <f t="shared" ref="L1225:O1225" si="1243">IFERROR(E1225/$J1225,"-")</f>
        <v>0.487386631613018</v>
      </c>
      <c r="M1225" s="98">
        <f t="shared" si="1243"/>
        <v>0</v>
      </c>
      <c r="N1225" s="98">
        <f t="shared" si="1243"/>
        <v>9.24782180768494e-5</v>
      </c>
      <c r="O1225" s="98">
        <f t="shared" si="1243"/>
        <v>0</v>
      </c>
    </row>
    <row r="1226" ht="14.25" spans="1:15">
      <c r="A1226" s="94" t="s">
        <v>29</v>
      </c>
      <c r="B1226" s="94" t="s">
        <v>2576</v>
      </c>
      <c r="C1226" s="94" t="s">
        <v>2583</v>
      </c>
      <c r="D1226" s="95" t="s">
        <v>2584</v>
      </c>
      <c r="E1226" s="94">
        <v>35714</v>
      </c>
      <c r="F1226" s="94">
        <v>1</v>
      </c>
      <c r="G1226" s="94">
        <v>1</v>
      </c>
      <c r="H1226" s="94">
        <v>0</v>
      </c>
      <c r="I1226" s="94">
        <v>35716</v>
      </c>
      <c r="J1226" s="94">
        <v>102278</v>
      </c>
      <c r="K1226" s="97">
        <f t="shared" si="1235"/>
        <v>0.349205107647784</v>
      </c>
      <c r="L1226" s="98">
        <f t="shared" ref="L1226:O1226" si="1244">IFERROR(E1226/$J1226,"-")</f>
        <v>0.349185553100373</v>
      </c>
      <c r="M1226" s="98">
        <f t="shared" si="1244"/>
        <v>9.7772737050001e-6</v>
      </c>
      <c r="N1226" s="98">
        <f t="shared" si="1244"/>
        <v>9.7772737050001e-6</v>
      </c>
      <c r="O1226" s="98">
        <f t="shared" si="1244"/>
        <v>0</v>
      </c>
    </row>
    <row r="1227" ht="14.25" spans="1:15">
      <c r="A1227" s="94" t="s">
        <v>29</v>
      </c>
      <c r="B1227" s="94" t="s">
        <v>2576</v>
      </c>
      <c r="C1227" s="94" t="s">
        <v>2585</v>
      </c>
      <c r="D1227" s="95" t="s">
        <v>2586</v>
      </c>
      <c r="E1227" s="94">
        <v>33170</v>
      </c>
      <c r="F1227" s="94">
        <v>0</v>
      </c>
      <c r="G1227" s="94">
        <v>2</v>
      </c>
      <c r="H1227" s="94">
        <v>0</v>
      </c>
      <c r="I1227" s="94">
        <v>33172</v>
      </c>
      <c r="J1227" s="94">
        <v>70987</v>
      </c>
      <c r="K1227" s="97">
        <f t="shared" si="1235"/>
        <v>0.467296828996859</v>
      </c>
      <c r="L1227" s="98">
        <f t="shared" ref="L1227:O1227" si="1245">IFERROR(E1227/$J1227,"-")</f>
        <v>0.467268654824123</v>
      </c>
      <c r="M1227" s="98">
        <f t="shared" si="1245"/>
        <v>0</v>
      </c>
      <c r="N1227" s="98">
        <f t="shared" si="1245"/>
        <v>2.8174172735853e-5</v>
      </c>
      <c r="O1227" s="98">
        <f t="shared" si="1245"/>
        <v>0</v>
      </c>
    </row>
    <row r="1228" ht="14.25" spans="1:15">
      <c r="A1228" s="94" t="s">
        <v>29</v>
      </c>
      <c r="B1228" s="94" t="s">
        <v>2576</v>
      </c>
      <c r="C1228" s="94" t="s">
        <v>2587</v>
      </c>
      <c r="D1228" s="95" t="s">
        <v>2588</v>
      </c>
      <c r="E1228" s="94">
        <v>100373</v>
      </c>
      <c r="F1228" s="94">
        <v>2</v>
      </c>
      <c r="G1228" s="94">
        <v>1</v>
      </c>
      <c r="H1228" s="94">
        <v>0</v>
      </c>
      <c r="I1228" s="94">
        <v>100376</v>
      </c>
      <c r="J1228" s="94">
        <v>165078</v>
      </c>
      <c r="K1228" s="97">
        <f t="shared" si="1235"/>
        <v>0.608051951198827</v>
      </c>
      <c r="L1228" s="98">
        <f t="shared" ref="L1228:O1228" si="1246">IFERROR(E1228/$J1228,"-")</f>
        <v>0.608033777971625</v>
      </c>
      <c r="M1228" s="98">
        <f t="shared" si="1246"/>
        <v>1.21154848011243e-5</v>
      </c>
      <c r="N1228" s="98">
        <f t="shared" si="1246"/>
        <v>6.05774240056216e-6</v>
      </c>
      <c r="O1228" s="98">
        <f t="shared" si="1246"/>
        <v>0</v>
      </c>
    </row>
    <row r="1229" ht="14.25" spans="1:15">
      <c r="A1229" s="94" t="s">
        <v>29</v>
      </c>
      <c r="B1229" s="94" t="s">
        <v>2576</v>
      </c>
      <c r="C1229" s="94" t="s">
        <v>2589</v>
      </c>
      <c r="D1229" s="95" t="s">
        <v>2590</v>
      </c>
      <c r="E1229" s="94">
        <v>51508</v>
      </c>
      <c r="F1229" s="94">
        <v>6</v>
      </c>
      <c r="G1229" s="94">
        <v>7114</v>
      </c>
      <c r="H1229" s="94">
        <v>1</v>
      </c>
      <c r="I1229" s="94">
        <v>53431</v>
      </c>
      <c r="J1229" s="94">
        <v>98910</v>
      </c>
      <c r="K1229" s="97">
        <f t="shared" si="1235"/>
        <v>0.540198159943383</v>
      </c>
      <c r="L1229" s="98">
        <f t="shared" ref="L1229:O1229" si="1247">IFERROR(E1229/$J1229,"-")</f>
        <v>0.520756243049237</v>
      </c>
      <c r="M1229" s="98">
        <f t="shared" si="1247"/>
        <v>6.06612071580224e-5</v>
      </c>
      <c r="N1229" s="98">
        <f t="shared" si="1247"/>
        <v>0.0719239712870286</v>
      </c>
      <c r="O1229" s="98">
        <f t="shared" si="1247"/>
        <v>1.01102011930037e-5</v>
      </c>
    </row>
    <row r="1230" ht="14.25" spans="1:15">
      <c r="A1230" s="94" t="s">
        <v>29</v>
      </c>
      <c r="B1230" s="94" t="s">
        <v>2576</v>
      </c>
      <c r="C1230" s="94" t="s">
        <v>2591</v>
      </c>
      <c r="D1230" s="95" t="s">
        <v>2592</v>
      </c>
      <c r="E1230" s="94">
        <v>40357</v>
      </c>
      <c r="F1230" s="94">
        <v>0</v>
      </c>
      <c r="G1230" s="94">
        <v>3268</v>
      </c>
      <c r="H1230" s="94">
        <v>0</v>
      </c>
      <c r="I1230" s="94">
        <v>43620</v>
      </c>
      <c r="J1230" s="94">
        <v>98499</v>
      </c>
      <c r="K1230" s="97">
        <f t="shared" si="1235"/>
        <v>0.442847135503914</v>
      </c>
      <c r="L1230" s="98">
        <f t="shared" ref="L1230:O1230" si="1248">IFERROR(E1230/$J1230,"-")</f>
        <v>0.409719895633458</v>
      </c>
      <c r="M1230" s="98">
        <f t="shared" si="1248"/>
        <v>0</v>
      </c>
      <c r="N1230" s="98">
        <f t="shared" si="1248"/>
        <v>0.0331780018071249</v>
      </c>
      <c r="O1230" s="98">
        <f t="shared" si="1248"/>
        <v>0</v>
      </c>
    </row>
    <row r="1231" ht="14.25" spans="1:15">
      <c r="A1231" s="94" t="s">
        <v>29</v>
      </c>
      <c r="B1231" s="94" t="s">
        <v>2576</v>
      </c>
      <c r="C1231" s="94" t="s">
        <v>2593</v>
      </c>
      <c r="D1231" s="95" t="s">
        <v>2594</v>
      </c>
      <c r="E1231" s="94">
        <v>45016</v>
      </c>
      <c r="F1231" s="94">
        <v>0</v>
      </c>
      <c r="G1231" s="94">
        <v>0</v>
      </c>
      <c r="H1231" s="94">
        <v>0</v>
      </c>
      <c r="I1231" s="94">
        <v>45015</v>
      </c>
      <c r="J1231" s="94">
        <v>127505</v>
      </c>
      <c r="K1231" s="97">
        <f t="shared" si="1235"/>
        <v>0.353044978628289</v>
      </c>
      <c r="L1231" s="98">
        <f t="shared" ref="L1231:O1231" si="1249">IFERROR(E1231/$J1231,"-")</f>
        <v>0.353052821457982</v>
      </c>
      <c r="M1231" s="98">
        <f t="shared" si="1249"/>
        <v>0</v>
      </c>
      <c r="N1231" s="98">
        <f t="shared" si="1249"/>
        <v>0</v>
      </c>
      <c r="O1231" s="98">
        <f t="shared" si="1249"/>
        <v>0</v>
      </c>
    </row>
    <row r="1232" ht="14.25" spans="1:15">
      <c r="A1232" s="94" t="s">
        <v>29</v>
      </c>
      <c r="B1232" s="94" t="s">
        <v>2576</v>
      </c>
      <c r="C1232" s="94" t="s">
        <v>2595</v>
      </c>
      <c r="D1232" s="95" t="s">
        <v>2596</v>
      </c>
      <c r="E1232" s="94">
        <v>20998</v>
      </c>
      <c r="F1232" s="94">
        <v>0</v>
      </c>
      <c r="G1232" s="94">
        <v>1</v>
      </c>
      <c r="H1232" s="94">
        <v>0</v>
      </c>
      <c r="I1232" s="94">
        <v>20999</v>
      </c>
      <c r="J1232" s="94">
        <v>137710</v>
      </c>
      <c r="K1232" s="97">
        <f t="shared" si="1235"/>
        <v>0.152487110594728</v>
      </c>
      <c r="L1232" s="98">
        <f t="shared" ref="L1232:O1232" si="1250">IFERROR(E1232/$J1232,"-")</f>
        <v>0.152479848957955</v>
      </c>
      <c r="M1232" s="98">
        <f t="shared" si="1250"/>
        <v>0</v>
      </c>
      <c r="N1232" s="98">
        <f t="shared" si="1250"/>
        <v>7.26163677292862e-6</v>
      </c>
      <c r="O1232" s="98">
        <f t="shared" si="1250"/>
        <v>0</v>
      </c>
    </row>
    <row r="1233" ht="14.25" spans="1:15">
      <c r="A1233" s="94" t="s">
        <v>29</v>
      </c>
      <c r="B1233" s="94" t="s">
        <v>2576</v>
      </c>
      <c r="C1233" s="94" t="s">
        <v>2597</v>
      </c>
      <c r="D1233" s="95" t="s">
        <v>2598</v>
      </c>
      <c r="E1233" s="94">
        <v>29907</v>
      </c>
      <c r="F1233" s="94">
        <v>0</v>
      </c>
      <c r="G1233" s="94">
        <v>4</v>
      </c>
      <c r="H1233" s="94">
        <v>0</v>
      </c>
      <c r="I1233" s="94">
        <v>29909</v>
      </c>
      <c r="J1233" s="94">
        <v>90779</v>
      </c>
      <c r="K1233" s="97">
        <f t="shared" si="1235"/>
        <v>0.329470472245784</v>
      </c>
      <c r="L1233" s="98">
        <f t="shared" ref="L1233:O1233" si="1251">IFERROR(E1233/$J1233,"-")</f>
        <v>0.329448440718668</v>
      </c>
      <c r="M1233" s="98">
        <f t="shared" si="1251"/>
        <v>0</v>
      </c>
      <c r="N1233" s="98">
        <f t="shared" si="1251"/>
        <v>4.4063054230604e-5</v>
      </c>
      <c r="O1233" s="98">
        <f t="shared" si="1251"/>
        <v>0</v>
      </c>
    </row>
    <row r="1234" ht="14.25" spans="1:15">
      <c r="A1234" s="94" t="s">
        <v>29</v>
      </c>
      <c r="B1234" s="94" t="s">
        <v>448</v>
      </c>
      <c r="C1234" s="94" t="s">
        <v>2599</v>
      </c>
      <c r="D1234" s="95" t="s">
        <v>2600</v>
      </c>
      <c r="E1234" s="94">
        <v>0</v>
      </c>
      <c r="F1234" s="94">
        <v>0</v>
      </c>
      <c r="G1234" s="94">
        <v>0</v>
      </c>
      <c r="H1234" s="94">
        <v>0</v>
      </c>
      <c r="I1234" s="94">
        <v>0</v>
      </c>
      <c r="J1234" s="94">
        <v>100</v>
      </c>
      <c r="K1234" s="97">
        <f t="shared" si="1235"/>
        <v>0</v>
      </c>
      <c r="L1234" s="98">
        <f t="shared" ref="L1234:O1234" si="1252">IFERROR(E1234/$J1234,"-")</f>
        <v>0</v>
      </c>
      <c r="M1234" s="98">
        <f t="shared" si="1252"/>
        <v>0</v>
      </c>
      <c r="N1234" s="98">
        <f t="shared" si="1252"/>
        <v>0</v>
      </c>
      <c r="O1234" s="98">
        <f t="shared" si="1252"/>
        <v>0</v>
      </c>
    </row>
    <row r="1235" ht="14.25" spans="1:15">
      <c r="A1235" s="94" t="s">
        <v>29</v>
      </c>
      <c r="B1235" s="94" t="s">
        <v>448</v>
      </c>
      <c r="C1235" s="94" t="s">
        <v>2601</v>
      </c>
      <c r="D1235" s="95" t="s">
        <v>2602</v>
      </c>
      <c r="E1235" s="94">
        <v>84313</v>
      </c>
      <c r="F1235" s="94">
        <v>1</v>
      </c>
      <c r="G1235" s="94">
        <v>4398</v>
      </c>
      <c r="H1235" s="94">
        <v>0</v>
      </c>
      <c r="I1235" s="94">
        <v>88706</v>
      </c>
      <c r="J1235" s="94">
        <v>156819</v>
      </c>
      <c r="K1235" s="97">
        <f t="shared" si="1235"/>
        <v>0.565658498013634</v>
      </c>
      <c r="L1235" s="98">
        <f t="shared" ref="L1235:O1235" si="1253">IFERROR(E1235/$J1235,"-")</f>
        <v>0.537645310836059</v>
      </c>
      <c r="M1235" s="98">
        <f t="shared" si="1253"/>
        <v>6.37677832405512e-6</v>
      </c>
      <c r="N1235" s="98">
        <f t="shared" si="1253"/>
        <v>0.0280450710691944</v>
      </c>
      <c r="O1235" s="98">
        <f t="shared" si="1253"/>
        <v>0</v>
      </c>
    </row>
    <row r="1236" ht="14.25" spans="1:15">
      <c r="A1236" s="94" t="s">
        <v>29</v>
      </c>
      <c r="B1236" s="94" t="s">
        <v>448</v>
      </c>
      <c r="C1236" s="94" t="s">
        <v>2603</v>
      </c>
      <c r="D1236" s="95" t="s">
        <v>2604</v>
      </c>
      <c r="E1236" s="94">
        <v>38321</v>
      </c>
      <c r="F1236" s="94">
        <v>2</v>
      </c>
      <c r="G1236" s="94">
        <v>2825</v>
      </c>
      <c r="H1236" s="94">
        <v>2</v>
      </c>
      <c r="I1236" s="94">
        <v>41149</v>
      </c>
      <c r="J1236" s="94">
        <v>192920</v>
      </c>
      <c r="K1236" s="97">
        <f t="shared" si="1235"/>
        <v>0.213295666597553</v>
      </c>
      <c r="L1236" s="98">
        <f t="shared" ref="L1236:O1236" si="1254">IFERROR(E1236/$J1236,"-")</f>
        <v>0.198636740617873</v>
      </c>
      <c r="M1236" s="98">
        <f t="shared" si="1254"/>
        <v>1.0366991499067e-5</v>
      </c>
      <c r="N1236" s="98">
        <f t="shared" si="1254"/>
        <v>0.0146433754924321</v>
      </c>
      <c r="O1236" s="98">
        <f t="shared" si="1254"/>
        <v>1.0366991499067e-5</v>
      </c>
    </row>
    <row r="1237" ht="14.25" spans="1:15">
      <c r="A1237" s="94" t="s">
        <v>29</v>
      </c>
      <c r="B1237" s="94" t="s">
        <v>448</v>
      </c>
      <c r="C1237" s="94" t="s">
        <v>2605</v>
      </c>
      <c r="D1237" s="95" t="s">
        <v>2606</v>
      </c>
      <c r="E1237" s="94">
        <v>14442</v>
      </c>
      <c r="F1237" s="94">
        <v>0</v>
      </c>
      <c r="G1237" s="94">
        <v>1</v>
      </c>
      <c r="H1237" s="94">
        <v>0</v>
      </c>
      <c r="I1237" s="94">
        <v>14443</v>
      </c>
      <c r="J1237" s="94">
        <v>92935</v>
      </c>
      <c r="K1237" s="97">
        <f t="shared" si="1235"/>
        <v>0.155409694948082</v>
      </c>
      <c r="L1237" s="98">
        <f t="shared" ref="L1237:O1237" si="1255">IFERROR(E1237/$J1237,"-")</f>
        <v>0.155398934739334</v>
      </c>
      <c r="M1237" s="98">
        <f t="shared" si="1255"/>
        <v>0</v>
      </c>
      <c r="N1237" s="98">
        <f t="shared" si="1255"/>
        <v>1.07602087480497e-5</v>
      </c>
      <c r="O1237" s="98">
        <f t="shared" si="1255"/>
        <v>0</v>
      </c>
    </row>
    <row r="1238" ht="14.25" spans="1:15">
      <c r="A1238" s="94" t="s">
        <v>29</v>
      </c>
      <c r="B1238" s="94" t="s">
        <v>448</v>
      </c>
      <c r="C1238" s="94" t="s">
        <v>2607</v>
      </c>
      <c r="D1238" s="95" t="s">
        <v>2608</v>
      </c>
      <c r="E1238" s="94">
        <v>32044</v>
      </c>
      <c r="F1238" s="94">
        <v>3</v>
      </c>
      <c r="G1238" s="94">
        <v>1</v>
      </c>
      <c r="H1238" s="94">
        <v>0</v>
      </c>
      <c r="I1238" s="94">
        <v>32048</v>
      </c>
      <c r="J1238" s="94">
        <v>106474</v>
      </c>
      <c r="K1238" s="97">
        <f t="shared" si="1235"/>
        <v>0.300993669816105</v>
      </c>
      <c r="L1238" s="98">
        <f t="shared" ref="L1238:O1238" si="1256">IFERROR(E1238/$J1238,"-")</f>
        <v>0.300956101959164</v>
      </c>
      <c r="M1238" s="98">
        <f t="shared" si="1256"/>
        <v>2.81758927062006e-5</v>
      </c>
      <c r="N1238" s="98">
        <f t="shared" si="1256"/>
        <v>9.39196423540019e-6</v>
      </c>
      <c r="O1238" s="98">
        <f t="shared" si="1256"/>
        <v>0</v>
      </c>
    </row>
    <row r="1239" ht="14.25" spans="1:15">
      <c r="A1239" s="94" t="s">
        <v>29</v>
      </c>
      <c r="B1239" s="94" t="s">
        <v>448</v>
      </c>
      <c r="C1239" s="94" t="s">
        <v>2609</v>
      </c>
      <c r="D1239" s="95" t="s">
        <v>2610</v>
      </c>
      <c r="E1239" s="94">
        <v>37202</v>
      </c>
      <c r="F1239" s="94">
        <v>0</v>
      </c>
      <c r="G1239" s="94">
        <v>6872</v>
      </c>
      <c r="H1239" s="94">
        <v>0</v>
      </c>
      <c r="I1239" s="94">
        <v>44071</v>
      </c>
      <c r="J1239" s="94">
        <v>84419</v>
      </c>
      <c r="K1239" s="97">
        <f t="shared" si="1235"/>
        <v>0.522050723178431</v>
      </c>
      <c r="L1239" s="98">
        <f t="shared" ref="L1239:O1239" si="1257">IFERROR(E1239/$J1239,"-")</f>
        <v>0.440682784681174</v>
      </c>
      <c r="M1239" s="98">
        <f t="shared" si="1257"/>
        <v>0</v>
      </c>
      <c r="N1239" s="98">
        <f t="shared" si="1257"/>
        <v>0.0814034755209135</v>
      </c>
      <c r="O1239" s="98">
        <f t="shared" si="1257"/>
        <v>0</v>
      </c>
    </row>
    <row r="1240" ht="14.25" spans="1:15">
      <c r="A1240" s="94" t="s">
        <v>29</v>
      </c>
      <c r="B1240" s="94" t="s">
        <v>448</v>
      </c>
      <c r="C1240" s="94" t="s">
        <v>2611</v>
      </c>
      <c r="D1240" s="95" t="s">
        <v>2612</v>
      </c>
      <c r="E1240" s="94">
        <v>51079</v>
      </c>
      <c r="F1240" s="94">
        <v>1</v>
      </c>
      <c r="G1240" s="94">
        <v>804</v>
      </c>
      <c r="H1240" s="94">
        <v>3</v>
      </c>
      <c r="I1240" s="94">
        <v>51887</v>
      </c>
      <c r="J1240" s="94">
        <v>173618</v>
      </c>
      <c r="K1240" s="97">
        <f t="shared" si="1235"/>
        <v>0.29885726134387</v>
      </c>
      <c r="L1240" s="98">
        <f t="shared" ref="L1240:O1240" si="1258">IFERROR(E1240/$J1240,"-")</f>
        <v>0.294203366010437</v>
      </c>
      <c r="M1240" s="98">
        <f t="shared" si="1258"/>
        <v>5.75977145226877e-6</v>
      </c>
      <c r="N1240" s="98">
        <f t="shared" si="1258"/>
        <v>0.00463085624762409</v>
      </c>
      <c r="O1240" s="98">
        <f t="shared" si="1258"/>
        <v>1.72793143568063e-5</v>
      </c>
    </row>
    <row r="1241" ht="14.25" spans="1:15">
      <c r="A1241" s="94" t="s">
        <v>29</v>
      </c>
      <c r="B1241" s="94" t="s">
        <v>448</v>
      </c>
      <c r="C1241" s="94" t="s">
        <v>2613</v>
      </c>
      <c r="D1241" s="95" t="s">
        <v>2614</v>
      </c>
      <c r="E1241" s="94">
        <v>57879</v>
      </c>
      <c r="F1241" s="94">
        <v>0</v>
      </c>
      <c r="G1241" s="94">
        <v>18543</v>
      </c>
      <c r="H1241" s="94">
        <v>0</v>
      </c>
      <c r="I1241" s="94">
        <v>76413</v>
      </c>
      <c r="J1241" s="94">
        <v>147954</v>
      </c>
      <c r="K1241" s="97">
        <f t="shared" si="1235"/>
        <v>0.516464576827933</v>
      </c>
      <c r="L1241" s="98">
        <f t="shared" ref="L1241:O1241" si="1259">IFERROR(E1241/$J1241,"-")</f>
        <v>0.391195912242994</v>
      </c>
      <c r="M1241" s="98">
        <f t="shared" si="1259"/>
        <v>0</v>
      </c>
      <c r="N1241" s="98">
        <f t="shared" si="1259"/>
        <v>0.125329494302283</v>
      </c>
      <c r="O1241" s="98">
        <f t="shared" si="1259"/>
        <v>0</v>
      </c>
    </row>
    <row r="1242" ht="14.25" spans="1:15">
      <c r="A1242" s="94" t="s">
        <v>29</v>
      </c>
      <c r="B1242" s="94" t="s">
        <v>448</v>
      </c>
      <c r="C1242" s="94" t="s">
        <v>2615</v>
      </c>
      <c r="D1242" s="95" t="s">
        <v>2616</v>
      </c>
      <c r="E1242" s="94">
        <v>117263</v>
      </c>
      <c r="F1242" s="94">
        <v>3</v>
      </c>
      <c r="G1242" s="94">
        <v>4705</v>
      </c>
      <c r="H1242" s="94">
        <v>0</v>
      </c>
      <c r="I1242" s="94">
        <v>121968</v>
      </c>
      <c r="J1242" s="94">
        <v>234246</v>
      </c>
      <c r="K1242" s="97">
        <f t="shared" si="1235"/>
        <v>0.520683384134628</v>
      </c>
      <c r="L1242" s="98">
        <f t="shared" ref="L1242:O1242" si="1260">IFERROR(E1242/$J1242,"-")</f>
        <v>0.500597662286656</v>
      </c>
      <c r="M1242" s="98">
        <f t="shared" si="1260"/>
        <v>1.28070489997695e-5</v>
      </c>
      <c r="N1242" s="98">
        <f t="shared" si="1260"/>
        <v>0.0200857218479718</v>
      </c>
      <c r="O1242" s="98">
        <f t="shared" si="1260"/>
        <v>0</v>
      </c>
    </row>
    <row r="1243" ht="14.25" spans="1:15">
      <c r="A1243" s="94" t="s">
        <v>29</v>
      </c>
      <c r="B1243" s="94" t="s">
        <v>448</v>
      </c>
      <c r="C1243" s="94" t="s">
        <v>2617</v>
      </c>
      <c r="D1243" s="95" t="s">
        <v>2618</v>
      </c>
      <c r="E1243" s="94">
        <v>26641</v>
      </c>
      <c r="F1243" s="94">
        <v>2</v>
      </c>
      <c r="G1243" s="94">
        <v>1</v>
      </c>
      <c r="H1243" s="94">
        <v>0</v>
      </c>
      <c r="I1243" s="94">
        <v>26644</v>
      </c>
      <c r="J1243" s="94">
        <v>59078</v>
      </c>
      <c r="K1243" s="97">
        <f t="shared" si="1235"/>
        <v>0.450996987034091</v>
      </c>
      <c r="L1243" s="98">
        <f t="shared" ref="L1243:O1243" si="1261">IFERROR(E1243/$J1243,"-")</f>
        <v>0.450946206709774</v>
      </c>
      <c r="M1243" s="98">
        <f t="shared" si="1261"/>
        <v>3.38535495446698e-5</v>
      </c>
      <c r="N1243" s="98">
        <f t="shared" si="1261"/>
        <v>1.69267747723349e-5</v>
      </c>
      <c r="O1243" s="98">
        <f t="shared" si="1261"/>
        <v>0</v>
      </c>
    </row>
    <row r="1244" ht="14.25" spans="1:15">
      <c r="A1244" s="94" t="s">
        <v>29</v>
      </c>
      <c r="B1244" s="94" t="s">
        <v>448</v>
      </c>
      <c r="C1244" s="94" t="s">
        <v>2619</v>
      </c>
      <c r="D1244" s="95" t="s">
        <v>2620</v>
      </c>
      <c r="E1244" s="94">
        <v>51613</v>
      </c>
      <c r="F1244" s="94">
        <v>0</v>
      </c>
      <c r="G1244" s="94">
        <v>5266</v>
      </c>
      <c r="H1244" s="94">
        <v>0</v>
      </c>
      <c r="I1244" s="94">
        <v>56779</v>
      </c>
      <c r="J1244" s="94">
        <v>114748</v>
      </c>
      <c r="K1244" s="97">
        <f t="shared" si="1235"/>
        <v>0.494814724439642</v>
      </c>
      <c r="L1244" s="98">
        <f t="shared" ref="L1244:O1244" si="1262">IFERROR(E1244/$J1244,"-")</f>
        <v>0.449794331927354</v>
      </c>
      <c r="M1244" s="98">
        <f t="shared" si="1262"/>
        <v>0</v>
      </c>
      <c r="N1244" s="98">
        <f t="shared" si="1262"/>
        <v>0.0458918673963816</v>
      </c>
      <c r="O1244" s="98">
        <f t="shared" si="1262"/>
        <v>0</v>
      </c>
    </row>
    <row r="1245" ht="14.25" spans="1:15">
      <c r="A1245" s="94" t="s">
        <v>29</v>
      </c>
      <c r="B1245" s="94" t="s">
        <v>448</v>
      </c>
      <c r="C1245" s="94" t="s">
        <v>2621</v>
      </c>
      <c r="D1245" s="95" t="s">
        <v>2622</v>
      </c>
      <c r="E1245" s="94">
        <v>74331</v>
      </c>
      <c r="F1245" s="94">
        <v>1</v>
      </c>
      <c r="G1245" s="94">
        <v>11491</v>
      </c>
      <c r="H1245" s="94">
        <v>0</v>
      </c>
      <c r="I1245" s="94">
        <v>85823</v>
      </c>
      <c r="J1245" s="94">
        <v>118304</v>
      </c>
      <c r="K1245" s="97">
        <f t="shared" si="1235"/>
        <v>0.725444617257236</v>
      </c>
      <c r="L1245" s="98">
        <f t="shared" ref="L1245:O1245" si="1263">IFERROR(E1245/$J1245,"-")</f>
        <v>0.628305044630782</v>
      </c>
      <c r="M1245" s="98">
        <f t="shared" si="1263"/>
        <v>8.45279956721666e-6</v>
      </c>
      <c r="N1245" s="98">
        <f t="shared" si="1263"/>
        <v>0.0971311198268867</v>
      </c>
      <c r="O1245" s="98">
        <f t="shared" si="1263"/>
        <v>0</v>
      </c>
    </row>
    <row r="1246" ht="14.25" spans="1:15">
      <c r="A1246" s="94" t="s">
        <v>29</v>
      </c>
      <c r="B1246" s="94" t="s">
        <v>448</v>
      </c>
      <c r="C1246" s="94" t="s">
        <v>2623</v>
      </c>
      <c r="D1246" s="95" t="s">
        <v>2624</v>
      </c>
      <c r="E1246" s="94">
        <v>6736</v>
      </c>
      <c r="F1246" s="94">
        <v>1</v>
      </c>
      <c r="G1246" s="94">
        <v>19073</v>
      </c>
      <c r="H1246" s="94">
        <v>0</v>
      </c>
      <c r="I1246" s="94">
        <v>25806</v>
      </c>
      <c r="J1246" s="94">
        <v>147641</v>
      </c>
      <c r="K1246" s="97">
        <f t="shared" si="1235"/>
        <v>0.174788845916785</v>
      </c>
      <c r="L1246" s="98">
        <f t="shared" ref="L1246:O1246" si="1264">IFERROR(E1246/$J1246,"-")</f>
        <v>0.0456241829844014</v>
      </c>
      <c r="M1246" s="98">
        <f t="shared" si="1264"/>
        <v>6.77318631003583e-6</v>
      </c>
      <c r="N1246" s="98">
        <f t="shared" si="1264"/>
        <v>0.129184982491313</v>
      </c>
      <c r="O1246" s="98">
        <f t="shared" si="1264"/>
        <v>0</v>
      </c>
    </row>
    <row r="1247" ht="14.25" spans="1:15">
      <c r="A1247" s="94" t="s">
        <v>29</v>
      </c>
      <c r="B1247" s="94" t="s">
        <v>448</v>
      </c>
      <c r="C1247" s="94" t="s">
        <v>2625</v>
      </c>
      <c r="D1247" s="95" t="s">
        <v>2626</v>
      </c>
      <c r="E1247" s="94">
        <v>29041</v>
      </c>
      <c r="F1247" s="94">
        <v>0</v>
      </c>
      <c r="G1247" s="94">
        <v>0</v>
      </c>
      <c r="H1247" s="94">
        <v>1</v>
      </c>
      <c r="I1247" s="94">
        <v>29042</v>
      </c>
      <c r="J1247" s="94">
        <v>120820</v>
      </c>
      <c r="K1247" s="97">
        <f t="shared" si="1235"/>
        <v>0.240374110246648</v>
      </c>
      <c r="L1247" s="98">
        <f t="shared" ref="L1247:O1247" si="1265">IFERROR(E1247/$J1247,"-")</f>
        <v>0.24036583347128</v>
      </c>
      <c r="M1247" s="98">
        <f t="shared" si="1265"/>
        <v>0</v>
      </c>
      <c r="N1247" s="98">
        <f t="shared" si="1265"/>
        <v>0</v>
      </c>
      <c r="O1247" s="98">
        <f t="shared" si="1265"/>
        <v>8.2767753683165e-6</v>
      </c>
    </row>
    <row r="1248" ht="14.25" spans="1:15">
      <c r="A1248" s="94" t="s">
        <v>29</v>
      </c>
      <c r="B1248" s="94" t="s">
        <v>448</v>
      </c>
      <c r="C1248" s="94" t="s">
        <v>2627</v>
      </c>
      <c r="D1248" s="95" t="s">
        <v>2628</v>
      </c>
      <c r="E1248" s="94">
        <v>117708</v>
      </c>
      <c r="F1248" s="94">
        <v>1</v>
      </c>
      <c r="G1248" s="94">
        <v>5</v>
      </c>
      <c r="H1248" s="94">
        <v>3907</v>
      </c>
      <c r="I1248" s="94">
        <v>121621</v>
      </c>
      <c r="J1248" s="94">
        <v>300721</v>
      </c>
      <c r="K1248" s="97">
        <f t="shared" si="1235"/>
        <v>0.40443134998886</v>
      </c>
      <c r="L1248" s="98">
        <f t="shared" ref="L1248:O1248" si="1266">IFERROR(E1248/$J1248,"-")</f>
        <v>0.391419288975496</v>
      </c>
      <c r="M1248" s="98">
        <f t="shared" si="1266"/>
        <v>3.32534142943127e-6</v>
      </c>
      <c r="N1248" s="98">
        <f t="shared" si="1266"/>
        <v>1.66267071471563e-5</v>
      </c>
      <c r="O1248" s="98">
        <f t="shared" si="1266"/>
        <v>0.012992108964788</v>
      </c>
    </row>
    <row r="1249" ht="14.25" spans="1:15">
      <c r="A1249" s="94" t="s">
        <v>29</v>
      </c>
      <c r="B1249" s="94" t="s">
        <v>448</v>
      </c>
      <c r="C1249" s="94" t="s">
        <v>2629</v>
      </c>
      <c r="D1249" s="95" t="s">
        <v>2630</v>
      </c>
      <c r="E1249" s="94">
        <v>20088</v>
      </c>
      <c r="F1249" s="94">
        <v>1</v>
      </c>
      <c r="G1249" s="94">
        <v>1</v>
      </c>
      <c r="H1249" s="94">
        <v>0</v>
      </c>
      <c r="I1249" s="94">
        <v>20089</v>
      </c>
      <c r="J1249" s="94">
        <v>61388</v>
      </c>
      <c r="K1249" s="97">
        <f t="shared" si="1235"/>
        <v>0.327246367368215</v>
      </c>
      <c r="L1249" s="98">
        <f t="shared" ref="L1249:O1249" si="1267">IFERROR(E1249/$J1249,"-")</f>
        <v>0.327230077539584</v>
      </c>
      <c r="M1249" s="98">
        <f t="shared" si="1267"/>
        <v>1.62898286310028e-5</v>
      </c>
      <c r="N1249" s="98">
        <f t="shared" si="1267"/>
        <v>1.62898286310028e-5</v>
      </c>
      <c r="O1249" s="98">
        <f t="shared" si="1267"/>
        <v>0</v>
      </c>
    </row>
    <row r="1250" ht="14.25" spans="1:15">
      <c r="A1250" s="94" t="s">
        <v>29</v>
      </c>
      <c r="B1250" s="94" t="s">
        <v>448</v>
      </c>
      <c r="C1250" s="94" t="s">
        <v>2631</v>
      </c>
      <c r="D1250" s="95" t="s">
        <v>2632</v>
      </c>
      <c r="E1250" s="94">
        <v>5845</v>
      </c>
      <c r="F1250" s="94">
        <v>0</v>
      </c>
      <c r="G1250" s="94">
        <v>0</v>
      </c>
      <c r="H1250" s="94">
        <v>0</v>
      </c>
      <c r="I1250" s="94">
        <v>5845</v>
      </c>
      <c r="J1250" s="94">
        <v>56413</v>
      </c>
      <c r="K1250" s="97">
        <f t="shared" si="1235"/>
        <v>0.103610869834967</v>
      </c>
      <c r="L1250" s="98">
        <f t="shared" ref="L1250:O1250" si="1268">IFERROR(E1250/$J1250,"-")</f>
        <v>0.103610869834967</v>
      </c>
      <c r="M1250" s="98">
        <f t="shared" si="1268"/>
        <v>0</v>
      </c>
      <c r="N1250" s="98">
        <f t="shared" si="1268"/>
        <v>0</v>
      </c>
      <c r="O1250" s="98">
        <f t="shared" si="1268"/>
        <v>0</v>
      </c>
    </row>
    <row r="1251" ht="14.25" spans="1:15">
      <c r="A1251" s="94" t="s">
        <v>29</v>
      </c>
      <c r="B1251" s="94" t="s">
        <v>448</v>
      </c>
      <c r="C1251" s="94" t="s">
        <v>2633</v>
      </c>
      <c r="D1251" s="95" t="s">
        <v>2634</v>
      </c>
      <c r="E1251" s="94">
        <v>9244</v>
      </c>
      <c r="F1251" s="94">
        <v>1</v>
      </c>
      <c r="G1251" s="94">
        <v>13783</v>
      </c>
      <c r="H1251" s="94">
        <v>359</v>
      </c>
      <c r="I1251" s="94">
        <v>23387</v>
      </c>
      <c r="J1251" s="94">
        <v>79685</v>
      </c>
      <c r="K1251" s="97">
        <f t="shared" si="1235"/>
        <v>0.29349312919621</v>
      </c>
      <c r="L1251" s="98">
        <f t="shared" ref="L1251:O1251" si="1269">IFERROR(E1251/$J1251,"-")</f>
        <v>0.11600677668319</v>
      </c>
      <c r="M1251" s="98">
        <f t="shared" si="1269"/>
        <v>1.25494133149275e-5</v>
      </c>
      <c r="N1251" s="98">
        <f t="shared" si="1269"/>
        <v>0.172968563719646</v>
      </c>
      <c r="O1251" s="98">
        <f t="shared" si="1269"/>
        <v>0.00450523938005898</v>
      </c>
    </row>
    <row r="1252" ht="14.25" spans="1:15">
      <c r="A1252" s="94" t="s">
        <v>29</v>
      </c>
      <c r="B1252" s="94" t="s">
        <v>448</v>
      </c>
      <c r="C1252" s="94" t="s">
        <v>2635</v>
      </c>
      <c r="D1252" s="95" t="s">
        <v>2636</v>
      </c>
      <c r="E1252" s="94">
        <v>22693</v>
      </c>
      <c r="F1252" s="94">
        <v>0</v>
      </c>
      <c r="G1252" s="94">
        <v>4402</v>
      </c>
      <c r="H1252" s="94">
        <v>0</v>
      </c>
      <c r="I1252" s="94">
        <v>27095</v>
      </c>
      <c r="J1252" s="94">
        <v>81432</v>
      </c>
      <c r="K1252" s="97">
        <f t="shared" si="1235"/>
        <v>0.332731604283328</v>
      </c>
      <c r="L1252" s="98">
        <f t="shared" ref="L1252:O1252" si="1270">IFERROR(E1252/$J1252,"-")</f>
        <v>0.278674231260438</v>
      </c>
      <c r="M1252" s="98">
        <f t="shared" si="1270"/>
        <v>0</v>
      </c>
      <c r="N1252" s="98">
        <f t="shared" si="1270"/>
        <v>0.0540573730228903</v>
      </c>
      <c r="O1252" s="98">
        <f t="shared" si="1270"/>
        <v>0</v>
      </c>
    </row>
    <row r="1253" ht="14.25" spans="1:15">
      <c r="A1253" s="94" t="s">
        <v>29</v>
      </c>
      <c r="B1253" s="94" t="s">
        <v>448</v>
      </c>
      <c r="C1253" s="94" t="s">
        <v>2637</v>
      </c>
      <c r="D1253" s="95" t="s">
        <v>2638</v>
      </c>
      <c r="E1253" s="94">
        <v>30955</v>
      </c>
      <c r="F1253" s="94">
        <v>1</v>
      </c>
      <c r="G1253" s="94">
        <v>623</v>
      </c>
      <c r="H1253" s="94">
        <v>3</v>
      </c>
      <c r="I1253" s="94">
        <v>31582</v>
      </c>
      <c r="J1253" s="94">
        <v>82214</v>
      </c>
      <c r="K1253" s="97">
        <f t="shared" si="1235"/>
        <v>0.384143819787384</v>
      </c>
      <c r="L1253" s="98">
        <f t="shared" ref="L1253:O1253" si="1271">IFERROR(E1253/$J1253,"-")</f>
        <v>0.376517381467876</v>
      </c>
      <c r="M1253" s="98">
        <f t="shared" si="1271"/>
        <v>1.21633785000122e-5</v>
      </c>
      <c r="N1253" s="98">
        <f t="shared" si="1271"/>
        <v>0.00757778480550758</v>
      </c>
      <c r="O1253" s="98">
        <f t="shared" si="1271"/>
        <v>3.64901355000365e-5</v>
      </c>
    </row>
    <row r="1254" ht="14.25" spans="1:15">
      <c r="A1254" s="94" t="s">
        <v>29</v>
      </c>
      <c r="B1254" s="94" t="s">
        <v>448</v>
      </c>
      <c r="C1254" s="94" t="s">
        <v>2639</v>
      </c>
      <c r="D1254" s="95" t="s">
        <v>2640</v>
      </c>
      <c r="E1254" s="94">
        <v>55973</v>
      </c>
      <c r="F1254" s="94">
        <v>0</v>
      </c>
      <c r="G1254" s="94">
        <v>10263</v>
      </c>
      <c r="H1254" s="94">
        <v>0</v>
      </c>
      <c r="I1254" s="94">
        <v>66233</v>
      </c>
      <c r="J1254" s="94">
        <v>143324</v>
      </c>
      <c r="K1254" s="97">
        <f t="shared" si="1235"/>
        <v>0.462120789260696</v>
      </c>
      <c r="L1254" s="98">
        <f t="shared" ref="L1254:O1254" si="1272">IFERROR(E1254/$J1254,"-")</f>
        <v>0.390534732494209</v>
      </c>
      <c r="M1254" s="98">
        <f t="shared" si="1272"/>
        <v>0</v>
      </c>
      <c r="N1254" s="98">
        <f t="shared" si="1272"/>
        <v>0.0716069883620329</v>
      </c>
      <c r="O1254" s="98">
        <f t="shared" si="1272"/>
        <v>0</v>
      </c>
    </row>
    <row r="1255" ht="14.25" spans="1:15">
      <c r="A1255" s="94" t="s">
        <v>29</v>
      </c>
      <c r="B1255" s="94" t="s">
        <v>448</v>
      </c>
      <c r="C1255" s="94" t="s">
        <v>2641</v>
      </c>
      <c r="D1255" s="95" t="s">
        <v>2642</v>
      </c>
      <c r="E1255" s="94">
        <v>12182</v>
      </c>
      <c r="F1255" s="94">
        <v>0</v>
      </c>
      <c r="G1255" s="94">
        <v>11613</v>
      </c>
      <c r="H1255" s="94">
        <v>0</v>
      </c>
      <c r="I1255" s="94">
        <v>23795</v>
      </c>
      <c r="J1255" s="94">
        <v>58779</v>
      </c>
      <c r="K1255" s="97">
        <f t="shared" si="1235"/>
        <v>0.404821449837527</v>
      </c>
      <c r="L1255" s="98">
        <f t="shared" ref="L1255:O1255" si="1273">IFERROR(E1255/$J1255,"-")</f>
        <v>0.207250888922915</v>
      </c>
      <c r="M1255" s="98">
        <f t="shared" si="1273"/>
        <v>0</v>
      </c>
      <c r="N1255" s="98">
        <f t="shared" si="1273"/>
        <v>0.197570560914612</v>
      </c>
      <c r="O1255" s="98">
        <f t="shared" si="1273"/>
        <v>0</v>
      </c>
    </row>
    <row r="1256" ht="14.25" spans="1:15">
      <c r="A1256" s="94" t="s">
        <v>29</v>
      </c>
      <c r="B1256" s="94" t="s">
        <v>448</v>
      </c>
      <c r="C1256" s="94" t="s">
        <v>2643</v>
      </c>
      <c r="D1256" s="95" t="s">
        <v>2644</v>
      </c>
      <c r="E1256" s="94">
        <v>18841</v>
      </c>
      <c r="F1256" s="94">
        <v>0</v>
      </c>
      <c r="G1256" s="94">
        <v>13269</v>
      </c>
      <c r="H1256" s="94">
        <v>0</v>
      </c>
      <c r="I1256" s="94">
        <v>32107</v>
      </c>
      <c r="J1256" s="94">
        <v>75311</v>
      </c>
      <c r="K1256" s="97">
        <f t="shared" si="1235"/>
        <v>0.426325503578495</v>
      </c>
      <c r="L1256" s="98">
        <f t="shared" ref="L1256:O1256" si="1274">IFERROR(E1256/$J1256,"-")</f>
        <v>0.2501759371141</v>
      </c>
      <c r="M1256" s="98">
        <f t="shared" si="1274"/>
        <v>0</v>
      </c>
      <c r="N1256" s="98">
        <f t="shared" si="1274"/>
        <v>0.176189401282681</v>
      </c>
      <c r="O1256" s="98">
        <f t="shared" si="1274"/>
        <v>0</v>
      </c>
    </row>
    <row r="1257" ht="14.25" spans="1:15">
      <c r="A1257" s="94" t="s">
        <v>29</v>
      </c>
      <c r="B1257" s="94" t="s">
        <v>448</v>
      </c>
      <c r="C1257" s="94" t="s">
        <v>2645</v>
      </c>
      <c r="D1257" s="95" t="s">
        <v>2646</v>
      </c>
      <c r="E1257" s="94">
        <v>20647</v>
      </c>
      <c r="F1257" s="94">
        <v>0</v>
      </c>
      <c r="G1257" s="94">
        <v>5395</v>
      </c>
      <c r="H1257" s="94">
        <v>0</v>
      </c>
      <c r="I1257" s="94">
        <v>26034</v>
      </c>
      <c r="J1257" s="94">
        <v>82400</v>
      </c>
      <c r="K1257" s="97">
        <f t="shared" si="1235"/>
        <v>0.315946601941748</v>
      </c>
      <c r="L1257" s="98">
        <f t="shared" ref="L1257:O1257" si="1275">IFERROR(E1257/$J1257,"-")</f>
        <v>0.250570388349515</v>
      </c>
      <c r="M1257" s="98">
        <f t="shared" si="1275"/>
        <v>0</v>
      </c>
      <c r="N1257" s="98">
        <f t="shared" si="1275"/>
        <v>0.0654733009708738</v>
      </c>
      <c r="O1257" s="98">
        <f t="shared" si="1275"/>
        <v>0</v>
      </c>
    </row>
    <row r="1258" ht="14.25" spans="1:15">
      <c r="A1258" s="94" t="s">
        <v>29</v>
      </c>
      <c r="B1258" s="94" t="s">
        <v>448</v>
      </c>
      <c r="C1258" s="94" t="s">
        <v>2647</v>
      </c>
      <c r="D1258" s="95" t="s">
        <v>2648</v>
      </c>
      <c r="E1258" s="94">
        <v>63877</v>
      </c>
      <c r="F1258" s="94">
        <v>0</v>
      </c>
      <c r="G1258" s="94">
        <v>11046</v>
      </c>
      <c r="H1258" s="94">
        <v>0</v>
      </c>
      <c r="I1258" s="94">
        <v>74923</v>
      </c>
      <c r="J1258" s="94">
        <v>98347</v>
      </c>
      <c r="K1258" s="97">
        <f t="shared" si="1235"/>
        <v>0.761822933083876</v>
      </c>
      <c r="L1258" s="98">
        <f t="shared" ref="L1258:O1258" si="1276">IFERROR(E1258/$J1258,"-")</f>
        <v>0.649506339796842</v>
      </c>
      <c r="M1258" s="98">
        <f t="shared" si="1276"/>
        <v>0</v>
      </c>
      <c r="N1258" s="98">
        <f t="shared" si="1276"/>
        <v>0.112316593287035</v>
      </c>
      <c r="O1258" s="98">
        <f t="shared" si="1276"/>
        <v>0</v>
      </c>
    </row>
    <row r="1259" ht="14.25" spans="1:15">
      <c r="A1259" s="94" t="s">
        <v>31</v>
      </c>
      <c r="B1259" s="94" t="s">
        <v>2649</v>
      </c>
      <c r="C1259" s="94" t="s">
        <v>2650</v>
      </c>
      <c r="D1259" s="95" t="s">
        <v>2651</v>
      </c>
      <c r="E1259" s="94">
        <v>106488</v>
      </c>
      <c r="F1259" s="94">
        <v>9</v>
      </c>
      <c r="G1259" s="94">
        <v>221841</v>
      </c>
      <c r="H1259" s="94">
        <v>42345</v>
      </c>
      <c r="I1259" s="94">
        <v>370588</v>
      </c>
      <c r="J1259" s="94">
        <v>1166901</v>
      </c>
      <c r="K1259" s="97">
        <f t="shared" si="1235"/>
        <v>0.317583068315136</v>
      </c>
      <c r="L1259" s="98">
        <f t="shared" ref="L1259:O1259" si="1277">IFERROR(E1259/$J1259,"-")</f>
        <v>0.0912570989312718</v>
      </c>
      <c r="M1259" s="98">
        <f t="shared" si="1277"/>
        <v>7.71273655605746e-6</v>
      </c>
      <c r="N1259" s="98">
        <f t="shared" si="1277"/>
        <v>0.19011124337026</v>
      </c>
      <c r="O1259" s="98">
        <f t="shared" si="1277"/>
        <v>0.0362884254962503</v>
      </c>
    </row>
    <row r="1260" ht="14.25" spans="1:15">
      <c r="A1260" s="94" t="s">
        <v>31</v>
      </c>
      <c r="B1260" s="94" t="s">
        <v>2649</v>
      </c>
      <c r="C1260" s="94" t="s">
        <v>2652</v>
      </c>
      <c r="D1260" s="95" t="s">
        <v>2653</v>
      </c>
      <c r="E1260" s="94">
        <v>167621</v>
      </c>
      <c r="F1260" s="94">
        <v>3</v>
      </c>
      <c r="G1260" s="94">
        <v>84</v>
      </c>
      <c r="H1260" s="94">
        <v>943</v>
      </c>
      <c r="I1260" s="94">
        <v>168650</v>
      </c>
      <c r="J1260" s="94">
        <v>227728</v>
      </c>
      <c r="K1260" s="97">
        <f t="shared" si="1235"/>
        <v>0.740576477200871</v>
      </c>
      <c r="L1260" s="98">
        <f t="shared" ref="L1260:O1260" si="1278">IFERROR(E1260/$J1260,"-")</f>
        <v>0.736057928757114</v>
      </c>
      <c r="M1260" s="98">
        <f t="shared" si="1278"/>
        <v>1.31736106231996e-5</v>
      </c>
      <c r="N1260" s="98">
        <f t="shared" si="1278"/>
        <v>0.000368861097449589</v>
      </c>
      <c r="O1260" s="98">
        <f t="shared" si="1278"/>
        <v>0.00414090493922574</v>
      </c>
    </row>
    <row r="1261" ht="14.25" spans="1:15">
      <c r="A1261" s="94" t="s">
        <v>31</v>
      </c>
      <c r="B1261" s="94" t="s">
        <v>2649</v>
      </c>
      <c r="C1261" s="94" t="s">
        <v>2654</v>
      </c>
      <c r="D1261" s="95" t="s">
        <v>2655</v>
      </c>
      <c r="E1261" s="94">
        <v>40350</v>
      </c>
      <c r="F1261" s="94">
        <v>0</v>
      </c>
      <c r="G1261" s="94">
        <v>1</v>
      </c>
      <c r="H1261" s="94">
        <v>1</v>
      </c>
      <c r="I1261" s="94">
        <v>40351</v>
      </c>
      <c r="J1261" s="94">
        <v>124641</v>
      </c>
      <c r="K1261" s="97">
        <f t="shared" si="1235"/>
        <v>0.323737774889483</v>
      </c>
      <c r="L1261" s="98">
        <f t="shared" ref="L1261:O1261" si="1279">IFERROR(E1261/$J1261,"-")</f>
        <v>0.323729751847305</v>
      </c>
      <c r="M1261" s="98">
        <f t="shared" si="1279"/>
        <v>0</v>
      </c>
      <c r="N1261" s="98">
        <f t="shared" si="1279"/>
        <v>8.02304217713273e-6</v>
      </c>
      <c r="O1261" s="98">
        <f t="shared" si="1279"/>
        <v>8.02304217713273e-6</v>
      </c>
    </row>
    <row r="1262" ht="14.25" spans="1:15">
      <c r="A1262" s="94" t="s">
        <v>31</v>
      </c>
      <c r="B1262" s="94" t="s">
        <v>2649</v>
      </c>
      <c r="C1262" s="94" t="s">
        <v>2656</v>
      </c>
      <c r="D1262" s="95" t="s">
        <v>2657</v>
      </c>
      <c r="E1262" s="94">
        <v>9790</v>
      </c>
      <c r="F1262" s="94">
        <v>0</v>
      </c>
      <c r="G1262" s="94">
        <v>351</v>
      </c>
      <c r="H1262" s="94">
        <v>0</v>
      </c>
      <c r="I1262" s="94">
        <v>10141</v>
      </c>
      <c r="J1262" s="94">
        <v>106634</v>
      </c>
      <c r="K1262" s="97">
        <f t="shared" si="1235"/>
        <v>0.0951009996811523</v>
      </c>
      <c r="L1262" s="98">
        <f t="shared" ref="L1262:O1262" si="1280">IFERROR(E1262/$J1262,"-")</f>
        <v>0.0918093666185269</v>
      </c>
      <c r="M1262" s="98">
        <f t="shared" si="1280"/>
        <v>0</v>
      </c>
      <c r="N1262" s="98">
        <f t="shared" si="1280"/>
        <v>0.00329163306262543</v>
      </c>
      <c r="O1262" s="98">
        <f t="shared" si="1280"/>
        <v>0</v>
      </c>
    </row>
    <row r="1263" ht="14.25" spans="1:15">
      <c r="A1263" s="94" t="s">
        <v>31</v>
      </c>
      <c r="B1263" s="94" t="s">
        <v>2649</v>
      </c>
      <c r="C1263" s="94" t="s">
        <v>2658</v>
      </c>
      <c r="D1263" s="95" t="s">
        <v>2659</v>
      </c>
      <c r="E1263" s="94">
        <v>6754</v>
      </c>
      <c r="F1263" s="94">
        <v>0</v>
      </c>
      <c r="G1263" s="94">
        <v>4380</v>
      </c>
      <c r="H1263" s="94">
        <v>0</v>
      </c>
      <c r="I1263" s="94">
        <v>11133</v>
      </c>
      <c r="J1263" s="94">
        <v>111100</v>
      </c>
      <c r="K1263" s="97">
        <f t="shared" si="1235"/>
        <v>0.10020702070207</v>
      </c>
      <c r="L1263" s="98">
        <f t="shared" ref="L1263:O1263" si="1281">IFERROR(E1263/$J1263,"-")</f>
        <v>0.0607920792079208</v>
      </c>
      <c r="M1263" s="98">
        <f t="shared" si="1281"/>
        <v>0</v>
      </c>
      <c r="N1263" s="98">
        <f t="shared" si="1281"/>
        <v>0.0394239423942394</v>
      </c>
      <c r="O1263" s="98">
        <f t="shared" si="1281"/>
        <v>0</v>
      </c>
    </row>
    <row r="1264" ht="14.25" spans="1:15">
      <c r="A1264" s="94" t="s">
        <v>30</v>
      </c>
      <c r="B1264" s="94" t="s">
        <v>2660</v>
      </c>
      <c r="C1264" s="94" t="s">
        <v>2661</v>
      </c>
      <c r="D1264" s="95" t="s">
        <v>2662</v>
      </c>
      <c r="E1264" s="94">
        <v>37047</v>
      </c>
      <c r="F1264" s="94">
        <v>2549</v>
      </c>
      <c r="G1264" s="94">
        <v>173744</v>
      </c>
      <c r="H1264" s="94">
        <v>101</v>
      </c>
      <c r="I1264" s="94">
        <v>213437</v>
      </c>
      <c r="J1264" s="94">
        <v>411045</v>
      </c>
      <c r="K1264" s="97">
        <f t="shared" si="1235"/>
        <v>0.519254582831563</v>
      </c>
      <c r="L1264" s="98">
        <f t="shared" ref="L1264:O1264" si="1282">IFERROR(E1264/$J1264,"-")</f>
        <v>0.0901288180126264</v>
      </c>
      <c r="M1264" s="98">
        <f t="shared" si="1282"/>
        <v>0.00620126750112518</v>
      </c>
      <c r="N1264" s="98">
        <f t="shared" si="1282"/>
        <v>0.422688513423105</v>
      </c>
      <c r="O1264" s="98">
        <f t="shared" si="1282"/>
        <v>0.000245715189334501</v>
      </c>
    </row>
    <row r="1265" ht="14.25" spans="1:15">
      <c r="A1265" s="94" t="s">
        <v>30</v>
      </c>
      <c r="B1265" s="94" t="s">
        <v>2660</v>
      </c>
      <c r="C1265" s="94" t="s">
        <v>2663</v>
      </c>
      <c r="D1265" s="95" t="s">
        <v>2664</v>
      </c>
      <c r="E1265" s="94">
        <v>8211</v>
      </c>
      <c r="F1265" s="94">
        <v>2</v>
      </c>
      <c r="G1265" s="94">
        <v>70054</v>
      </c>
      <c r="H1265" s="94">
        <v>1</v>
      </c>
      <c r="I1265" s="94">
        <v>78268</v>
      </c>
      <c r="J1265" s="94">
        <v>202924</v>
      </c>
      <c r="K1265" s="97">
        <f t="shared" si="1235"/>
        <v>0.385701050639648</v>
      </c>
      <c r="L1265" s="98">
        <f t="shared" ref="L1265:O1265" si="1283">IFERROR(E1265/$J1265,"-")</f>
        <v>0.040463424730441</v>
      </c>
      <c r="M1265" s="98">
        <f t="shared" si="1283"/>
        <v>9.85590664485226e-6</v>
      </c>
      <c r="N1265" s="98">
        <f t="shared" si="1283"/>
        <v>0.34522284204924</v>
      </c>
      <c r="O1265" s="98">
        <f t="shared" si="1283"/>
        <v>4.92795332242613e-6</v>
      </c>
    </row>
    <row r="1266" ht="14.25" spans="1:15">
      <c r="A1266" s="94" t="s">
        <v>30</v>
      </c>
      <c r="B1266" s="94" t="s">
        <v>2660</v>
      </c>
      <c r="C1266" s="94" t="s">
        <v>2665</v>
      </c>
      <c r="D1266" s="95" t="s">
        <v>2666</v>
      </c>
      <c r="E1266" s="94">
        <v>6600</v>
      </c>
      <c r="F1266" s="94">
        <v>1</v>
      </c>
      <c r="G1266" s="94">
        <v>17519</v>
      </c>
      <c r="H1266" s="94">
        <v>0</v>
      </c>
      <c r="I1266" s="94">
        <v>24120</v>
      </c>
      <c r="J1266" s="94">
        <v>101265</v>
      </c>
      <c r="K1266" s="97">
        <f t="shared" si="1235"/>
        <v>0.238186935268849</v>
      </c>
      <c r="L1266" s="98">
        <f t="shared" ref="L1266:O1266" si="1284">IFERROR(E1266/$J1266,"-")</f>
        <v>0.0651755295511776</v>
      </c>
      <c r="M1266" s="98">
        <f t="shared" si="1284"/>
        <v>9.87508023502691e-6</v>
      </c>
      <c r="N1266" s="98">
        <f t="shared" si="1284"/>
        <v>0.173001530637436</v>
      </c>
      <c r="O1266" s="98">
        <f t="shared" si="1284"/>
        <v>0</v>
      </c>
    </row>
    <row r="1267" ht="14.25" spans="1:15">
      <c r="A1267" s="94" t="s">
        <v>30</v>
      </c>
      <c r="B1267" s="94" t="s">
        <v>2660</v>
      </c>
      <c r="C1267" s="94" t="s">
        <v>2667</v>
      </c>
      <c r="D1267" s="95" t="s">
        <v>2668</v>
      </c>
      <c r="E1267" s="94">
        <v>0</v>
      </c>
      <c r="F1267" s="94">
        <v>25715</v>
      </c>
      <c r="G1267" s="94">
        <v>28500</v>
      </c>
      <c r="H1267" s="94">
        <v>0</v>
      </c>
      <c r="I1267" s="94">
        <v>54210</v>
      </c>
      <c r="J1267" s="94">
        <v>99366</v>
      </c>
      <c r="K1267" s="97">
        <f t="shared" si="1235"/>
        <v>0.545558843065032</v>
      </c>
      <c r="L1267" s="98">
        <f t="shared" ref="L1267:O1267" si="1285">IFERROR(E1267/$J1267,"-")</f>
        <v>0</v>
      </c>
      <c r="M1267" s="98">
        <f t="shared" si="1285"/>
        <v>0.258790733248797</v>
      </c>
      <c r="N1267" s="98">
        <f t="shared" si="1285"/>
        <v>0.286818428838838</v>
      </c>
      <c r="O1267" s="98">
        <f t="shared" si="1285"/>
        <v>0</v>
      </c>
    </row>
    <row r="1268" ht="14.25" spans="1:15">
      <c r="A1268" s="94" t="s">
        <v>30</v>
      </c>
      <c r="B1268" s="94" t="s">
        <v>2660</v>
      </c>
      <c r="C1268" s="94" t="s">
        <v>2669</v>
      </c>
      <c r="D1268" s="95" t="s">
        <v>2670</v>
      </c>
      <c r="E1268" s="94">
        <v>30811</v>
      </c>
      <c r="F1268" s="94">
        <v>0</v>
      </c>
      <c r="G1268" s="94">
        <v>9196</v>
      </c>
      <c r="H1268" s="94">
        <v>0</v>
      </c>
      <c r="I1268" s="94">
        <v>39939</v>
      </c>
      <c r="J1268" s="94">
        <v>40239</v>
      </c>
      <c r="K1268" s="97">
        <f t="shared" si="1235"/>
        <v>0.992544546335644</v>
      </c>
      <c r="L1268" s="98">
        <f t="shared" ref="L1268:O1268" si="1286">IFERROR(E1268/$J1268,"-")</f>
        <v>0.765699942841522</v>
      </c>
      <c r="M1268" s="98">
        <f t="shared" si="1286"/>
        <v>0</v>
      </c>
      <c r="N1268" s="98">
        <f t="shared" si="1286"/>
        <v>0.22853450632471</v>
      </c>
      <c r="O1268" s="98">
        <f t="shared" si="1286"/>
        <v>0</v>
      </c>
    </row>
    <row r="1269" ht="14.25" spans="1:15">
      <c r="A1269" s="94" t="s">
        <v>30</v>
      </c>
      <c r="B1269" s="94" t="s">
        <v>2671</v>
      </c>
      <c r="C1269" s="94" t="s">
        <v>2672</v>
      </c>
      <c r="D1269" s="95" t="s">
        <v>2673</v>
      </c>
      <c r="E1269" s="94">
        <v>114047</v>
      </c>
      <c r="F1269" s="94">
        <v>1</v>
      </c>
      <c r="G1269" s="94">
        <v>60307</v>
      </c>
      <c r="H1269" s="94">
        <v>1</v>
      </c>
      <c r="I1269" s="94">
        <v>172849</v>
      </c>
      <c r="J1269" s="94">
        <v>322284</v>
      </c>
      <c r="K1269" s="97">
        <f t="shared" si="1235"/>
        <v>0.536325104566159</v>
      </c>
      <c r="L1269" s="98">
        <f t="shared" ref="L1269:O1269" si="1287">IFERROR(E1269/$J1269,"-")</f>
        <v>0.353871119881843</v>
      </c>
      <c r="M1269" s="98">
        <f t="shared" si="1287"/>
        <v>3.1028533839719e-6</v>
      </c>
      <c r="N1269" s="98">
        <f t="shared" si="1287"/>
        <v>0.187123779027193</v>
      </c>
      <c r="O1269" s="98">
        <f t="shared" si="1287"/>
        <v>3.1028533839719e-6</v>
      </c>
    </row>
    <row r="1270" ht="14.25" spans="1:15">
      <c r="A1270" s="94" t="s">
        <v>30</v>
      </c>
      <c r="B1270" s="94" t="s">
        <v>2671</v>
      </c>
      <c r="C1270" s="94" t="s">
        <v>2674</v>
      </c>
      <c r="D1270" s="95" t="s">
        <v>2675</v>
      </c>
      <c r="E1270" s="94">
        <v>49867</v>
      </c>
      <c r="F1270" s="94">
        <v>2</v>
      </c>
      <c r="G1270" s="94">
        <v>909</v>
      </c>
      <c r="H1270" s="94">
        <v>0</v>
      </c>
      <c r="I1270" s="94">
        <v>50778</v>
      </c>
      <c r="J1270" s="94">
        <v>98231</v>
      </c>
      <c r="K1270" s="97">
        <f t="shared" si="1235"/>
        <v>0.516924392503385</v>
      </c>
      <c r="L1270" s="98">
        <f t="shared" ref="L1270:O1270" si="1288">IFERROR(E1270/$J1270,"-")</f>
        <v>0.507650334415816</v>
      </c>
      <c r="M1270" s="98">
        <f t="shared" si="1288"/>
        <v>2.03601714326435e-5</v>
      </c>
      <c r="N1270" s="98">
        <f t="shared" si="1288"/>
        <v>0.00925369791613645</v>
      </c>
      <c r="O1270" s="98">
        <f t="shared" si="1288"/>
        <v>0</v>
      </c>
    </row>
    <row r="1271" ht="14.25" spans="1:15">
      <c r="A1271" s="94" t="s">
        <v>30</v>
      </c>
      <c r="B1271" s="94" t="s">
        <v>2671</v>
      </c>
      <c r="C1271" s="94" t="s">
        <v>2676</v>
      </c>
      <c r="D1271" s="95" t="s">
        <v>2677</v>
      </c>
      <c r="E1271" s="94">
        <v>58761</v>
      </c>
      <c r="F1271" s="94">
        <v>0</v>
      </c>
      <c r="G1271" s="94">
        <v>5083</v>
      </c>
      <c r="H1271" s="94">
        <v>1</v>
      </c>
      <c r="I1271" s="94">
        <v>63844</v>
      </c>
      <c r="J1271" s="94">
        <v>99372</v>
      </c>
      <c r="K1271" s="97">
        <f t="shared" si="1235"/>
        <v>0.64247474137584</v>
      </c>
      <c r="L1271" s="98">
        <f t="shared" ref="L1271:O1271" si="1289">IFERROR(E1271/$J1271,"-")</f>
        <v>0.591323511653182</v>
      </c>
      <c r="M1271" s="98">
        <f t="shared" si="1289"/>
        <v>0</v>
      </c>
      <c r="N1271" s="98">
        <f t="shared" si="1289"/>
        <v>0.0511512297226583</v>
      </c>
      <c r="O1271" s="98">
        <f t="shared" si="1289"/>
        <v>1.00631968763837e-5</v>
      </c>
    </row>
    <row r="1272" ht="14.25" spans="1:15">
      <c r="A1272" s="94" t="s">
        <v>30</v>
      </c>
      <c r="B1272" s="94" t="s">
        <v>2671</v>
      </c>
      <c r="C1272" s="94" t="s">
        <v>2678</v>
      </c>
      <c r="D1272" s="95" t="s">
        <v>2679</v>
      </c>
      <c r="E1272" s="94">
        <v>44940</v>
      </c>
      <c r="F1272" s="94">
        <v>21020</v>
      </c>
      <c r="G1272" s="94">
        <v>135895</v>
      </c>
      <c r="H1272" s="94">
        <v>3</v>
      </c>
      <c r="I1272" s="94">
        <v>201507</v>
      </c>
      <c r="J1272" s="94">
        <v>210952</v>
      </c>
      <c r="K1272" s="97">
        <f t="shared" si="1235"/>
        <v>0.955226781447912</v>
      </c>
      <c r="L1272" s="98">
        <f t="shared" ref="L1272:O1272" si="1290">IFERROR(E1272/$J1272,"-")</f>
        <v>0.213034244757101</v>
      </c>
      <c r="M1272" s="98">
        <f t="shared" si="1290"/>
        <v>0.0996435208009405</v>
      </c>
      <c r="N1272" s="98">
        <f t="shared" si="1290"/>
        <v>0.644198680268497</v>
      </c>
      <c r="O1272" s="98">
        <f t="shared" si="1290"/>
        <v>1.42212446433312e-5</v>
      </c>
    </row>
    <row r="1273" ht="14.25" spans="1:15">
      <c r="A1273" s="94" t="s">
        <v>30</v>
      </c>
      <c r="B1273" s="94" t="s">
        <v>2671</v>
      </c>
      <c r="C1273" s="94" t="s">
        <v>2680</v>
      </c>
      <c r="D1273" s="95" t="s">
        <v>2681</v>
      </c>
      <c r="E1273" s="94">
        <v>14669</v>
      </c>
      <c r="F1273" s="94">
        <v>0</v>
      </c>
      <c r="G1273" s="94">
        <v>745</v>
      </c>
      <c r="H1273" s="94">
        <v>0</v>
      </c>
      <c r="I1273" s="94">
        <v>15413</v>
      </c>
      <c r="J1273" s="94">
        <v>146390</v>
      </c>
      <c r="K1273" s="97">
        <f t="shared" si="1235"/>
        <v>0.105287246396612</v>
      </c>
      <c r="L1273" s="98">
        <f t="shared" ref="L1273:O1273" si="1291">IFERROR(E1273/$J1273,"-")</f>
        <v>0.100204932030876</v>
      </c>
      <c r="M1273" s="98">
        <f t="shared" si="1291"/>
        <v>0</v>
      </c>
      <c r="N1273" s="98">
        <f t="shared" si="1291"/>
        <v>0.00508914543343125</v>
      </c>
      <c r="O1273" s="98">
        <f t="shared" si="1291"/>
        <v>0</v>
      </c>
    </row>
    <row r="1274" ht="14.25" spans="1:15">
      <c r="A1274" s="94" t="s">
        <v>30</v>
      </c>
      <c r="B1274" s="94" t="s">
        <v>2671</v>
      </c>
      <c r="C1274" s="94" t="s">
        <v>2682</v>
      </c>
      <c r="D1274" s="95" t="s">
        <v>2683</v>
      </c>
      <c r="E1274" s="94">
        <v>48814</v>
      </c>
      <c r="F1274" s="94">
        <v>2</v>
      </c>
      <c r="G1274" s="94">
        <v>2</v>
      </c>
      <c r="H1274" s="94">
        <v>0</v>
      </c>
      <c r="I1274" s="94">
        <v>48818</v>
      </c>
      <c r="J1274" s="94">
        <v>75109</v>
      </c>
      <c r="K1274" s="97">
        <f t="shared" si="1235"/>
        <v>0.64996205514652</v>
      </c>
      <c r="L1274" s="98">
        <f t="shared" ref="L1274:O1274" si="1292">IFERROR(E1274/$J1274,"-")</f>
        <v>0.649908799211812</v>
      </c>
      <c r="M1274" s="98">
        <f t="shared" si="1292"/>
        <v>2.6627967354112e-5</v>
      </c>
      <c r="N1274" s="98">
        <f t="shared" si="1292"/>
        <v>2.6627967354112e-5</v>
      </c>
      <c r="O1274" s="98">
        <f t="shared" si="1292"/>
        <v>0</v>
      </c>
    </row>
    <row r="1275" ht="14.25" spans="1:15">
      <c r="A1275" s="94" t="s">
        <v>30</v>
      </c>
      <c r="B1275" s="94" t="s">
        <v>2671</v>
      </c>
      <c r="C1275" s="94" t="s">
        <v>2684</v>
      </c>
      <c r="D1275" s="95" t="s">
        <v>2685</v>
      </c>
      <c r="E1275" s="94">
        <v>40599</v>
      </c>
      <c r="F1275" s="94">
        <v>0</v>
      </c>
      <c r="G1275" s="94">
        <v>5279</v>
      </c>
      <c r="H1275" s="94">
        <v>0</v>
      </c>
      <c r="I1275" s="94">
        <v>45877</v>
      </c>
      <c r="J1275" s="94">
        <v>77872</v>
      </c>
      <c r="K1275" s="97">
        <f t="shared" si="1235"/>
        <v>0.589133449763715</v>
      </c>
      <c r="L1275" s="98">
        <f t="shared" ref="L1275:O1275" si="1293">IFERROR(E1275/$J1275,"-")</f>
        <v>0.521355557838504</v>
      </c>
      <c r="M1275" s="98">
        <f t="shared" si="1293"/>
        <v>0</v>
      </c>
      <c r="N1275" s="98">
        <f t="shared" si="1293"/>
        <v>0.0677907335114033</v>
      </c>
      <c r="O1275" s="98">
        <f t="shared" si="1293"/>
        <v>0</v>
      </c>
    </row>
    <row r="1276" ht="14.25" spans="1:15">
      <c r="A1276" s="94" t="s">
        <v>30</v>
      </c>
      <c r="B1276" s="94" t="s">
        <v>2671</v>
      </c>
      <c r="C1276" s="94" t="s">
        <v>2686</v>
      </c>
      <c r="D1276" s="95" t="s">
        <v>2687</v>
      </c>
      <c r="E1276" s="94">
        <v>25970</v>
      </c>
      <c r="F1276" s="94">
        <v>1</v>
      </c>
      <c r="G1276" s="94">
        <v>26608</v>
      </c>
      <c r="H1276" s="94">
        <v>1</v>
      </c>
      <c r="I1276" s="94">
        <v>52574</v>
      </c>
      <c r="J1276" s="94">
        <v>97495</v>
      </c>
      <c r="K1276" s="97">
        <f t="shared" si="1235"/>
        <v>0.539248166572645</v>
      </c>
      <c r="L1276" s="98">
        <f t="shared" ref="L1276:O1276" si="1294">IFERROR(E1276/$J1276,"-")</f>
        <v>0.266372634494077</v>
      </c>
      <c r="M1276" s="98">
        <f t="shared" si="1294"/>
        <v>1.02569362531412e-5</v>
      </c>
      <c r="N1276" s="98">
        <f t="shared" si="1294"/>
        <v>0.272916559823581</v>
      </c>
      <c r="O1276" s="98">
        <f t="shared" si="1294"/>
        <v>1.02569362531412e-5</v>
      </c>
    </row>
    <row r="1277" ht="14.25" spans="1:15">
      <c r="A1277" s="94" t="s">
        <v>30</v>
      </c>
      <c r="B1277" s="94" t="s">
        <v>2671</v>
      </c>
      <c r="C1277" s="94" t="s">
        <v>2688</v>
      </c>
      <c r="D1277" s="95" t="s">
        <v>2689</v>
      </c>
      <c r="E1277" s="94">
        <v>7709</v>
      </c>
      <c r="F1277" s="94">
        <v>0</v>
      </c>
      <c r="G1277" s="94">
        <v>8198</v>
      </c>
      <c r="H1277" s="94">
        <v>1</v>
      </c>
      <c r="I1277" s="94">
        <v>12704</v>
      </c>
      <c r="J1277" s="94">
        <v>44891</v>
      </c>
      <c r="K1277" s="97">
        <f t="shared" si="1235"/>
        <v>0.282996591744448</v>
      </c>
      <c r="L1277" s="98">
        <f t="shared" ref="L1277:O1277" si="1295">IFERROR(E1277/$J1277,"-")</f>
        <v>0.171727072241652</v>
      </c>
      <c r="M1277" s="98">
        <f t="shared" si="1295"/>
        <v>0</v>
      </c>
      <c r="N1277" s="98">
        <f t="shared" si="1295"/>
        <v>0.182620124301085</v>
      </c>
      <c r="O1277" s="98">
        <f t="shared" si="1295"/>
        <v>2.22761800806398e-5</v>
      </c>
    </row>
    <row r="1278" ht="14.25" spans="1:15">
      <c r="A1278" s="94" t="s">
        <v>30</v>
      </c>
      <c r="B1278" s="94" t="s">
        <v>2671</v>
      </c>
      <c r="C1278" s="94" t="s">
        <v>2690</v>
      </c>
      <c r="D1278" s="95" t="s">
        <v>2691</v>
      </c>
      <c r="E1278" s="94">
        <v>35128</v>
      </c>
      <c r="F1278" s="94">
        <v>0</v>
      </c>
      <c r="G1278" s="94">
        <v>3141</v>
      </c>
      <c r="H1278" s="94">
        <v>0</v>
      </c>
      <c r="I1278" s="94">
        <v>38268</v>
      </c>
      <c r="J1278" s="94">
        <v>50931</v>
      </c>
      <c r="K1278" s="97">
        <f t="shared" si="1235"/>
        <v>0.751369499911645</v>
      </c>
      <c r="L1278" s="98">
        <f t="shared" ref="L1278:O1278" si="1296">IFERROR(E1278/$J1278,"-")</f>
        <v>0.689717460878443</v>
      </c>
      <c r="M1278" s="98">
        <f t="shared" si="1296"/>
        <v>0</v>
      </c>
      <c r="N1278" s="98">
        <f t="shared" si="1296"/>
        <v>0.0616716734405372</v>
      </c>
      <c r="O1278" s="98">
        <f t="shared" si="1296"/>
        <v>0</v>
      </c>
    </row>
    <row r="1279" ht="14.25" spans="1:15">
      <c r="A1279" s="94" t="s">
        <v>30</v>
      </c>
      <c r="B1279" s="94" t="s">
        <v>2671</v>
      </c>
      <c r="C1279" s="94" t="s">
        <v>2692</v>
      </c>
      <c r="D1279" s="95" t="s">
        <v>2693</v>
      </c>
      <c r="E1279" s="94">
        <v>11794</v>
      </c>
      <c r="F1279" s="94">
        <v>0</v>
      </c>
      <c r="G1279" s="94">
        <v>20472</v>
      </c>
      <c r="H1279" s="94">
        <v>0</v>
      </c>
      <c r="I1279" s="94">
        <v>32263</v>
      </c>
      <c r="J1279" s="94">
        <v>36376</v>
      </c>
      <c r="K1279" s="97">
        <f t="shared" si="1235"/>
        <v>0.886930943479217</v>
      </c>
      <c r="L1279" s="98">
        <f t="shared" ref="L1279:O1279" si="1297">IFERROR(E1279/$J1279,"-")</f>
        <v>0.324224763580383</v>
      </c>
      <c r="M1279" s="98">
        <f t="shared" si="1297"/>
        <v>0</v>
      </c>
      <c r="N1279" s="98">
        <f t="shared" si="1297"/>
        <v>0.562788651858368</v>
      </c>
      <c r="O1279" s="98">
        <f t="shared" si="1297"/>
        <v>0</v>
      </c>
    </row>
    <row r="1280" ht="14.25" spans="1:15">
      <c r="A1280" s="94" t="s">
        <v>30</v>
      </c>
      <c r="B1280" s="94" t="s">
        <v>2671</v>
      </c>
      <c r="C1280" s="94" t="s">
        <v>2694</v>
      </c>
      <c r="D1280" s="95" t="s">
        <v>2695</v>
      </c>
      <c r="E1280" s="94">
        <v>31387</v>
      </c>
      <c r="F1280" s="94">
        <v>0</v>
      </c>
      <c r="G1280" s="94">
        <v>2</v>
      </c>
      <c r="H1280" s="94">
        <v>0</v>
      </c>
      <c r="I1280" s="94">
        <v>31389</v>
      </c>
      <c r="J1280" s="94">
        <v>36360</v>
      </c>
      <c r="K1280" s="97">
        <f t="shared" si="1235"/>
        <v>0.863283828382838</v>
      </c>
      <c r="L1280" s="98">
        <f t="shared" ref="L1280:O1280" si="1298">IFERROR(E1280/$J1280,"-")</f>
        <v>0.863228822882288</v>
      </c>
      <c r="M1280" s="98">
        <f t="shared" si="1298"/>
        <v>0</v>
      </c>
      <c r="N1280" s="98">
        <f t="shared" si="1298"/>
        <v>5.5005500550055e-5</v>
      </c>
      <c r="O1280" s="98">
        <f t="shared" si="1298"/>
        <v>0</v>
      </c>
    </row>
    <row r="1281" ht="14.25" spans="1:15">
      <c r="A1281" s="94" t="s">
        <v>30</v>
      </c>
      <c r="B1281" s="94" t="s">
        <v>2671</v>
      </c>
      <c r="C1281" s="94" t="s">
        <v>2696</v>
      </c>
      <c r="D1281" s="95" t="s">
        <v>2697</v>
      </c>
      <c r="E1281" s="94">
        <v>11519</v>
      </c>
      <c r="F1281" s="94">
        <v>0</v>
      </c>
      <c r="G1281" s="94">
        <v>0</v>
      </c>
      <c r="H1281" s="94">
        <v>0</v>
      </c>
      <c r="I1281" s="94">
        <v>11519</v>
      </c>
      <c r="J1281" s="94">
        <v>33828</v>
      </c>
      <c r="K1281" s="97">
        <f t="shared" si="1235"/>
        <v>0.340516731701549</v>
      </c>
      <c r="L1281" s="98">
        <f t="shared" ref="L1281:O1281" si="1299">IFERROR(E1281/$J1281,"-")</f>
        <v>0.340516731701549</v>
      </c>
      <c r="M1281" s="98">
        <f t="shared" si="1299"/>
        <v>0</v>
      </c>
      <c r="N1281" s="98">
        <f t="shared" si="1299"/>
        <v>0</v>
      </c>
      <c r="O1281" s="98">
        <f t="shared" si="1299"/>
        <v>0</v>
      </c>
    </row>
    <row r="1282" ht="14.25" spans="1:15">
      <c r="A1282" s="94" t="s">
        <v>30</v>
      </c>
      <c r="B1282" s="94" t="s">
        <v>2671</v>
      </c>
      <c r="C1282" s="94" t="s">
        <v>2698</v>
      </c>
      <c r="D1282" s="95" t="s">
        <v>2699</v>
      </c>
      <c r="E1282" s="94">
        <v>24691</v>
      </c>
      <c r="F1282" s="94">
        <v>0</v>
      </c>
      <c r="G1282" s="94">
        <v>2</v>
      </c>
      <c r="H1282" s="94">
        <v>0</v>
      </c>
      <c r="I1282" s="94">
        <v>24693</v>
      </c>
      <c r="J1282" s="94">
        <v>64758</v>
      </c>
      <c r="K1282" s="97">
        <f t="shared" ref="K1282:K1345" si="1300">IFERROR(I1282/J1282,"-")</f>
        <v>0.3813119614565</v>
      </c>
      <c r="L1282" s="98">
        <f t="shared" ref="L1282:O1282" si="1301">IFERROR(E1282/$J1282,"-")</f>
        <v>0.381281077241422</v>
      </c>
      <c r="M1282" s="98">
        <f t="shared" si="1301"/>
        <v>0</v>
      </c>
      <c r="N1282" s="98">
        <f t="shared" si="1301"/>
        <v>3.08842150776738e-5</v>
      </c>
      <c r="O1282" s="98">
        <f t="shared" si="1301"/>
        <v>0</v>
      </c>
    </row>
    <row r="1283" ht="14.25" spans="1:15">
      <c r="A1283" s="94" t="s">
        <v>30</v>
      </c>
      <c r="B1283" s="94" t="s">
        <v>2700</v>
      </c>
      <c r="C1283" s="94" t="s">
        <v>2701</v>
      </c>
      <c r="D1283" s="95" t="s">
        <v>2702</v>
      </c>
      <c r="E1283" s="94">
        <v>1376</v>
      </c>
      <c r="F1283" s="94">
        <v>28693</v>
      </c>
      <c r="G1283" s="94">
        <v>12297</v>
      </c>
      <c r="H1283" s="94">
        <v>4871</v>
      </c>
      <c r="I1283" s="94">
        <v>47235</v>
      </c>
      <c r="J1283" s="94">
        <v>86060</v>
      </c>
      <c r="K1283" s="97">
        <f t="shared" si="1300"/>
        <v>0.548861259586335</v>
      </c>
      <c r="L1283" s="98">
        <f t="shared" ref="L1283:O1283" si="1302">IFERROR(E1283/$J1283,"-")</f>
        <v>0.0159888449918661</v>
      </c>
      <c r="M1283" s="98">
        <f t="shared" si="1302"/>
        <v>0.333406925400883</v>
      </c>
      <c r="N1283" s="98">
        <f t="shared" si="1302"/>
        <v>0.142888682314664</v>
      </c>
      <c r="O1283" s="98">
        <f t="shared" si="1302"/>
        <v>0.0566000464792006</v>
      </c>
    </row>
    <row r="1284" ht="14.25" spans="1:15">
      <c r="A1284" s="94" t="s">
        <v>30</v>
      </c>
      <c r="B1284" s="94" t="s">
        <v>2700</v>
      </c>
      <c r="C1284" s="94" t="s">
        <v>2703</v>
      </c>
      <c r="D1284" s="95" t="s">
        <v>2704</v>
      </c>
      <c r="E1284" s="94">
        <v>30238</v>
      </c>
      <c r="F1284" s="94">
        <v>9316</v>
      </c>
      <c r="G1284" s="94">
        <v>6557</v>
      </c>
      <c r="H1284" s="94">
        <v>6308</v>
      </c>
      <c r="I1284" s="94">
        <v>51998</v>
      </c>
      <c r="J1284" s="94">
        <v>68935</v>
      </c>
      <c r="K1284" s="97">
        <f t="shared" si="1300"/>
        <v>0.75430477986509</v>
      </c>
      <c r="L1284" s="98">
        <f t="shared" ref="L1284:O1284" si="1303">IFERROR(E1284/$J1284,"-")</f>
        <v>0.438645100456952</v>
      </c>
      <c r="M1284" s="98">
        <f t="shared" si="1303"/>
        <v>0.135141800246609</v>
      </c>
      <c r="N1284" s="98">
        <f t="shared" si="1303"/>
        <v>0.0951185899760644</v>
      </c>
      <c r="O1284" s="98">
        <f t="shared" si="1303"/>
        <v>0.091506491622543</v>
      </c>
    </row>
    <row r="1285" ht="14.25" spans="1:15">
      <c r="A1285" s="94" t="s">
        <v>30</v>
      </c>
      <c r="B1285" s="94" t="s">
        <v>2700</v>
      </c>
      <c r="C1285" s="94" t="s">
        <v>2705</v>
      </c>
      <c r="D1285" s="95" t="s">
        <v>2706</v>
      </c>
      <c r="E1285" s="94">
        <v>0</v>
      </c>
      <c r="F1285" s="94">
        <v>34187</v>
      </c>
      <c r="G1285" s="94">
        <v>30172</v>
      </c>
      <c r="H1285" s="94">
        <v>1712</v>
      </c>
      <c r="I1285" s="94">
        <v>66068</v>
      </c>
      <c r="J1285" s="94">
        <v>70586</v>
      </c>
      <c r="K1285" s="97">
        <f t="shared" si="1300"/>
        <v>0.935992973110815</v>
      </c>
      <c r="L1285" s="98">
        <f t="shared" ref="L1285:O1285" si="1304">IFERROR(E1285/$J1285,"-")</f>
        <v>0</v>
      </c>
      <c r="M1285" s="98">
        <f t="shared" si="1304"/>
        <v>0.484331170487065</v>
      </c>
      <c r="N1285" s="98">
        <f t="shared" si="1304"/>
        <v>0.427450202589749</v>
      </c>
      <c r="O1285" s="98">
        <f t="shared" si="1304"/>
        <v>0.024254101379877</v>
      </c>
    </row>
    <row r="1286" ht="14.25" spans="1:15">
      <c r="A1286" s="94" t="s">
        <v>30</v>
      </c>
      <c r="B1286" s="94" t="s">
        <v>2700</v>
      </c>
      <c r="C1286" s="94" t="s">
        <v>2707</v>
      </c>
      <c r="D1286" s="95" t="s">
        <v>2708</v>
      </c>
      <c r="E1286" s="94">
        <v>12431</v>
      </c>
      <c r="F1286" s="94">
        <v>35175</v>
      </c>
      <c r="G1286" s="94">
        <v>8365</v>
      </c>
      <c r="H1286" s="94">
        <v>9492</v>
      </c>
      <c r="I1286" s="94">
        <v>65451</v>
      </c>
      <c r="J1286" s="94">
        <v>107224</v>
      </c>
      <c r="K1286" s="97">
        <f t="shared" si="1300"/>
        <v>0.610413713347758</v>
      </c>
      <c r="L1286" s="98">
        <f t="shared" ref="L1286:O1286" si="1305">IFERROR(E1286/$J1286,"-")</f>
        <v>0.115934865328658</v>
      </c>
      <c r="M1286" s="98">
        <f t="shared" si="1305"/>
        <v>0.328051555621876</v>
      </c>
      <c r="N1286" s="98">
        <f t="shared" si="1305"/>
        <v>0.0780142505409237</v>
      </c>
      <c r="O1286" s="98">
        <f t="shared" si="1305"/>
        <v>0.0885249570991569</v>
      </c>
    </row>
    <row r="1287" ht="14.25" spans="1:15">
      <c r="A1287" s="94" t="s">
        <v>30</v>
      </c>
      <c r="B1287" s="94" t="s">
        <v>2700</v>
      </c>
      <c r="C1287" s="94" t="s">
        <v>2709</v>
      </c>
      <c r="D1287" s="95" t="s">
        <v>2710</v>
      </c>
      <c r="E1287" s="94">
        <v>881</v>
      </c>
      <c r="F1287" s="94">
        <v>9234</v>
      </c>
      <c r="G1287" s="94">
        <v>4453</v>
      </c>
      <c r="H1287" s="94">
        <v>7677</v>
      </c>
      <c r="I1287" s="94">
        <v>22244</v>
      </c>
      <c r="J1287" s="94">
        <v>64235</v>
      </c>
      <c r="K1287" s="97">
        <f t="shared" si="1300"/>
        <v>0.346290962870709</v>
      </c>
      <c r="L1287" s="98">
        <f t="shared" ref="L1287:O1287" si="1306">IFERROR(E1287/$J1287,"-")</f>
        <v>0.0137152642640305</v>
      </c>
      <c r="M1287" s="98">
        <f t="shared" si="1306"/>
        <v>0.143753405464311</v>
      </c>
      <c r="N1287" s="98">
        <f t="shared" si="1306"/>
        <v>0.0693235774889079</v>
      </c>
      <c r="O1287" s="98">
        <f t="shared" si="1306"/>
        <v>0.119514283490309</v>
      </c>
    </row>
    <row r="1288" ht="14.25" spans="1:15">
      <c r="A1288" s="94" t="s">
        <v>30</v>
      </c>
      <c r="B1288" s="94" t="s">
        <v>2700</v>
      </c>
      <c r="C1288" s="94" t="s">
        <v>2711</v>
      </c>
      <c r="D1288" s="95" t="s">
        <v>2712</v>
      </c>
      <c r="E1288" s="94">
        <v>3348</v>
      </c>
      <c r="F1288" s="94">
        <v>98508</v>
      </c>
      <c r="G1288" s="94">
        <v>26515</v>
      </c>
      <c r="H1288" s="94">
        <v>8304</v>
      </c>
      <c r="I1288" s="94">
        <v>136659</v>
      </c>
      <c r="J1288" s="94">
        <v>178939</v>
      </c>
      <c r="K1288" s="97">
        <f t="shared" si="1300"/>
        <v>0.763718362123405</v>
      </c>
      <c r="L1288" s="98">
        <f t="shared" ref="L1288:O1288" si="1307">IFERROR(E1288/$J1288,"-")</f>
        <v>0.0187102867457625</v>
      </c>
      <c r="M1288" s="98">
        <f t="shared" si="1307"/>
        <v>0.550511626867256</v>
      </c>
      <c r="N1288" s="98">
        <f t="shared" si="1307"/>
        <v>0.148178988370338</v>
      </c>
      <c r="O1288" s="98">
        <f t="shared" si="1307"/>
        <v>0.046406876086264</v>
      </c>
    </row>
    <row r="1289" ht="14.25" spans="1:15">
      <c r="A1289" s="94" t="s">
        <v>30</v>
      </c>
      <c r="B1289" s="94" t="s">
        <v>2700</v>
      </c>
      <c r="C1289" s="94" t="s">
        <v>2713</v>
      </c>
      <c r="D1289" s="95" t="s">
        <v>2714</v>
      </c>
      <c r="E1289" s="94">
        <v>17686</v>
      </c>
      <c r="F1289" s="94">
        <v>56082</v>
      </c>
      <c r="G1289" s="94">
        <v>10749</v>
      </c>
      <c r="H1289" s="94">
        <v>6782</v>
      </c>
      <c r="I1289" s="94">
        <v>91279</v>
      </c>
      <c r="J1289" s="94">
        <v>129251</v>
      </c>
      <c r="K1289" s="97">
        <f t="shared" si="1300"/>
        <v>0.706215038955211</v>
      </c>
      <c r="L1289" s="98">
        <f t="shared" ref="L1289:O1289" si="1308">IFERROR(E1289/$J1289,"-")</f>
        <v>0.13683453126088</v>
      </c>
      <c r="M1289" s="98">
        <f t="shared" si="1308"/>
        <v>0.433899931141732</v>
      </c>
      <c r="N1289" s="98">
        <f t="shared" si="1308"/>
        <v>0.0831637666246296</v>
      </c>
      <c r="O1289" s="98">
        <f t="shared" si="1308"/>
        <v>0.052471547608916</v>
      </c>
    </row>
    <row r="1290" ht="14.25" spans="1:15">
      <c r="A1290" s="94" t="s">
        <v>30</v>
      </c>
      <c r="B1290" s="94" t="s">
        <v>2700</v>
      </c>
      <c r="C1290" s="94" t="s">
        <v>2715</v>
      </c>
      <c r="D1290" s="95" t="s">
        <v>2716</v>
      </c>
      <c r="E1290" s="94">
        <v>15883</v>
      </c>
      <c r="F1290" s="94">
        <v>21683</v>
      </c>
      <c r="G1290" s="94">
        <v>0</v>
      </c>
      <c r="H1290" s="94">
        <v>0</v>
      </c>
      <c r="I1290" s="94">
        <v>37566</v>
      </c>
      <c r="J1290" s="94">
        <v>42604</v>
      </c>
      <c r="K1290" s="97">
        <f t="shared" si="1300"/>
        <v>0.881748192657966</v>
      </c>
      <c r="L1290" s="98">
        <f t="shared" ref="L1290:O1290" si="1309">IFERROR(E1290/$J1290,"-")</f>
        <v>0.372805370387757</v>
      </c>
      <c r="M1290" s="98">
        <f t="shared" si="1309"/>
        <v>0.508942822270209</v>
      </c>
      <c r="N1290" s="98">
        <f t="shared" si="1309"/>
        <v>0</v>
      </c>
      <c r="O1290" s="98">
        <f t="shared" si="1309"/>
        <v>0</v>
      </c>
    </row>
    <row r="1291" ht="14.25" spans="1:15">
      <c r="A1291" s="94" t="s">
        <v>30</v>
      </c>
      <c r="B1291" s="94" t="s">
        <v>2700</v>
      </c>
      <c r="C1291" s="94" t="s">
        <v>2717</v>
      </c>
      <c r="D1291" s="95" t="s">
        <v>2718</v>
      </c>
      <c r="E1291" s="94">
        <v>0</v>
      </c>
      <c r="F1291" s="94">
        <v>54522</v>
      </c>
      <c r="G1291" s="94">
        <v>9524</v>
      </c>
      <c r="H1291" s="94">
        <v>4680</v>
      </c>
      <c r="I1291" s="94">
        <v>68721</v>
      </c>
      <c r="J1291" s="94">
        <v>88275</v>
      </c>
      <c r="K1291" s="97">
        <f t="shared" si="1300"/>
        <v>0.778487680543755</v>
      </c>
      <c r="L1291" s="98">
        <f t="shared" ref="L1291:O1291" si="1310">IFERROR(E1291/$J1291,"-")</f>
        <v>0</v>
      </c>
      <c r="M1291" s="98">
        <f t="shared" si="1310"/>
        <v>0.617638062871708</v>
      </c>
      <c r="N1291" s="98">
        <f t="shared" si="1310"/>
        <v>0.107890116114415</v>
      </c>
      <c r="O1291" s="98">
        <f t="shared" si="1310"/>
        <v>0.0530161427357689</v>
      </c>
    </row>
    <row r="1292" ht="14.25" spans="1:15">
      <c r="A1292" s="94" t="s">
        <v>30</v>
      </c>
      <c r="B1292" s="94" t="s">
        <v>2700</v>
      </c>
      <c r="C1292" s="94" t="s">
        <v>2719</v>
      </c>
      <c r="D1292" s="95" t="s">
        <v>2720</v>
      </c>
      <c r="E1292" s="94">
        <v>0</v>
      </c>
      <c r="F1292" s="94">
        <v>25818</v>
      </c>
      <c r="G1292" s="94">
        <v>17890</v>
      </c>
      <c r="H1292" s="94">
        <v>6393</v>
      </c>
      <c r="I1292" s="94">
        <v>50095</v>
      </c>
      <c r="J1292" s="94">
        <v>64777</v>
      </c>
      <c r="K1292" s="97">
        <f t="shared" si="1300"/>
        <v>0.77334547756148</v>
      </c>
      <c r="L1292" s="98">
        <f t="shared" ref="L1292:O1292" si="1311">IFERROR(E1292/$J1292,"-")</f>
        <v>0</v>
      </c>
      <c r="M1292" s="98">
        <f t="shared" si="1311"/>
        <v>0.398567392747426</v>
      </c>
      <c r="N1292" s="98">
        <f t="shared" si="1311"/>
        <v>0.276178273152508</v>
      </c>
      <c r="O1292" s="98">
        <f t="shared" si="1311"/>
        <v>0.098692437130463</v>
      </c>
    </row>
    <row r="1293" ht="14.25" spans="1:15">
      <c r="A1293" s="94" t="s">
        <v>30</v>
      </c>
      <c r="B1293" s="94" t="s">
        <v>2700</v>
      </c>
      <c r="C1293" s="94" t="s">
        <v>2721</v>
      </c>
      <c r="D1293" s="95" t="s">
        <v>2722</v>
      </c>
      <c r="E1293" s="94">
        <v>13564</v>
      </c>
      <c r="F1293" s="94">
        <v>30920</v>
      </c>
      <c r="G1293" s="94">
        <v>11741</v>
      </c>
      <c r="H1293" s="94">
        <v>10854</v>
      </c>
      <c r="I1293" s="94">
        <v>67063</v>
      </c>
      <c r="J1293" s="94">
        <v>107845</v>
      </c>
      <c r="K1293" s="97">
        <f t="shared" si="1300"/>
        <v>0.621846168111642</v>
      </c>
      <c r="L1293" s="98">
        <f t="shared" ref="L1293:O1293" si="1312">IFERROR(E1293/$J1293,"-")</f>
        <v>0.125773100282813</v>
      </c>
      <c r="M1293" s="98">
        <f t="shared" si="1312"/>
        <v>0.286707775047522</v>
      </c>
      <c r="N1293" s="98">
        <f t="shared" si="1312"/>
        <v>0.108869210440911</v>
      </c>
      <c r="O1293" s="98">
        <f t="shared" si="1312"/>
        <v>0.100644443414159</v>
      </c>
    </row>
    <row r="1294" ht="14.25" spans="1:15">
      <c r="A1294" s="94" t="s">
        <v>30</v>
      </c>
      <c r="B1294" s="94" t="s">
        <v>2700</v>
      </c>
      <c r="C1294" s="94" t="s">
        <v>2723</v>
      </c>
      <c r="D1294" s="95" t="s">
        <v>2724</v>
      </c>
      <c r="E1294" s="94">
        <v>50324</v>
      </c>
      <c r="F1294" s="94">
        <v>82538</v>
      </c>
      <c r="G1294" s="94">
        <v>36839</v>
      </c>
      <c r="H1294" s="94">
        <v>8619</v>
      </c>
      <c r="I1294" s="94">
        <v>178295</v>
      </c>
      <c r="J1294" s="94">
        <v>264655</v>
      </c>
      <c r="K1294" s="97">
        <f t="shared" si="1300"/>
        <v>0.673688386767679</v>
      </c>
      <c r="L1294" s="98">
        <f t="shared" ref="L1294:O1294" si="1313">IFERROR(E1294/$J1294,"-")</f>
        <v>0.190149439836769</v>
      </c>
      <c r="M1294" s="98">
        <f t="shared" si="1313"/>
        <v>0.31187017059946</v>
      </c>
      <c r="N1294" s="98">
        <f t="shared" si="1313"/>
        <v>0.139196312180008</v>
      </c>
      <c r="O1294" s="98">
        <f t="shared" si="1313"/>
        <v>0.0325669267536982</v>
      </c>
    </row>
    <row r="1295" ht="14.25" spans="1:15">
      <c r="A1295" s="94" t="s">
        <v>30</v>
      </c>
      <c r="B1295" s="94" t="s">
        <v>2700</v>
      </c>
      <c r="C1295" s="94" t="s">
        <v>2725</v>
      </c>
      <c r="D1295" s="95" t="s">
        <v>2726</v>
      </c>
      <c r="E1295" s="94">
        <v>8685</v>
      </c>
      <c r="F1295" s="94">
        <v>27605</v>
      </c>
      <c r="G1295" s="94">
        <v>9401</v>
      </c>
      <c r="H1295" s="94">
        <v>11258</v>
      </c>
      <c r="I1295" s="94">
        <v>56946</v>
      </c>
      <c r="J1295" s="94">
        <v>78954</v>
      </c>
      <c r="K1295" s="97">
        <f t="shared" si="1300"/>
        <v>0.721255414545178</v>
      </c>
      <c r="L1295" s="98">
        <f t="shared" ref="L1295:O1295" si="1314">IFERROR(E1295/$J1295,"-")</f>
        <v>0.110000759936165</v>
      </c>
      <c r="M1295" s="98">
        <f t="shared" si="1314"/>
        <v>0.349633964080351</v>
      </c>
      <c r="N1295" s="98">
        <f t="shared" si="1314"/>
        <v>0.119069331509487</v>
      </c>
      <c r="O1295" s="98">
        <f t="shared" si="1314"/>
        <v>0.142589355827444</v>
      </c>
    </row>
    <row r="1296" ht="14.25" spans="1:15">
      <c r="A1296" s="94" t="s">
        <v>30</v>
      </c>
      <c r="B1296" s="94" t="s">
        <v>2700</v>
      </c>
      <c r="C1296" s="94" t="s">
        <v>2727</v>
      </c>
      <c r="D1296" s="95" t="s">
        <v>2728</v>
      </c>
      <c r="E1296" s="94">
        <v>1849</v>
      </c>
      <c r="F1296" s="94">
        <v>17979</v>
      </c>
      <c r="G1296" s="94">
        <v>18543</v>
      </c>
      <c r="H1296" s="94">
        <v>7780</v>
      </c>
      <c r="I1296" s="94">
        <v>46144</v>
      </c>
      <c r="J1296" s="94">
        <v>92944</v>
      </c>
      <c r="K1296" s="97">
        <f t="shared" si="1300"/>
        <v>0.49647099328628</v>
      </c>
      <c r="L1296" s="98">
        <f t="shared" ref="L1296:O1296" si="1315">IFERROR(E1296/$J1296,"-")</f>
        <v>0.019893699431916</v>
      </c>
      <c r="M1296" s="98">
        <f t="shared" si="1315"/>
        <v>0.193439060079187</v>
      </c>
      <c r="N1296" s="98">
        <f t="shared" si="1315"/>
        <v>0.199507230160096</v>
      </c>
      <c r="O1296" s="98">
        <f t="shared" si="1315"/>
        <v>0.0837063177827509</v>
      </c>
    </row>
    <row r="1297" ht="14.25" spans="1:15">
      <c r="A1297" s="94" t="s">
        <v>30</v>
      </c>
      <c r="B1297" s="94" t="s">
        <v>2700</v>
      </c>
      <c r="C1297" s="94" t="s">
        <v>2729</v>
      </c>
      <c r="D1297" s="95" t="s">
        <v>2730</v>
      </c>
      <c r="E1297" s="94">
        <v>0</v>
      </c>
      <c r="F1297" s="94">
        <v>20398</v>
      </c>
      <c r="G1297" s="94">
        <v>44037</v>
      </c>
      <c r="H1297" s="94">
        <v>1178</v>
      </c>
      <c r="I1297" s="94">
        <v>65611</v>
      </c>
      <c r="J1297" s="94">
        <v>82187</v>
      </c>
      <c r="K1297" s="97">
        <f t="shared" si="1300"/>
        <v>0.798313601907844</v>
      </c>
      <c r="L1297" s="98">
        <f t="shared" ref="L1297:O1297" si="1316">IFERROR(E1297/$J1297,"-")</f>
        <v>0</v>
      </c>
      <c r="M1297" s="98">
        <f t="shared" si="1316"/>
        <v>0.248190103057661</v>
      </c>
      <c r="N1297" s="98">
        <f t="shared" si="1316"/>
        <v>0.535814666553105</v>
      </c>
      <c r="O1297" s="98">
        <f t="shared" si="1316"/>
        <v>0.0143331670458832</v>
      </c>
    </row>
    <row r="1298" ht="14.25" spans="1:15">
      <c r="A1298" s="94" t="s">
        <v>30</v>
      </c>
      <c r="B1298" s="94" t="s">
        <v>2700</v>
      </c>
      <c r="C1298" s="94" t="s">
        <v>2731</v>
      </c>
      <c r="D1298" s="95" t="s">
        <v>2732</v>
      </c>
      <c r="E1298" s="94">
        <v>54991</v>
      </c>
      <c r="F1298" s="94">
        <v>17294</v>
      </c>
      <c r="G1298" s="94">
        <v>2323</v>
      </c>
      <c r="H1298" s="94">
        <v>3135</v>
      </c>
      <c r="I1298" s="94">
        <v>77739</v>
      </c>
      <c r="J1298" s="94">
        <v>103725</v>
      </c>
      <c r="K1298" s="97">
        <f t="shared" si="1300"/>
        <v>0.749472161966739</v>
      </c>
      <c r="L1298" s="98">
        <f t="shared" ref="L1298:O1298" si="1317">IFERROR(E1298/$J1298,"-")</f>
        <v>0.530161484695107</v>
      </c>
      <c r="M1298" s="98">
        <f t="shared" si="1317"/>
        <v>0.166729332369246</v>
      </c>
      <c r="N1298" s="98">
        <f t="shared" si="1317"/>
        <v>0.0223957580139793</v>
      </c>
      <c r="O1298" s="98">
        <f t="shared" si="1317"/>
        <v>0.0302241503976862</v>
      </c>
    </row>
    <row r="1299" ht="14.25" spans="1:15">
      <c r="A1299" s="94" t="s">
        <v>30</v>
      </c>
      <c r="B1299" s="94" t="s">
        <v>2700</v>
      </c>
      <c r="C1299" s="94" t="s">
        <v>2733</v>
      </c>
      <c r="D1299" s="95" t="s">
        <v>2734</v>
      </c>
      <c r="E1299" s="94">
        <v>3373</v>
      </c>
      <c r="F1299" s="94">
        <v>31849</v>
      </c>
      <c r="G1299" s="94">
        <v>4798</v>
      </c>
      <c r="H1299" s="94">
        <v>3061</v>
      </c>
      <c r="I1299" s="94">
        <v>43074</v>
      </c>
      <c r="J1299" s="94">
        <v>56042</v>
      </c>
      <c r="K1299" s="97">
        <f t="shared" si="1300"/>
        <v>0.768602119838692</v>
      </c>
      <c r="L1299" s="98">
        <f t="shared" ref="L1299:O1299" si="1318">IFERROR(E1299/$J1299,"-")</f>
        <v>0.060187002605189</v>
      </c>
      <c r="M1299" s="98">
        <f t="shared" si="1318"/>
        <v>0.568305913422076</v>
      </c>
      <c r="N1299" s="98">
        <f t="shared" si="1318"/>
        <v>0.0856143606580779</v>
      </c>
      <c r="O1299" s="98">
        <f t="shared" si="1318"/>
        <v>0.0546197494736091</v>
      </c>
    </row>
    <row r="1300" ht="14.25" spans="1:15">
      <c r="A1300" s="94" t="s">
        <v>30</v>
      </c>
      <c r="B1300" s="94" t="s">
        <v>2700</v>
      </c>
      <c r="C1300" s="94" t="s">
        <v>2735</v>
      </c>
      <c r="D1300" s="95" t="s">
        <v>2736</v>
      </c>
      <c r="E1300" s="94">
        <v>11423</v>
      </c>
      <c r="F1300" s="94">
        <v>70375</v>
      </c>
      <c r="G1300" s="94">
        <v>11807</v>
      </c>
      <c r="H1300" s="94">
        <v>3938</v>
      </c>
      <c r="I1300" s="94">
        <v>97533</v>
      </c>
      <c r="J1300" s="94">
        <v>119961</v>
      </c>
      <c r="K1300" s="97">
        <f t="shared" si="1300"/>
        <v>0.813039237752269</v>
      </c>
      <c r="L1300" s="98">
        <f t="shared" ref="L1300:O1300" si="1319">IFERROR(E1300/$J1300,"-")</f>
        <v>0.0952226140162219</v>
      </c>
      <c r="M1300" s="98">
        <f t="shared" si="1319"/>
        <v>0.586648994256467</v>
      </c>
      <c r="N1300" s="98">
        <f t="shared" si="1319"/>
        <v>0.0984236543543318</v>
      </c>
      <c r="O1300" s="98">
        <f t="shared" si="1319"/>
        <v>0.0328273355507206</v>
      </c>
    </row>
    <row r="1301" ht="14.25" spans="1:15">
      <c r="A1301" s="94" t="s">
        <v>30</v>
      </c>
      <c r="B1301" s="94" t="s">
        <v>2700</v>
      </c>
      <c r="C1301" s="94" t="s">
        <v>2737</v>
      </c>
      <c r="D1301" s="95" t="s">
        <v>2738</v>
      </c>
      <c r="E1301" s="94">
        <v>4753</v>
      </c>
      <c r="F1301" s="94">
        <v>38806</v>
      </c>
      <c r="G1301" s="94">
        <v>10672</v>
      </c>
      <c r="H1301" s="94">
        <v>517</v>
      </c>
      <c r="I1301" s="94">
        <v>54748</v>
      </c>
      <c r="J1301" s="94">
        <v>65413</v>
      </c>
      <c r="K1301" s="97">
        <f t="shared" si="1300"/>
        <v>0.83695901426322</v>
      </c>
      <c r="L1301" s="98">
        <f t="shared" ref="L1301:O1301" si="1320">IFERROR(E1301/$J1301,"-")</f>
        <v>0.0726613975815205</v>
      </c>
      <c r="M1301" s="98">
        <f t="shared" si="1320"/>
        <v>0.593245990858086</v>
      </c>
      <c r="N1301" s="98">
        <f t="shared" si="1320"/>
        <v>0.163147998104352</v>
      </c>
      <c r="O1301" s="98">
        <f t="shared" si="1320"/>
        <v>0.0079036277192607</v>
      </c>
    </row>
    <row r="1302" ht="14.25" spans="1:15">
      <c r="A1302" s="94" t="s">
        <v>30</v>
      </c>
      <c r="B1302" s="94" t="s">
        <v>2700</v>
      </c>
      <c r="C1302" s="94" t="s">
        <v>2739</v>
      </c>
      <c r="D1302" s="95" t="s">
        <v>2740</v>
      </c>
      <c r="E1302" s="94">
        <v>0</v>
      </c>
      <c r="F1302" s="94">
        <v>24337</v>
      </c>
      <c r="G1302" s="94">
        <v>8053</v>
      </c>
      <c r="H1302" s="94">
        <v>2896</v>
      </c>
      <c r="I1302" s="94">
        <v>35285</v>
      </c>
      <c r="J1302" s="94">
        <v>43683</v>
      </c>
      <c r="K1302" s="97">
        <f t="shared" si="1300"/>
        <v>0.807751299132386</v>
      </c>
      <c r="L1302" s="98">
        <f t="shared" ref="L1302:O1302" si="1321">IFERROR(E1302/$J1302,"-")</f>
        <v>0</v>
      </c>
      <c r="M1302" s="98">
        <f t="shared" si="1321"/>
        <v>0.557127486665293</v>
      </c>
      <c r="N1302" s="98">
        <f t="shared" si="1321"/>
        <v>0.184350891651214</v>
      </c>
      <c r="O1302" s="98">
        <f t="shared" si="1321"/>
        <v>0.0662958130165053</v>
      </c>
    </row>
    <row r="1303" ht="14.25" spans="1:15">
      <c r="A1303" s="94" t="s">
        <v>30</v>
      </c>
      <c r="B1303" s="94" t="s">
        <v>2700</v>
      </c>
      <c r="C1303" s="94" t="s">
        <v>2741</v>
      </c>
      <c r="D1303" s="95" t="s">
        <v>2742</v>
      </c>
      <c r="E1303" s="94">
        <v>3543</v>
      </c>
      <c r="F1303" s="94">
        <v>20078</v>
      </c>
      <c r="G1303" s="94">
        <v>3825</v>
      </c>
      <c r="H1303" s="94">
        <v>8629</v>
      </c>
      <c r="I1303" s="94">
        <v>36073</v>
      </c>
      <c r="J1303" s="94">
        <v>81406</v>
      </c>
      <c r="K1303" s="97">
        <f t="shared" si="1300"/>
        <v>0.443124585411395</v>
      </c>
      <c r="L1303" s="98">
        <f t="shared" ref="L1303:O1303" si="1322">IFERROR(E1303/$J1303,"-")</f>
        <v>0.0435225904724467</v>
      </c>
      <c r="M1303" s="98">
        <f t="shared" si="1322"/>
        <v>0.246640296784021</v>
      </c>
      <c r="N1303" s="98">
        <f t="shared" si="1322"/>
        <v>0.046986708596418</v>
      </c>
      <c r="O1303" s="98">
        <f t="shared" si="1322"/>
        <v>0.105999557772154</v>
      </c>
    </row>
    <row r="1304" ht="14.25" spans="1:15">
      <c r="A1304" s="94" t="s">
        <v>30</v>
      </c>
      <c r="B1304" s="94" t="s">
        <v>2700</v>
      </c>
      <c r="C1304" s="94" t="s">
        <v>2743</v>
      </c>
      <c r="D1304" s="95" t="s">
        <v>2744</v>
      </c>
      <c r="E1304" s="94">
        <v>386</v>
      </c>
      <c r="F1304" s="94">
        <v>5359</v>
      </c>
      <c r="G1304" s="94">
        <v>4430</v>
      </c>
      <c r="H1304" s="94">
        <v>3795</v>
      </c>
      <c r="I1304" s="94">
        <v>13970</v>
      </c>
      <c r="J1304" s="94">
        <v>40232</v>
      </c>
      <c r="K1304" s="97">
        <f t="shared" si="1300"/>
        <v>0.347236031020083</v>
      </c>
      <c r="L1304" s="98">
        <f t="shared" ref="L1304:O1304" si="1323">IFERROR(E1304/$J1304,"-")</f>
        <v>0.00959435275402665</v>
      </c>
      <c r="M1304" s="98">
        <f t="shared" si="1323"/>
        <v>0.133202425929608</v>
      </c>
      <c r="N1304" s="98">
        <f t="shared" si="1323"/>
        <v>0.110111354145953</v>
      </c>
      <c r="O1304" s="98">
        <f t="shared" si="1323"/>
        <v>0.0943278981904951</v>
      </c>
    </row>
    <row r="1305" ht="14.25" spans="1:15">
      <c r="A1305" s="94" t="s">
        <v>30</v>
      </c>
      <c r="B1305" s="94" t="s">
        <v>2700</v>
      </c>
      <c r="C1305" s="94" t="s">
        <v>2745</v>
      </c>
      <c r="D1305" s="95" t="s">
        <v>2746</v>
      </c>
      <c r="E1305" s="94">
        <v>81397</v>
      </c>
      <c r="F1305" s="94">
        <v>4703</v>
      </c>
      <c r="G1305" s="94">
        <v>67768</v>
      </c>
      <c r="H1305" s="94">
        <v>1</v>
      </c>
      <c r="I1305" s="94">
        <v>153849</v>
      </c>
      <c r="J1305" s="94">
        <v>169982</v>
      </c>
      <c r="K1305" s="97">
        <f t="shared" si="1300"/>
        <v>0.905089950700662</v>
      </c>
      <c r="L1305" s="98">
        <f t="shared" ref="L1305:O1305" si="1324">IFERROR(E1305/$J1305,"-")</f>
        <v>0.478856584814863</v>
      </c>
      <c r="M1305" s="98">
        <f t="shared" si="1324"/>
        <v>0.0276676353966891</v>
      </c>
      <c r="N1305" s="98">
        <f t="shared" si="1324"/>
        <v>0.398677507030156</v>
      </c>
      <c r="O1305" s="98">
        <f t="shared" si="1324"/>
        <v>5.88297584450118e-6</v>
      </c>
    </row>
    <row r="1306" ht="14.25" spans="1:15">
      <c r="A1306" s="94" t="s">
        <v>30</v>
      </c>
      <c r="B1306" s="94" t="s">
        <v>2700</v>
      </c>
      <c r="C1306" s="94" t="s">
        <v>2747</v>
      </c>
      <c r="D1306" s="95" t="s">
        <v>2748</v>
      </c>
      <c r="E1306" s="94">
        <v>2815</v>
      </c>
      <c r="F1306" s="94">
        <v>22269</v>
      </c>
      <c r="G1306" s="94">
        <v>11647</v>
      </c>
      <c r="H1306" s="94">
        <v>7670</v>
      </c>
      <c r="I1306" s="94">
        <v>44396</v>
      </c>
      <c r="J1306" s="94">
        <v>72553</v>
      </c>
      <c r="K1306" s="97">
        <f t="shared" si="1300"/>
        <v>0.611911292434496</v>
      </c>
      <c r="L1306" s="98">
        <f t="shared" ref="L1306:O1306" si="1325">IFERROR(E1306/$J1306,"-")</f>
        <v>0.0387992226372445</v>
      </c>
      <c r="M1306" s="98">
        <f t="shared" si="1325"/>
        <v>0.306934241175417</v>
      </c>
      <c r="N1306" s="98">
        <f t="shared" si="1325"/>
        <v>0.160530922222375</v>
      </c>
      <c r="O1306" s="98">
        <f t="shared" si="1325"/>
        <v>0.105715821537359</v>
      </c>
    </row>
    <row r="1307" ht="14.25" spans="1:15">
      <c r="A1307" s="94" t="s">
        <v>30</v>
      </c>
      <c r="B1307" s="94" t="s">
        <v>2700</v>
      </c>
      <c r="C1307" s="94" t="s">
        <v>2749</v>
      </c>
      <c r="D1307" s="95" t="s">
        <v>2750</v>
      </c>
      <c r="E1307" s="94">
        <v>0</v>
      </c>
      <c r="F1307" s="94">
        <v>9238</v>
      </c>
      <c r="G1307" s="94">
        <v>1283</v>
      </c>
      <c r="H1307" s="94">
        <v>8628</v>
      </c>
      <c r="I1307" s="94">
        <v>19148</v>
      </c>
      <c r="J1307" s="94">
        <v>86873</v>
      </c>
      <c r="K1307" s="97">
        <f t="shared" si="1300"/>
        <v>0.220413707365925</v>
      </c>
      <c r="L1307" s="98">
        <f t="shared" ref="L1307:O1307" si="1326">IFERROR(E1307/$J1307,"-")</f>
        <v>0</v>
      </c>
      <c r="M1307" s="98">
        <f t="shared" si="1326"/>
        <v>0.106339138742762</v>
      </c>
      <c r="N1307" s="98">
        <f t="shared" si="1326"/>
        <v>0.014768685322252</v>
      </c>
      <c r="O1307" s="98">
        <f t="shared" si="1326"/>
        <v>0.0993173943572802</v>
      </c>
    </row>
    <row r="1308" ht="14.25" spans="1:15">
      <c r="A1308" s="94" t="s">
        <v>30</v>
      </c>
      <c r="B1308" s="94" t="s">
        <v>2700</v>
      </c>
      <c r="C1308" s="94" t="s">
        <v>2751</v>
      </c>
      <c r="D1308" s="95" t="s">
        <v>2752</v>
      </c>
      <c r="E1308" s="94">
        <v>0</v>
      </c>
      <c r="F1308" s="94">
        <v>2736</v>
      </c>
      <c r="G1308" s="94">
        <v>1603</v>
      </c>
      <c r="H1308" s="94">
        <v>1364</v>
      </c>
      <c r="I1308" s="94">
        <v>5703</v>
      </c>
      <c r="J1308" s="94">
        <v>46807</v>
      </c>
      <c r="K1308" s="97">
        <f t="shared" si="1300"/>
        <v>0.121840750315124</v>
      </c>
      <c r="L1308" s="98">
        <f t="shared" ref="L1308:O1308" si="1327">IFERROR(E1308/$J1308,"-")</f>
        <v>0</v>
      </c>
      <c r="M1308" s="98">
        <f t="shared" si="1327"/>
        <v>0.0584527955220373</v>
      </c>
      <c r="N1308" s="98">
        <f t="shared" si="1327"/>
        <v>0.0342470143354626</v>
      </c>
      <c r="O1308" s="98">
        <f t="shared" si="1327"/>
        <v>0.0291409404576239</v>
      </c>
    </row>
    <row r="1309" ht="14.25" spans="1:15">
      <c r="A1309" s="94" t="s">
        <v>30</v>
      </c>
      <c r="B1309" s="94" t="s">
        <v>2700</v>
      </c>
      <c r="C1309" s="94" t="s">
        <v>2753</v>
      </c>
      <c r="D1309" s="95" t="s">
        <v>2754</v>
      </c>
      <c r="E1309" s="94">
        <v>2093</v>
      </c>
      <c r="F1309" s="94">
        <v>20920</v>
      </c>
      <c r="G1309" s="94">
        <v>8411</v>
      </c>
      <c r="H1309" s="94">
        <v>13727</v>
      </c>
      <c r="I1309" s="94">
        <v>45144</v>
      </c>
      <c r="J1309" s="94">
        <v>94175</v>
      </c>
      <c r="K1309" s="97">
        <f t="shared" si="1300"/>
        <v>0.479362888239979</v>
      </c>
      <c r="L1309" s="98">
        <f t="shared" ref="L1309:O1309" si="1328">IFERROR(E1309/$J1309,"-")</f>
        <v>0.0222245818954075</v>
      </c>
      <c r="M1309" s="98">
        <f t="shared" si="1328"/>
        <v>0.222139633660738</v>
      </c>
      <c r="N1309" s="98">
        <f t="shared" si="1328"/>
        <v>0.0893124502256438</v>
      </c>
      <c r="O1309" s="98">
        <f t="shared" si="1328"/>
        <v>0.145760552163525</v>
      </c>
    </row>
    <row r="1310" ht="14.25" spans="1:15">
      <c r="A1310" s="94" t="s">
        <v>30</v>
      </c>
      <c r="B1310" s="94" t="s">
        <v>2700</v>
      </c>
      <c r="C1310" s="94" t="s">
        <v>2755</v>
      </c>
      <c r="D1310" s="95" t="s">
        <v>2756</v>
      </c>
      <c r="E1310" s="94">
        <v>6769</v>
      </c>
      <c r="F1310" s="94">
        <v>6446</v>
      </c>
      <c r="G1310" s="94">
        <v>7865</v>
      </c>
      <c r="H1310" s="94">
        <v>14358</v>
      </c>
      <c r="I1310" s="94">
        <v>35436</v>
      </c>
      <c r="J1310" s="94">
        <v>69726</v>
      </c>
      <c r="K1310" s="97">
        <f t="shared" si="1300"/>
        <v>0.508217881421564</v>
      </c>
      <c r="L1310" s="98">
        <f t="shared" ref="L1310:O1310" si="1329">IFERROR(E1310/$J1310,"-")</f>
        <v>0.0970799988526518</v>
      </c>
      <c r="M1310" s="98">
        <f t="shared" si="1329"/>
        <v>0.0924475805295012</v>
      </c>
      <c r="N1310" s="98">
        <f t="shared" si="1329"/>
        <v>0.112798669076098</v>
      </c>
      <c r="O1310" s="98">
        <f t="shared" si="1329"/>
        <v>0.205920316668101</v>
      </c>
    </row>
    <row r="1311" ht="14.25" spans="1:15">
      <c r="A1311" s="94" t="s">
        <v>30</v>
      </c>
      <c r="B1311" s="94" t="s">
        <v>2700</v>
      </c>
      <c r="C1311" s="94" t="s">
        <v>2757</v>
      </c>
      <c r="D1311" s="95" t="s">
        <v>2758</v>
      </c>
      <c r="E1311" s="94">
        <v>27324</v>
      </c>
      <c r="F1311" s="94">
        <v>36748</v>
      </c>
      <c r="G1311" s="94">
        <v>15671</v>
      </c>
      <c r="H1311" s="94">
        <v>13245</v>
      </c>
      <c r="I1311" s="94">
        <v>92980</v>
      </c>
      <c r="J1311" s="94">
        <v>126960</v>
      </c>
      <c r="K1311" s="97">
        <f t="shared" si="1300"/>
        <v>0.732356647763075</v>
      </c>
      <c r="L1311" s="98">
        <f t="shared" ref="L1311:O1311" si="1330">IFERROR(E1311/$J1311,"-")</f>
        <v>0.215217391304348</v>
      </c>
      <c r="M1311" s="98">
        <f t="shared" si="1330"/>
        <v>0.289445494643982</v>
      </c>
      <c r="N1311" s="98">
        <f t="shared" si="1330"/>
        <v>0.123432577189666</v>
      </c>
      <c r="O1311" s="98">
        <f t="shared" si="1330"/>
        <v>0.104324196597353</v>
      </c>
    </row>
    <row r="1312" ht="14.25" spans="1:15">
      <c r="A1312" s="94" t="s">
        <v>30</v>
      </c>
      <c r="B1312" s="94" t="s">
        <v>2700</v>
      </c>
      <c r="C1312" s="94" t="s">
        <v>2759</v>
      </c>
      <c r="D1312" s="95" t="s">
        <v>2760</v>
      </c>
      <c r="E1312" s="94">
        <v>1743</v>
      </c>
      <c r="F1312" s="94">
        <v>6890</v>
      </c>
      <c r="G1312" s="94">
        <v>4160</v>
      </c>
      <c r="H1312" s="94">
        <v>5054</v>
      </c>
      <c r="I1312" s="94">
        <v>17847</v>
      </c>
      <c r="J1312" s="94">
        <v>59620</v>
      </c>
      <c r="K1312" s="97">
        <f t="shared" si="1300"/>
        <v>0.299345857094935</v>
      </c>
      <c r="L1312" s="98">
        <f t="shared" ref="L1312:O1312" si="1331">IFERROR(E1312/$J1312,"-")</f>
        <v>0.0292351559879235</v>
      </c>
      <c r="M1312" s="98">
        <f t="shared" si="1331"/>
        <v>0.115565246561557</v>
      </c>
      <c r="N1312" s="98">
        <f t="shared" si="1331"/>
        <v>0.0697752432069775</v>
      </c>
      <c r="O1312" s="98">
        <f t="shared" si="1331"/>
        <v>0.084770211338477</v>
      </c>
    </row>
    <row r="1313" ht="14.25" spans="1:15">
      <c r="A1313" s="94" t="s">
        <v>30</v>
      </c>
      <c r="B1313" s="94" t="s">
        <v>2700</v>
      </c>
      <c r="C1313" s="94" t="s">
        <v>2761</v>
      </c>
      <c r="D1313" s="95" t="s">
        <v>2762</v>
      </c>
      <c r="E1313" s="94">
        <v>637</v>
      </c>
      <c r="F1313" s="94">
        <v>47413</v>
      </c>
      <c r="G1313" s="94">
        <v>25428</v>
      </c>
      <c r="H1313" s="94">
        <v>20588</v>
      </c>
      <c r="I1313" s="94">
        <v>94050</v>
      </c>
      <c r="J1313" s="94">
        <v>142529</v>
      </c>
      <c r="K1313" s="97">
        <f t="shared" si="1300"/>
        <v>0.659865711539406</v>
      </c>
      <c r="L1313" s="98">
        <f t="shared" ref="L1313:O1313" si="1332">IFERROR(E1313/$J1313,"-")</f>
        <v>0.00446926590378098</v>
      </c>
      <c r="M1313" s="98">
        <f t="shared" si="1332"/>
        <v>0.332655108784879</v>
      </c>
      <c r="N1313" s="98">
        <f t="shared" si="1332"/>
        <v>0.178405798118278</v>
      </c>
      <c r="O1313" s="98">
        <f t="shared" si="1332"/>
        <v>0.144447796588764</v>
      </c>
    </row>
    <row r="1314" ht="14.25" spans="1:15">
      <c r="A1314" s="94" t="s">
        <v>30</v>
      </c>
      <c r="B1314" s="94" t="s">
        <v>2700</v>
      </c>
      <c r="C1314" s="94" t="s">
        <v>2763</v>
      </c>
      <c r="D1314" s="95" t="s">
        <v>2764</v>
      </c>
      <c r="E1314" s="94">
        <v>15655</v>
      </c>
      <c r="F1314" s="94">
        <v>53578</v>
      </c>
      <c r="G1314" s="94">
        <v>8767</v>
      </c>
      <c r="H1314" s="94">
        <v>5200</v>
      </c>
      <c r="I1314" s="94">
        <v>83195</v>
      </c>
      <c r="J1314" s="94">
        <v>96777</v>
      </c>
      <c r="K1314" s="97">
        <f t="shared" si="1300"/>
        <v>0.859656736621305</v>
      </c>
      <c r="L1314" s="98">
        <f t="shared" ref="L1314:O1314" si="1333">IFERROR(E1314/$J1314,"-")</f>
        <v>0.16176364218771</v>
      </c>
      <c r="M1314" s="98">
        <f t="shared" si="1333"/>
        <v>0.553623278258264</v>
      </c>
      <c r="N1314" s="98">
        <f t="shared" si="1333"/>
        <v>0.0905897062318526</v>
      </c>
      <c r="O1314" s="98">
        <f t="shared" si="1333"/>
        <v>0.0537317751118551</v>
      </c>
    </row>
    <row r="1315" ht="14.25" spans="1:15">
      <c r="A1315" s="94" t="s">
        <v>30</v>
      </c>
      <c r="B1315" s="94" t="s">
        <v>2700</v>
      </c>
      <c r="C1315" s="94" t="s">
        <v>2765</v>
      </c>
      <c r="D1315" s="95" t="s">
        <v>2766</v>
      </c>
      <c r="E1315" s="94">
        <v>31492</v>
      </c>
      <c r="F1315" s="94">
        <v>73489</v>
      </c>
      <c r="G1315" s="94">
        <v>9729</v>
      </c>
      <c r="H1315" s="94">
        <v>5072</v>
      </c>
      <c r="I1315" s="94">
        <v>119758</v>
      </c>
      <c r="J1315" s="94">
        <v>150842</v>
      </c>
      <c r="K1315" s="97">
        <f t="shared" si="1300"/>
        <v>0.793930072526219</v>
      </c>
      <c r="L1315" s="98">
        <f t="shared" ref="L1315:O1315" si="1334">IFERROR(E1315/$J1315,"-")</f>
        <v>0.208774744434574</v>
      </c>
      <c r="M1315" s="98">
        <f t="shared" si="1334"/>
        <v>0.487191896156243</v>
      </c>
      <c r="N1315" s="98">
        <f t="shared" si="1334"/>
        <v>0.0644979514989194</v>
      </c>
      <c r="O1315" s="98">
        <f t="shared" si="1334"/>
        <v>0.0336245873165299</v>
      </c>
    </row>
    <row r="1316" ht="14.25" spans="1:15">
      <c r="A1316" s="94" t="s">
        <v>30</v>
      </c>
      <c r="B1316" s="94" t="s">
        <v>2700</v>
      </c>
      <c r="C1316" s="94" t="s">
        <v>2767</v>
      </c>
      <c r="D1316" s="95" t="s">
        <v>2768</v>
      </c>
      <c r="E1316" s="94">
        <v>2659</v>
      </c>
      <c r="F1316" s="94">
        <v>70854</v>
      </c>
      <c r="G1316" s="94">
        <v>14704</v>
      </c>
      <c r="H1316" s="94">
        <v>9789</v>
      </c>
      <c r="I1316" s="94">
        <v>97998</v>
      </c>
      <c r="J1316" s="94">
        <v>132567</v>
      </c>
      <c r="K1316" s="97">
        <f t="shared" si="1300"/>
        <v>0.739233745954876</v>
      </c>
      <c r="L1316" s="98">
        <f t="shared" ref="L1316:O1316" si="1335">IFERROR(E1316/$J1316,"-")</f>
        <v>0.0200577821026349</v>
      </c>
      <c r="M1316" s="98">
        <f t="shared" si="1335"/>
        <v>0.534476906017335</v>
      </c>
      <c r="N1316" s="98">
        <f t="shared" si="1335"/>
        <v>0.110917498321603</v>
      </c>
      <c r="O1316" s="98">
        <f t="shared" si="1335"/>
        <v>0.0738419063567856</v>
      </c>
    </row>
    <row r="1317" ht="14.25" spans="1:15">
      <c r="A1317" s="94" t="s">
        <v>30</v>
      </c>
      <c r="B1317" s="94" t="s">
        <v>2700</v>
      </c>
      <c r="C1317" s="94" t="s">
        <v>2769</v>
      </c>
      <c r="D1317" s="95" t="s">
        <v>2770</v>
      </c>
      <c r="E1317" s="94">
        <v>30427</v>
      </c>
      <c r="F1317" s="94">
        <v>94726</v>
      </c>
      <c r="G1317" s="94">
        <v>29601</v>
      </c>
      <c r="H1317" s="94">
        <v>4843</v>
      </c>
      <c r="I1317" s="94">
        <v>159590</v>
      </c>
      <c r="J1317" s="94">
        <v>186933</v>
      </c>
      <c r="K1317" s="97">
        <f t="shared" si="1300"/>
        <v>0.853728341170366</v>
      </c>
      <c r="L1317" s="98">
        <f t="shared" ref="L1317:O1317" si="1336">IFERROR(E1317/$J1317,"-")</f>
        <v>0.16276954844784</v>
      </c>
      <c r="M1317" s="98">
        <f t="shared" si="1336"/>
        <v>0.506737708162818</v>
      </c>
      <c r="N1317" s="98">
        <f t="shared" si="1336"/>
        <v>0.15835085297941</v>
      </c>
      <c r="O1317" s="98">
        <f t="shared" si="1336"/>
        <v>0.0259076781520652</v>
      </c>
    </row>
    <row r="1318" ht="14.25" spans="1:15">
      <c r="A1318" s="94" t="s">
        <v>30</v>
      </c>
      <c r="B1318" s="94" t="s">
        <v>2700</v>
      </c>
      <c r="C1318" s="94" t="s">
        <v>2771</v>
      </c>
      <c r="D1318" s="95" t="s">
        <v>2772</v>
      </c>
      <c r="E1318" s="94">
        <v>0</v>
      </c>
      <c r="F1318" s="94">
        <v>23960</v>
      </c>
      <c r="G1318" s="94">
        <v>3550</v>
      </c>
      <c r="H1318" s="94">
        <v>110</v>
      </c>
      <c r="I1318" s="94">
        <v>27620</v>
      </c>
      <c r="J1318" s="94">
        <v>39563</v>
      </c>
      <c r="K1318" s="97">
        <f t="shared" si="1300"/>
        <v>0.698127037888937</v>
      </c>
      <c r="L1318" s="98">
        <f t="shared" ref="L1318:O1318" si="1337">IFERROR(E1318/$J1318,"-")</f>
        <v>0</v>
      </c>
      <c r="M1318" s="98">
        <f t="shared" si="1337"/>
        <v>0.605616358719005</v>
      </c>
      <c r="N1318" s="98">
        <f t="shared" si="1337"/>
        <v>0.0897303035664636</v>
      </c>
      <c r="O1318" s="98">
        <f t="shared" si="1337"/>
        <v>0.00278037560346789</v>
      </c>
    </row>
    <row r="1319" ht="14.25" spans="1:15">
      <c r="A1319" s="94" t="s">
        <v>30</v>
      </c>
      <c r="B1319" s="94" t="s">
        <v>2700</v>
      </c>
      <c r="C1319" s="94" t="s">
        <v>2773</v>
      </c>
      <c r="D1319" s="95" t="s">
        <v>2774</v>
      </c>
      <c r="E1319" s="94">
        <v>21597</v>
      </c>
      <c r="F1319" s="94">
        <v>1363</v>
      </c>
      <c r="G1319" s="94">
        <v>20118</v>
      </c>
      <c r="H1319" s="94">
        <v>0</v>
      </c>
      <c r="I1319" s="94">
        <v>43035</v>
      </c>
      <c r="J1319" s="94">
        <v>131558</v>
      </c>
      <c r="K1319" s="97">
        <f t="shared" si="1300"/>
        <v>0.32711807719789</v>
      </c>
      <c r="L1319" s="98">
        <f t="shared" ref="L1319:O1319" si="1338">IFERROR(E1319/$J1319,"-")</f>
        <v>0.164163334802901</v>
      </c>
      <c r="M1319" s="98">
        <f t="shared" si="1338"/>
        <v>0.0103604493835419</v>
      </c>
      <c r="N1319" s="98">
        <f t="shared" si="1338"/>
        <v>0.152921145046291</v>
      </c>
      <c r="O1319" s="98">
        <f t="shared" si="1338"/>
        <v>0</v>
      </c>
    </row>
    <row r="1320" ht="14.25" spans="1:15">
      <c r="A1320" s="94" t="s">
        <v>30</v>
      </c>
      <c r="B1320" s="94" t="s">
        <v>2700</v>
      </c>
      <c r="C1320" s="94" t="s">
        <v>2775</v>
      </c>
      <c r="D1320" s="95" t="s">
        <v>2776</v>
      </c>
      <c r="E1320" s="94">
        <v>0</v>
      </c>
      <c r="F1320" s="94">
        <v>1</v>
      </c>
      <c r="G1320" s="94">
        <v>19209</v>
      </c>
      <c r="H1320" s="94">
        <v>0</v>
      </c>
      <c r="I1320" s="94">
        <v>19210</v>
      </c>
      <c r="J1320" s="94">
        <v>81445</v>
      </c>
      <c r="K1320" s="97">
        <f t="shared" si="1300"/>
        <v>0.235864693965253</v>
      </c>
      <c r="L1320" s="98">
        <f t="shared" ref="L1320:O1320" si="1339">IFERROR(E1320/$J1320,"-")</f>
        <v>0</v>
      </c>
      <c r="M1320" s="98">
        <f t="shared" si="1339"/>
        <v>1.22782245687274e-5</v>
      </c>
      <c r="N1320" s="98">
        <f t="shared" si="1339"/>
        <v>0.235852415740684</v>
      </c>
      <c r="O1320" s="98">
        <f t="shared" si="1339"/>
        <v>0</v>
      </c>
    </row>
    <row r="1321" ht="14.25" spans="1:15">
      <c r="A1321" s="94" t="s">
        <v>30</v>
      </c>
      <c r="B1321" s="94" t="s">
        <v>2700</v>
      </c>
      <c r="C1321" s="94" t="s">
        <v>2777</v>
      </c>
      <c r="D1321" s="95" t="s">
        <v>2778</v>
      </c>
      <c r="E1321" s="94">
        <v>0</v>
      </c>
      <c r="F1321" s="94">
        <v>8030</v>
      </c>
      <c r="G1321" s="94">
        <v>2909</v>
      </c>
      <c r="H1321" s="94">
        <v>2168</v>
      </c>
      <c r="I1321" s="94">
        <v>13107</v>
      </c>
      <c r="J1321" s="94">
        <v>40073</v>
      </c>
      <c r="K1321" s="97">
        <f t="shared" si="1300"/>
        <v>0.327078082499439</v>
      </c>
      <c r="L1321" s="98">
        <f t="shared" ref="L1321:O1321" si="1340">IFERROR(E1321/$J1321,"-")</f>
        <v>0</v>
      </c>
      <c r="M1321" s="98">
        <f t="shared" si="1340"/>
        <v>0.200384298654955</v>
      </c>
      <c r="N1321" s="98">
        <f t="shared" si="1340"/>
        <v>0.0725925186534574</v>
      </c>
      <c r="O1321" s="98">
        <f t="shared" si="1340"/>
        <v>0.0541012651910264</v>
      </c>
    </row>
    <row r="1322" ht="14.25" spans="1:15">
      <c r="A1322" s="94" t="s">
        <v>30</v>
      </c>
      <c r="B1322" s="94" t="s">
        <v>2700</v>
      </c>
      <c r="C1322" s="94" t="s">
        <v>2779</v>
      </c>
      <c r="D1322" s="95" t="s">
        <v>2780</v>
      </c>
      <c r="E1322" s="94">
        <v>935</v>
      </c>
      <c r="F1322" s="94">
        <v>9170</v>
      </c>
      <c r="G1322" s="94">
        <v>3584</v>
      </c>
      <c r="H1322" s="94">
        <v>6643</v>
      </c>
      <c r="I1322" s="94">
        <v>20331</v>
      </c>
      <c r="J1322" s="94">
        <v>51912</v>
      </c>
      <c r="K1322" s="97">
        <f t="shared" si="1300"/>
        <v>0.391643550624133</v>
      </c>
      <c r="L1322" s="98">
        <f t="shared" ref="L1322:O1322" si="1341">IFERROR(E1322/$J1322,"-")</f>
        <v>0.0180112498073663</v>
      </c>
      <c r="M1322" s="98">
        <f t="shared" si="1341"/>
        <v>0.176645091693635</v>
      </c>
      <c r="N1322" s="98">
        <f t="shared" si="1341"/>
        <v>0.0690399137001079</v>
      </c>
      <c r="O1322" s="98">
        <f t="shared" si="1341"/>
        <v>0.127966558791802</v>
      </c>
    </row>
    <row r="1323" ht="14.25" spans="1:15">
      <c r="A1323" s="94" t="s">
        <v>30</v>
      </c>
      <c r="B1323" s="94" t="s">
        <v>2700</v>
      </c>
      <c r="C1323" s="94" t="s">
        <v>2781</v>
      </c>
      <c r="D1323" s="95" t="s">
        <v>2782</v>
      </c>
      <c r="E1323" s="94">
        <v>5332</v>
      </c>
      <c r="F1323" s="94">
        <v>6458</v>
      </c>
      <c r="G1323" s="94">
        <v>4392</v>
      </c>
      <c r="H1323" s="94">
        <v>4145</v>
      </c>
      <c r="I1323" s="94">
        <v>20325</v>
      </c>
      <c r="J1323" s="94">
        <v>47162</v>
      </c>
      <c r="K1323" s="97">
        <f t="shared" si="1300"/>
        <v>0.430961367202409</v>
      </c>
      <c r="L1323" s="98">
        <f t="shared" ref="L1323:O1323" si="1342">IFERROR(E1323/$J1323,"-")</f>
        <v>0.113057122259446</v>
      </c>
      <c r="M1323" s="98">
        <f t="shared" si="1342"/>
        <v>0.136932275984903</v>
      </c>
      <c r="N1323" s="98">
        <f t="shared" si="1342"/>
        <v>0.0931258216360629</v>
      </c>
      <c r="O1323" s="98">
        <f t="shared" si="1342"/>
        <v>0.0878885543445995</v>
      </c>
    </row>
    <row r="1324" ht="14.25" spans="1:15">
      <c r="A1324" s="94" t="s">
        <v>30</v>
      </c>
      <c r="B1324" s="94" t="s">
        <v>2700</v>
      </c>
      <c r="C1324" s="94" t="s">
        <v>2783</v>
      </c>
      <c r="D1324" s="95" t="s">
        <v>2784</v>
      </c>
      <c r="E1324" s="94">
        <v>2</v>
      </c>
      <c r="F1324" s="94">
        <v>9</v>
      </c>
      <c r="G1324" s="94">
        <v>7</v>
      </c>
      <c r="H1324" s="94">
        <v>0</v>
      </c>
      <c r="I1324" s="94">
        <v>18</v>
      </c>
      <c r="J1324" s="94">
        <v>2909</v>
      </c>
      <c r="K1324" s="97">
        <f t="shared" si="1300"/>
        <v>0.00618769336541767</v>
      </c>
      <c r="L1324" s="98">
        <f t="shared" ref="L1324:O1324" si="1343">IFERROR(E1324/$J1324,"-")</f>
        <v>0.000687521485046408</v>
      </c>
      <c r="M1324" s="98">
        <f t="shared" si="1343"/>
        <v>0.00309384668270883</v>
      </c>
      <c r="N1324" s="98">
        <f t="shared" si="1343"/>
        <v>0.00240632519766243</v>
      </c>
      <c r="O1324" s="98">
        <f t="shared" si="1343"/>
        <v>0</v>
      </c>
    </row>
    <row r="1325" ht="14.25" spans="1:15">
      <c r="A1325" s="94" t="s">
        <v>30</v>
      </c>
      <c r="B1325" s="94" t="s">
        <v>2700</v>
      </c>
      <c r="C1325" s="94" t="s">
        <v>2785</v>
      </c>
      <c r="D1325" s="95" t="s">
        <v>2786</v>
      </c>
      <c r="E1325" s="94">
        <v>0</v>
      </c>
      <c r="F1325" s="94">
        <v>5661</v>
      </c>
      <c r="G1325" s="94">
        <v>2619</v>
      </c>
      <c r="H1325" s="94">
        <v>5850</v>
      </c>
      <c r="I1325" s="94">
        <v>14126</v>
      </c>
      <c r="J1325" s="94">
        <v>38952</v>
      </c>
      <c r="K1325" s="97">
        <f t="shared" si="1300"/>
        <v>0.362651468474019</v>
      </c>
      <c r="L1325" s="98">
        <f t="shared" ref="L1325:O1325" si="1344">IFERROR(E1325/$J1325,"-")</f>
        <v>0</v>
      </c>
      <c r="M1325" s="98">
        <f t="shared" si="1344"/>
        <v>0.145332717190388</v>
      </c>
      <c r="N1325" s="98">
        <f t="shared" si="1344"/>
        <v>0.0672365988909427</v>
      </c>
      <c r="O1325" s="98">
        <f t="shared" si="1344"/>
        <v>0.150184842883549</v>
      </c>
    </row>
    <row r="1326" ht="14.25" spans="1:15">
      <c r="A1326" s="94" t="s">
        <v>30</v>
      </c>
      <c r="B1326" s="94" t="s">
        <v>2700</v>
      </c>
      <c r="C1326" s="94" t="s">
        <v>2787</v>
      </c>
      <c r="D1326" s="95" t="s">
        <v>2788</v>
      </c>
      <c r="E1326" s="94">
        <v>4904</v>
      </c>
      <c r="F1326" s="94">
        <v>72424</v>
      </c>
      <c r="G1326" s="94">
        <v>24887</v>
      </c>
      <c r="H1326" s="94">
        <v>9708</v>
      </c>
      <c r="I1326" s="94">
        <v>111918</v>
      </c>
      <c r="J1326" s="94">
        <v>142094</v>
      </c>
      <c r="K1326" s="97">
        <f t="shared" si="1300"/>
        <v>0.787633538361929</v>
      </c>
      <c r="L1326" s="98">
        <f t="shared" ref="L1326:O1326" si="1345">IFERROR(E1326/$J1326,"-")</f>
        <v>0.0345123650541191</v>
      </c>
      <c r="M1326" s="98">
        <f t="shared" si="1345"/>
        <v>0.5096907680831</v>
      </c>
      <c r="N1326" s="98">
        <f t="shared" si="1345"/>
        <v>0.175144622573789</v>
      </c>
      <c r="O1326" s="98">
        <f t="shared" si="1345"/>
        <v>0.0683209706250792</v>
      </c>
    </row>
    <row r="1327" ht="14.25" spans="1:15">
      <c r="A1327" s="94" t="s">
        <v>30</v>
      </c>
      <c r="B1327" s="94" t="s">
        <v>2700</v>
      </c>
      <c r="C1327" s="94" t="s">
        <v>2789</v>
      </c>
      <c r="D1327" s="95" t="s">
        <v>2790</v>
      </c>
      <c r="E1327" s="94">
        <v>9618</v>
      </c>
      <c r="F1327" s="94">
        <v>55607</v>
      </c>
      <c r="G1327" s="94">
        <v>1</v>
      </c>
      <c r="H1327" s="94">
        <v>1</v>
      </c>
      <c r="I1327" s="94">
        <v>65223</v>
      </c>
      <c r="J1327" s="94">
        <v>72962</v>
      </c>
      <c r="K1327" s="97">
        <f t="shared" si="1300"/>
        <v>0.893931087415367</v>
      </c>
      <c r="L1327" s="98">
        <f t="shared" ref="L1327:O1327" si="1346">IFERROR(E1327/$J1327,"-")</f>
        <v>0.131822044351854</v>
      </c>
      <c r="M1327" s="98">
        <f t="shared" si="1346"/>
        <v>0.762136454592802</v>
      </c>
      <c r="N1327" s="98">
        <f t="shared" si="1346"/>
        <v>1.37057646446095e-5</v>
      </c>
      <c r="O1327" s="98">
        <f t="shared" si="1346"/>
        <v>1.37057646446095e-5</v>
      </c>
    </row>
    <row r="1328" ht="14.25" spans="1:15">
      <c r="A1328" s="94" t="s">
        <v>30</v>
      </c>
      <c r="B1328" s="94" t="s">
        <v>2700</v>
      </c>
      <c r="C1328" s="94" t="s">
        <v>2791</v>
      </c>
      <c r="D1328" s="95" t="s">
        <v>2792</v>
      </c>
      <c r="E1328" s="94">
        <v>120</v>
      </c>
      <c r="F1328" s="94">
        <v>17337</v>
      </c>
      <c r="G1328" s="94">
        <v>7062</v>
      </c>
      <c r="H1328" s="94">
        <v>7843</v>
      </c>
      <c r="I1328" s="94">
        <v>32359</v>
      </c>
      <c r="J1328" s="94">
        <v>49216</v>
      </c>
      <c r="K1328" s="97">
        <f t="shared" si="1300"/>
        <v>0.657489434330299</v>
      </c>
      <c r="L1328" s="98">
        <f t="shared" ref="L1328:O1328" si="1347">IFERROR(E1328/$J1328,"-")</f>
        <v>0.00243823146944083</v>
      </c>
      <c r="M1328" s="98">
        <f t="shared" si="1347"/>
        <v>0.352263491547464</v>
      </c>
      <c r="N1328" s="98">
        <f t="shared" si="1347"/>
        <v>0.143489921976593</v>
      </c>
      <c r="O1328" s="98">
        <f t="shared" si="1347"/>
        <v>0.159358745123537</v>
      </c>
    </row>
    <row r="1329" ht="14.25" spans="1:15">
      <c r="A1329" s="94" t="s">
        <v>42</v>
      </c>
      <c r="B1329" s="94" t="s">
        <v>2793</v>
      </c>
      <c r="C1329" s="94" t="s">
        <v>2794</v>
      </c>
      <c r="D1329" s="95" t="s">
        <v>2795</v>
      </c>
      <c r="E1329" s="94">
        <v>0</v>
      </c>
      <c r="F1329" s="94">
        <v>0</v>
      </c>
      <c r="G1329" s="94">
        <v>0</v>
      </c>
      <c r="H1329" s="94">
        <v>0</v>
      </c>
      <c r="I1329" s="94">
        <v>0</v>
      </c>
      <c r="J1329" s="94">
        <v>59</v>
      </c>
      <c r="K1329" s="97">
        <f t="shared" si="1300"/>
        <v>0</v>
      </c>
      <c r="L1329" s="98">
        <f t="shared" ref="L1329:O1329" si="1348">IFERROR(E1329/$J1329,"-")</f>
        <v>0</v>
      </c>
      <c r="M1329" s="98">
        <f t="shared" si="1348"/>
        <v>0</v>
      </c>
      <c r="N1329" s="98">
        <f t="shared" si="1348"/>
        <v>0</v>
      </c>
      <c r="O1329" s="98">
        <f t="shared" si="1348"/>
        <v>0</v>
      </c>
    </row>
    <row r="1330" ht="14.25" spans="1:15">
      <c r="A1330" s="94" t="s">
        <v>30</v>
      </c>
      <c r="B1330" s="94" t="s">
        <v>2700</v>
      </c>
      <c r="C1330" s="94" t="s">
        <v>2796</v>
      </c>
      <c r="D1330" s="95" t="s">
        <v>2797</v>
      </c>
      <c r="E1330" s="94">
        <v>0</v>
      </c>
      <c r="F1330" s="94">
        <v>0</v>
      </c>
      <c r="G1330" s="94">
        <v>0</v>
      </c>
      <c r="H1330" s="94">
        <v>3</v>
      </c>
      <c r="I1330" s="94">
        <v>3</v>
      </c>
      <c r="J1330" s="94">
        <v>746</v>
      </c>
      <c r="K1330" s="97">
        <f t="shared" si="1300"/>
        <v>0.00402144772117962</v>
      </c>
      <c r="L1330" s="98">
        <f t="shared" ref="L1330:O1330" si="1349">IFERROR(E1330/$J1330,"-")</f>
        <v>0</v>
      </c>
      <c r="M1330" s="98">
        <f t="shared" si="1349"/>
        <v>0</v>
      </c>
      <c r="N1330" s="98">
        <f t="shared" si="1349"/>
        <v>0</v>
      </c>
      <c r="O1330" s="98">
        <f t="shared" si="1349"/>
        <v>0.00402144772117962</v>
      </c>
    </row>
    <row r="1331" ht="14.25" spans="1:15">
      <c r="A1331" s="94" t="s">
        <v>30</v>
      </c>
      <c r="B1331" s="94" t="s">
        <v>2700</v>
      </c>
      <c r="C1331" s="94" t="s">
        <v>2798</v>
      </c>
      <c r="D1331" s="95" t="s">
        <v>30</v>
      </c>
      <c r="E1331" s="94">
        <v>0</v>
      </c>
      <c r="F1331" s="94">
        <v>0</v>
      </c>
      <c r="G1331" s="94">
        <v>0</v>
      </c>
      <c r="H1331" s="94">
        <v>0</v>
      </c>
      <c r="I1331" s="94">
        <v>0</v>
      </c>
      <c r="J1331" s="94">
        <v>0</v>
      </c>
      <c r="K1331" s="97" t="str">
        <f t="shared" si="1300"/>
        <v>-</v>
      </c>
      <c r="L1331" s="98" t="str">
        <f t="shared" ref="L1331:O1331" si="1350">IFERROR(E1331/$J1331,"-")</f>
        <v>-</v>
      </c>
      <c r="M1331" s="98" t="str">
        <f t="shared" si="1350"/>
        <v>-</v>
      </c>
      <c r="N1331" s="98" t="str">
        <f t="shared" si="1350"/>
        <v>-</v>
      </c>
      <c r="O1331" s="98" t="str">
        <f t="shared" si="1350"/>
        <v>-</v>
      </c>
    </row>
    <row r="1332" ht="14.25" spans="1:15">
      <c r="A1332" s="94" t="s">
        <v>30</v>
      </c>
      <c r="B1332" s="94" t="s">
        <v>2700</v>
      </c>
      <c r="C1332" s="94" t="s">
        <v>2799</v>
      </c>
      <c r="D1332" s="95" t="s">
        <v>2800</v>
      </c>
      <c r="E1332" s="94">
        <v>32126</v>
      </c>
      <c r="F1332" s="94">
        <v>0</v>
      </c>
      <c r="G1332" s="94">
        <v>5</v>
      </c>
      <c r="H1332" s="94">
        <v>0</v>
      </c>
      <c r="I1332" s="94">
        <v>32131</v>
      </c>
      <c r="J1332" s="94">
        <v>45018</v>
      </c>
      <c r="K1332" s="97">
        <f t="shared" si="1300"/>
        <v>0.71373672753121</v>
      </c>
      <c r="L1332" s="98">
        <f t="shared" ref="L1332:O1332" si="1351">IFERROR(E1332/$J1332,"-")</f>
        <v>0.713625660846772</v>
      </c>
      <c r="M1332" s="98">
        <f t="shared" si="1351"/>
        <v>0</v>
      </c>
      <c r="N1332" s="98">
        <f t="shared" si="1351"/>
        <v>0.000111066684437336</v>
      </c>
      <c r="O1332" s="98">
        <f t="shared" si="1351"/>
        <v>0</v>
      </c>
    </row>
    <row r="1333" ht="14.25" spans="1:15">
      <c r="A1333" s="94" t="s">
        <v>30</v>
      </c>
      <c r="B1333" s="94" t="s">
        <v>2700</v>
      </c>
      <c r="C1333" s="94" t="s">
        <v>2801</v>
      </c>
      <c r="D1333" s="95" t="s">
        <v>2802</v>
      </c>
      <c r="E1333" s="94">
        <v>0</v>
      </c>
      <c r="F1333" s="94">
        <v>0</v>
      </c>
      <c r="G1333" s="94">
        <v>0</v>
      </c>
      <c r="H1333" s="94">
        <v>0</v>
      </c>
      <c r="I1333" s="94">
        <v>0</v>
      </c>
      <c r="J1333" s="94">
        <v>4</v>
      </c>
      <c r="K1333" s="97">
        <f t="shared" si="1300"/>
        <v>0</v>
      </c>
      <c r="L1333" s="98">
        <f t="shared" ref="L1333:O1333" si="1352">IFERROR(E1333/$J1333,"-")</f>
        <v>0</v>
      </c>
      <c r="M1333" s="98">
        <f t="shared" si="1352"/>
        <v>0</v>
      </c>
      <c r="N1333" s="98">
        <f t="shared" si="1352"/>
        <v>0</v>
      </c>
      <c r="O1333" s="98">
        <f t="shared" si="1352"/>
        <v>0</v>
      </c>
    </row>
    <row r="1334" ht="14.25" spans="1:15">
      <c r="A1334" s="94" t="s">
        <v>30</v>
      </c>
      <c r="B1334" s="94" t="s">
        <v>2803</v>
      </c>
      <c r="C1334" s="94" t="s">
        <v>2804</v>
      </c>
      <c r="D1334" s="95" t="s">
        <v>2805</v>
      </c>
      <c r="E1334" s="94">
        <v>0</v>
      </c>
      <c r="F1334" s="94">
        <v>3</v>
      </c>
      <c r="G1334" s="94">
        <v>0</v>
      </c>
      <c r="H1334" s="94">
        <v>0</v>
      </c>
      <c r="I1334" s="94">
        <v>3</v>
      </c>
      <c r="J1334" s="94">
        <v>302</v>
      </c>
      <c r="K1334" s="97">
        <f t="shared" si="1300"/>
        <v>0.00993377483443709</v>
      </c>
      <c r="L1334" s="98">
        <f t="shared" ref="L1334:O1334" si="1353">IFERROR(E1334/$J1334,"-")</f>
        <v>0</v>
      </c>
      <c r="M1334" s="98">
        <f t="shared" si="1353"/>
        <v>0.00993377483443709</v>
      </c>
      <c r="N1334" s="98">
        <f t="shared" si="1353"/>
        <v>0</v>
      </c>
      <c r="O1334" s="98">
        <f t="shared" si="1353"/>
        <v>0</v>
      </c>
    </row>
    <row r="1335" ht="14.25" spans="1:15">
      <c r="A1335" s="94" t="s">
        <v>30</v>
      </c>
      <c r="B1335" s="94" t="s">
        <v>2806</v>
      </c>
      <c r="C1335" s="94" t="s">
        <v>2807</v>
      </c>
      <c r="D1335" s="95" t="s">
        <v>2808</v>
      </c>
      <c r="E1335" s="94">
        <v>551863</v>
      </c>
      <c r="F1335" s="94">
        <v>2807</v>
      </c>
      <c r="G1335" s="94">
        <v>300053</v>
      </c>
      <c r="H1335" s="94">
        <v>12650</v>
      </c>
      <c r="I1335" s="94">
        <v>857387</v>
      </c>
      <c r="J1335" s="94">
        <v>1475780</v>
      </c>
      <c r="K1335" s="97">
        <f t="shared" si="1300"/>
        <v>0.580972096111887</v>
      </c>
      <c r="L1335" s="98">
        <f t="shared" ref="L1335:O1335" si="1354">IFERROR(E1335/$J1335,"-")</f>
        <v>0.373946658716069</v>
      </c>
      <c r="M1335" s="98">
        <f t="shared" si="1354"/>
        <v>0.00190204502026047</v>
      </c>
      <c r="N1335" s="98">
        <f t="shared" si="1354"/>
        <v>0.20331824526691</v>
      </c>
      <c r="O1335" s="98">
        <f t="shared" si="1354"/>
        <v>0.00857173833498218</v>
      </c>
    </row>
    <row r="1336" ht="14.25" spans="1:15">
      <c r="A1336" s="94" t="s">
        <v>30</v>
      </c>
      <c r="B1336" s="94" t="s">
        <v>2806</v>
      </c>
      <c r="C1336" s="94" t="s">
        <v>2809</v>
      </c>
      <c r="D1336" s="95" t="s">
        <v>2810</v>
      </c>
      <c r="E1336" s="94">
        <v>50548</v>
      </c>
      <c r="F1336" s="94">
        <v>0</v>
      </c>
      <c r="G1336" s="94">
        <v>14648</v>
      </c>
      <c r="H1336" s="94">
        <v>0</v>
      </c>
      <c r="I1336" s="94">
        <v>65098</v>
      </c>
      <c r="J1336" s="94">
        <v>96623</v>
      </c>
      <c r="K1336" s="97">
        <f t="shared" si="1300"/>
        <v>0.673731927180899</v>
      </c>
      <c r="L1336" s="98">
        <f t="shared" ref="L1336:O1336" si="1355">IFERROR(E1336/$J1336,"-")</f>
        <v>0.523146662802852</v>
      </c>
      <c r="M1336" s="98">
        <f t="shared" si="1355"/>
        <v>0</v>
      </c>
      <c r="N1336" s="98">
        <f t="shared" si="1355"/>
        <v>0.151599515643273</v>
      </c>
      <c r="O1336" s="98">
        <f t="shared" si="1355"/>
        <v>0</v>
      </c>
    </row>
    <row r="1337" ht="14.25" spans="1:15">
      <c r="A1337" s="94" t="s">
        <v>30</v>
      </c>
      <c r="B1337" s="94" t="s">
        <v>2806</v>
      </c>
      <c r="C1337" s="94" t="s">
        <v>2811</v>
      </c>
      <c r="D1337" s="95" t="s">
        <v>2812</v>
      </c>
      <c r="E1337" s="94">
        <v>42642</v>
      </c>
      <c r="F1337" s="94">
        <v>0</v>
      </c>
      <c r="G1337" s="94">
        <v>0</v>
      </c>
      <c r="H1337" s="94">
        <v>0</v>
      </c>
      <c r="I1337" s="94">
        <v>42642</v>
      </c>
      <c r="J1337" s="94">
        <v>73131</v>
      </c>
      <c r="K1337" s="97">
        <f t="shared" si="1300"/>
        <v>0.583090618205686</v>
      </c>
      <c r="L1337" s="98">
        <f t="shared" ref="L1337:O1337" si="1356">IFERROR(E1337/$J1337,"-")</f>
        <v>0.583090618205686</v>
      </c>
      <c r="M1337" s="98">
        <f t="shared" si="1356"/>
        <v>0</v>
      </c>
      <c r="N1337" s="98">
        <f t="shared" si="1356"/>
        <v>0</v>
      </c>
      <c r="O1337" s="98">
        <f t="shared" si="1356"/>
        <v>0</v>
      </c>
    </row>
    <row r="1338" ht="14.25" spans="1:15">
      <c r="A1338" s="94" t="s">
        <v>30</v>
      </c>
      <c r="B1338" s="94" t="s">
        <v>2806</v>
      </c>
      <c r="C1338" s="94" t="s">
        <v>2813</v>
      </c>
      <c r="D1338" s="95" t="s">
        <v>2814</v>
      </c>
      <c r="E1338" s="94">
        <v>36056</v>
      </c>
      <c r="F1338" s="94">
        <v>0</v>
      </c>
      <c r="G1338" s="94">
        <v>0</v>
      </c>
      <c r="H1338" s="94">
        <v>0</v>
      </c>
      <c r="I1338" s="94">
        <v>36056</v>
      </c>
      <c r="J1338" s="94">
        <v>35389</v>
      </c>
      <c r="K1338" s="97">
        <f t="shared" si="1300"/>
        <v>1.01884766452853</v>
      </c>
      <c r="L1338" s="98">
        <f t="shared" ref="L1338:O1338" si="1357">IFERROR(E1338/$J1338,"-")</f>
        <v>1.01884766452853</v>
      </c>
      <c r="M1338" s="98">
        <f t="shared" si="1357"/>
        <v>0</v>
      </c>
      <c r="N1338" s="98">
        <f t="shared" si="1357"/>
        <v>0</v>
      </c>
      <c r="O1338" s="98">
        <f t="shared" si="1357"/>
        <v>0</v>
      </c>
    </row>
    <row r="1339" ht="14.25" spans="1:15">
      <c r="A1339" s="94" t="s">
        <v>30</v>
      </c>
      <c r="B1339" s="94" t="s">
        <v>2806</v>
      </c>
      <c r="C1339" s="94" t="s">
        <v>2815</v>
      </c>
      <c r="D1339" s="95" t="s">
        <v>2816</v>
      </c>
      <c r="E1339" s="94">
        <v>9612</v>
      </c>
      <c r="F1339" s="94">
        <v>0</v>
      </c>
      <c r="G1339" s="94">
        <v>48280</v>
      </c>
      <c r="H1339" s="94">
        <v>0</v>
      </c>
      <c r="I1339" s="94">
        <v>57891</v>
      </c>
      <c r="J1339" s="94">
        <v>91865</v>
      </c>
      <c r="K1339" s="97">
        <f t="shared" si="1300"/>
        <v>0.63017471289392</v>
      </c>
      <c r="L1339" s="98">
        <f t="shared" ref="L1339:O1339" si="1358">IFERROR(E1339/$J1339,"-")</f>
        <v>0.10463179665814</v>
      </c>
      <c r="M1339" s="98">
        <f t="shared" si="1358"/>
        <v>0</v>
      </c>
      <c r="N1339" s="98">
        <f t="shared" si="1358"/>
        <v>0.525553801774343</v>
      </c>
      <c r="O1339" s="98">
        <f t="shared" si="1358"/>
        <v>0</v>
      </c>
    </row>
    <row r="1340" ht="14.25" spans="1:15">
      <c r="A1340" s="94" t="s">
        <v>30</v>
      </c>
      <c r="B1340" s="94" t="s">
        <v>2817</v>
      </c>
      <c r="C1340" s="94" t="s">
        <v>2818</v>
      </c>
      <c r="D1340" s="95" t="s">
        <v>2819</v>
      </c>
      <c r="E1340" s="94">
        <v>216884</v>
      </c>
      <c r="F1340" s="94">
        <v>1198</v>
      </c>
      <c r="G1340" s="94">
        <v>65294</v>
      </c>
      <c r="H1340" s="94">
        <v>7</v>
      </c>
      <c r="I1340" s="94">
        <v>277048</v>
      </c>
      <c r="J1340" s="94">
        <v>472288</v>
      </c>
      <c r="K1340" s="97">
        <f t="shared" si="1300"/>
        <v>0.586608171285317</v>
      </c>
      <c r="L1340" s="98">
        <f t="shared" ref="L1340:O1340" si="1359">IFERROR(E1340/$J1340,"-")</f>
        <v>0.459219798089301</v>
      </c>
      <c r="M1340" s="98">
        <f t="shared" si="1359"/>
        <v>0.00253658784470493</v>
      </c>
      <c r="N1340" s="98">
        <f t="shared" si="1359"/>
        <v>0.138250389592791</v>
      </c>
      <c r="O1340" s="98">
        <f t="shared" si="1359"/>
        <v>1.48214648688936e-5</v>
      </c>
    </row>
    <row r="1341" ht="14.25" spans="1:15">
      <c r="A1341" s="94" t="s">
        <v>30</v>
      </c>
      <c r="B1341" s="94" t="s">
        <v>2817</v>
      </c>
      <c r="C1341" s="94" t="s">
        <v>2820</v>
      </c>
      <c r="D1341" s="95" t="s">
        <v>2821</v>
      </c>
      <c r="E1341" s="94">
        <v>14973</v>
      </c>
      <c r="F1341" s="94">
        <v>5</v>
      </c>
      <c r="G1341" s="94">
        <v>54320</v>
      </c>
      <c r="H1341" s="94">
        <v>1</v>
      </c>
      <c r="I1341" s="94">
        <v>69294</v>
      </c>
      <c r="J1341" s="94">
        <v>135418</v>
      </c>
      <c r="K1341" s="97">
        <f t="shared" si="1300"/>
        <v>0.511704500140306</v>
      </c>
      <c r="L1341" s="98">
        <f t="shared" ref="L1341:O1341" si="1360">IFERROR(E1341/$J1341,"-")</f>
        <v>0.110568757476849</v>
      </c>
      <c r="M1341" s="98">
        <f t="shared" si="1360"/>
        <v>3.69227133763606e-5</v>
      </c>
      <c r="N1341" s="98">
        <f t="shared" si="1360"/>
        <v>0.401128358120782</v>
      </c>
      <c r="O1341" s="98">
        <f t="shared" si="1360"/>
        <v>7.38454267527212e-6</v>
      </c>
    </row>
    <row r="1342" ht="14.25" spans="1:15">
      <c r="A1342" s="94" t="s">
        <v>30</v>
      </c>
      <c r="B1342" s="94" t="s">
        <v>2817</v>
      </c>
      <c r="C1342" s="94" t="s">
        <v>2822</v>
      </c>
      <c r="D1342" s="95" t="s">
        <v>2823</v>
      </c>
      <c r="E1342" s="94">
        <v>0</v>
      </c>
      <c r="F1342" s="94">
        <v>58979</v>
      </c>
      <c r="G1342" s="94">
        <v>41645</v>
      </c>
      <c r="H1342" s="94">
        <v>1</v>
      </c>
      <c r="I1342" s="94">
        <v>100623</v>
      </c>
      <c r="J1342" s="94">
        <v>154910</v>
      </c>
      <c r="K1342" s="97">
        <f t="shared" si="1300"/>
        <v>0.649557807759344</v>
      </c>
      <c r="L1342" s="98">
        <f t="shared" ref="L1342:O1342" si="1361">IFERROR(E1342/$J1342,"-")</f>
        <v>0</v>
      </c>
      <c r="M1342" s="98">
        <f t="shared" si="1361"/>
        <v>0.380730746885288</v>
      </c>
      <c r="N1342" s="98">
        <f t="shared" si="1361"/>
        <v>0.268833516235233</v>
      </c>
      <c r="O1342" s="98">
        <f t="shared" si="1361"/>
        <v>6.45536117745788e-6</v>
      </c>
    </row>
    <row r="1343" ht="14.25" spans="1:15">
      <c r="A1343" s="94" t="s">
        <v>30</v>
      </c>
      <c r="B1343" s="94" t="s">
        <v>2824</v>
      </c>
      <c r="C1343" s="94" t="s">
        <v>2825</v>
      </c>
      <c r="D1343" s="95" t="s">
        <v>2826</v>
      </c>
      <c r="E1343" s="94">
        <v>113793</v>
      </c>
      <c r="F1343" s="94">
        <v>107062</v>
      </c>
      <c r="G1343" s="94">
        <v>47153</v>
      </c>
      <c r="H1343" s="94">
        <v>10889</v>
      </c>
      <c r="I1343" s="94">
        <v>278868</v>
      </c>
      <c r="J1343" s="94">
        <v>479412</v>
      </c>
      <c r="K1343" s="97">
        <f t="shared" si="1300"/>
        <v>0.581687567269906</v>
      </c>
      <c r="L1343" s="98">
        <f t="shared" ref="L1343:O1343" si="1362">IFERROR(E1343/$J1343,"-")</f>
        <v>0.237359515406373</v>
      </c>
      <c r="M1343" s="98">
        <f t="shared" si="1362"/>
        <v>0.223319399597841</v>
      </c>
      <c r="N1343" s="98">
        <f t="shared" si="1362"/>
        <v>0.0983559026474097</v>
      </c>
      <c r="O1343" s="98">
        <f t="shared" si="1362"/>
        <v>0.0227132403861397</v>
      </c>
    </row>
    <row r="1344" ht="14.25" spans="1:15">
      <c r="A1344" s="94" t="s">
        <v>30</v>
      </c>
      <c r="B1344" s="94" t="s">
        <v>2824</v>
      </c>
      <c r="C1344" s="94" t="s">
        <v>2827</v>
      </c>
      <c r="D1344" s="95" t="s">
        <v>2828</v>
      </c>
      <c r="E1344" s="94">
        <v>27273</v>
      </c>
      <c r="F1344" s="94">
        <v>11067</v>
      </c>
      <c r="G1344" s="94">
        <v>44812</v>
      </c>
      <c r="H1344" s="94">
        <v>0</v>
      </c>
      <c r="I1344" s="94">
        <v>82663</v>
      </c>
      <c r="J1344" s="94">
        <v>151017</v>
      </c>
      <c r="K1344" s="97">
        <f t="shared" si="1300"/>
        <v>0.54737546104081</v>
      </c>
      <c r="L1344" s="98">
        <f t="shared" ref="L1344:O1344" si="1363">IFERROR(E1344/$J1344,"-")</f>
        <v>0.180595562089036</v>
      </c>
      <c r="M1344" s="98">
        <f t="shared" si="1363"/>
        <v>0.073283140308707</v>
      </c>
      <c r="N1344" s="98">
        <f t="shared" si="1363"/>
        <v>0.296734804690863</v>
      </c>
      <c r="O1344" s="98">
        <f t="shared" si="1363"/>
        <v>0</v>
      </c>
    </row>
    <row r="1345" ht="14.25" spans="1:15">
      <c r="A1345" s="94" t="s">
        <v>30</v>
      </c>
      <c r="B1345" s="94" t="s">
        <v>2824</v>
      </c>
      <c r="C1345" s="94" t="s">
        <v>2829</v>
      </c>
      <c r="D1345" s="95" t="s">
        <v>2830</v>
      </c>
      <c r="E1345" s="94">
        <v>60078</v>
      </c>
      <c r="F1345" s="94">
        <v>5217</v>
      </c>
      <c r="G1345" s="94">
        <v>3243</v>
      </c>
      <c r="H1345" s="94">
        <v>0</v>
      </c>
      <c r="I1345" s="94">
        <v>68536</v>
      </c>
      <c r="J1345" s="94">
        <v>128149</v>
      </c>
      <c r="K1345" s="97">
        <f t="shared" si="1300"/>
        <v>0.5348149419816</v>
      </c>
      <c r="L1345" s="98">
        <f t="shared" ref="L1345:O1345" si="1364">IFERROR(E1345/$J1345,"-")</f>
        <v>0.468813646614488</v>
      </c>
      <c r="M1345" s="98">
        <f t="shared" si="1364"/>
        <v>0.0407104230231996</v>
      </c>
      <c r="N1345" s="98">
        <f t="shared" si="1364"/>
        <v>0.0253064791765835</v>
      </c>
      <c r="O1345" s="98">
        <f t="shared" si="1364"/>
        <v>0</v>
      </c>
    </row>
    <row r="1346" ht="14.25" spans="1:15">
      <c r="A1346" s="94" t="s">
        <v>30</v>
      </c>
      <c r="B1346" s="94" t="s">
        <v>2824</v>
      </c>
      <c r="C1346" s="94" t="s">
        <v>2831</v>
      </c>
      <c r="D1346" s="95" t="s">
        <v>2832</v>
      </c>
      <c r="E1346" s="94">
        <v>92090</v>
      </c>
      <c r="F1346" s="94">
        <v>15185</v>
      </c>
      <c r="G1346" s="94">
        <v>13831</v>
      </c>
      <c r="H1346" s="94">
        <v>0</v>
      </c>
      <c r="I1346" s="94">
        <v>121094</v>
      </c>
      <c r="J1346" s="94">
        <v>227771</v>
      </c>
      <c r="K1346" s="97">
        <f t="shared" ref="K1346:K1409" si="1365">IFERROR(I1346/J1346,"-")</f>
        <v>0.53164801489215</v>
      </c>
      <c r="L1346" s="98">
        <f t="shared" ref="L1346:O1346" si="1366">IFERROR(E1346/$J1346,"-")</f>
        <v>0.404309591651264</v>
      </c>
      <c r="M1346" s="98">
        <f t="shared" si="1366"/>
        <v>0.0666678374332114</v>
      </c>
      <c r="N1346" s="98">
        <f t="shared" si="1366"/>
        <v>0.0607232703021895</v>
      </c>
      <c r="O1346" s="98">
        <f t="shared" si="1366"/>
        <v>0</v>
      </c>
    </row>
    <row r="1347" ht="14.25" spans="1:15">
      <c r="A1347" s="94" t="s">
        <v>30</v>
      </c>
      <c r="B1347" s="94" t="s">
        <v>2824</v>
      </c>
      <c r="C1347" s="94" t="s">
        <v>2833</v>
      </c>
      <c r="D1347" s="95" t="s">
        <v>2834</v>
      </c>
      <c r="E1347" s="94">
        <v>97398</v>
      </c>
      <c r="F1347" s="94">
        <v>11751</v>
      </c>
      <c r="G1347" s="94">
        <v>3207</v>
      </c>
      <c r="H1347" s="94">
        <v>0</v>
      </c>
      <c r="I1347" s="94">
        <v>112334</v>
      </c>
      <c r="J1347" s="94">
        <v>213121</v>
      </c>
      <c r="K1347" s="97">
        <f t="shared" si="1365"/>
        <v>0.527090244508988</v>
      </c>
      <c r="L1347" s="98">
        <f t="shared" ref="L1347:O1347" si="1367">IFERROR(E1347/$J1347,"-")</f>
        <v>0.457007990765809</v>
      </c>
      <c r="M1347" s="98">
        <f t="shared" si="1367"/>
        <v>0.0551376917338038</v>
      </c>
      <c r="N1347" s="98">
        <f t="shared" si="1367"/>
        <v>0.0150477897532388</v>
      </c>
      <c r="O1347" s="98">
        <f t="shared" si="1367"/>
        <v>0</v>
      </c>
    </row>
    <row r="1348" ht="14.25" spans="1:15">
      <c r="A1348" s="94" t="s">
        <v>30</v>
      </c>
      <c r="B1348" s="94" t="s">
        <v>2824</v>
      </c>
      <c r="C1348" s="94" t="s">
        <v>2835</v>
      </c>
      <c r="D1348" s="95" t="s">
        <v>2836</v>
      </c>
      <c r="E1348" s="94">
        <v>43017</v>
      </c>
      <c r="F1348" s="94">
        <v>0</v>
      </c>
      <c r="G1348" s="94">
        <v>0</v>
      </c>
      <c r="H1348" s="94">
        <v>0</v>
      </c>
      <c r="I1348" s="94">
        <v>43017</v>
      </c>
      <c r="J1348" s="94">
        <v>57804</v>
      </c>
      <c r="K1348" s="97">
        <f t="shared" si="1365"/>
        <v>0.744187253477268</v>
      </c>
      <c r="L1348" s="98">
        <f t="shared" ref="L1348:O1348" si="1368">IFERROR(E1348/$J1348,"-")</f>
        <v>0.744187253477268</v>
      </c>
      <c r="M1348" s="98">
        <f t="shared" si="1368"/>
        <v>0</v>
      </c>
      <c r="N1348" s="98">
        <f t="shared" si="1368"/>
        <v>0</v>
      </c>
      <c r="O1348" s="98">
        <f t="shared" si="1368"/>
        <v>0</v>
      </c>
    </row>
    <row r="1349" ht="14.25" spans="1:15">
      <c r="A1349" s="94" t="s">
        <v>30</v>
      </c>
      <c r="B1349" s="94" t="s">
        <v>2824</v>
      </c>
      <c r="C1349" s="94" t="s">
        <v>2837</v>
      </c>
      <c r="D1349" s="95" t="s">
        <v>2838</v>
      </c>
      <c r="E1349" s="94">
        <v>1686</v>
      </c>
      <c r="F1349" s="94">
        <v>1</v>
      </c>
      <c r="G1349" s="94">
        <v>0</v>
      </c>
      <c r="H1349" s="94">
        <v>1</v>
      </c>
      <c r="I1349" s="94">
        <v>1688</v>
      </c>
      <c r="J1349" s="94">
        <v>126763</v>
      </c>
      <c r="K1349" s="97">
        <f t="shared" si="1365"/>
        <v>0.0133161884777104</v>
      </c>
      <c r="L1349" s="98">
        <f t="shared" ref="L1349:O1349" si="1369">IFERROR(E1349/$J1349,"-")</f>
        <v>0.0133004110032107</v>
      </c>
      <c r="M1349" s="98">
        <f t="shared" si="1369"/>
        <v>7.88873724982842e-6</v>
      </c>
      <c r="N1349" s="98">
        <f t="shared" si="1369"/>
        <v>0</v>
      </c>
      <c r="O1349" s="98">
        <f t="shared" si="1369"/>
        <v>7.88873724982842e-6</v>
      </c>
    </row>
    <row r="1350" ht="14.25" spans="1:15">
      <c r="A1350" s="94" t="s">
        <v>30</v>
      </c>
      <c r="B1350" s="94" t="s">
        <v>2824</v>
      </c>
      <c r="C1350" s="94" t="s">
        <v>2839</v>
      </c>
      <c r="D1350" s="95" t="s">
        <v>2840</v>
      </c>
      <c r="E1350" s="94">
        <v>21107</v>
      </c>
      <c r="F1350" s="94">
        <v>0</v>
      </c>
      <c r="G1350" s="94">
        <v>23847</v>
      </c>
      <c r="H1350" s="94">
        <v>0</v>
      </c>
      <c r="I1350" s="94">
        <v>44950</v>
      </c>
      <c r="J1350" s="94">
        <v>55081</v>
      </c>
      <c r="K1350" s="97">
        <f t="shared" si="1365"/>
        <v>0.81607087743505</v>
      </c>
      <c r="L1350" s="98">
        <f t="shared" ref="L1350:O1350" si="1370">IFERROR(E1350/$J1350,"-")</f>
        <v>0.383199288320837</v>
      </c>
      <c r="M1350" s="98">
        <f t="shared" si="1370"/>
        <v>0</v>
      </c>
      <c r="N1350" s="98">
        <f t="shared" si="1370"/>
        <v>0.432944209437011</v>
      </c>
      <c r="O1350" s="98">
        <f t="shared" si="1370"/>
        <v>0</v>
      </c>
    </row>
    <row r="1351" ht="14.25" spans="1:15">
      <c r="A1351" s="94" t="s">
        <v>30</v>
      </c>
      <c r="B1351" s="94" t="s">
        <v>2824</v>
      </c>
      <c r="C1351" s="94" t="s">
        <v>2841</v>
      </c>
      <c r="D1351" s="95" t="s">
        <v>2842</v>
      </c>
      <c r="E1351" s="94">
        <v>69186</v>
      </c>
      <c r="F1351" s="94">
        <v>3</v>
      </c>
      <c r="G1351" s="94">
        <v>217</v>
      </c>
      <c r="H1351" s="94">
        <v>0</v>
      </c>
      <c r="I1351" s="94">
        <v>69406</v>
      </c>
      <c r="J1351" s="94">
        <v>81896</v>
      </c>
      <c r="K1351" s="97">
        <f t="shared" si="1365"/>
        <v>0.847489498876624</v>
      </c>
      <c r="L1351" s="98">
        <f t="shared" ref="L1351:O1351" si="1371">IFERROR(E1351/$J1351,"-")</f>
        <v>0.844803164989743</v>
      </c>
      <c r="M1351" s="98">
        <f t="shared" si="1371"/>
        <v>3.66318257301944e-5</v>
      </c>
      <c r="N1351" s="98">
        <f t="shared" si="1371"/>
        <v>0.00264970206115073</v>
      </c>
      <c r="O1351" s="98">
        <f t="shared" si="1371"/>
        <v>0</v>
      </c>
    </row>
    <row r="1352" ht="14.25" spans="1:15">
      <c r="A1352" s="94" t="s">
        <v>30</v>
      </c>
      <c r="B1352" s="94" t="s">
        <v>2824</v>
      </c>
      <c r="C1352" s="94" t="s">
        <v>2843</v>
      </c>
      <c r="D1352" s="95" t="s">
        <v>2844</v>
      </c>
      <c r="E1352" s="94">
        <v>9099</v>
      </c>
      <c r="F1352" s="94">
        <v>0</v>
      </c>
      <c r="G1352" s="94">
        <v>16202</v>
      </c>
      <c r="H1352" s="94">
        <v>0</v>
      </c>
      <c r="I1352" s="94">
        <v>25268</v>
      </c>
      <c r="J1352" s="94">
        <v>53010</v>
      </c>
      <c r="K1352" s="97">
        <f t="shared" si="1365"/>
        <v>0.476664780230145</v>
      </c>
      <c r="L1352" s="98">
        <f t="shared" ref="L1352:O1352" si="1372">IFERROR(E1352/$J1352,"-")</f>
        <v>0.171646859083192</v>
      </c>
      <c r="M1352" s="98">
        <f t="shared" si="1372"/>
        <v>0</v>
      </c>
      <c r="N1352" s="98">
        <f t="shared" si="1372"/>
        <v>0.305640445199019</v>
      </c>
      <c r="O1352" s="98">
        <f t="shared" si="1372"/>
        <v>0</v>
      </c>
    </row>
    <row r="1353" ht="14.25" spans="1:15">
      <c r="A1353" s="94" t="s">
        <v>30</v>
      </c>
      <c r="B1353" s="94" t="s">
        <v>2824</v>
      </c>
      <c r="C1353" s="94" t="s">
        <v>2845</v>
      </c>
      <c r="D1353" s="95" t="s">
        <v>2846</v>
      </c>
      <c r="E1353" s="94">
        <v>1047</v>
      </c>
      <c r="F1353" s="94">
        <v>0</v>
      </c>
      <c r="G1353" s="94">
        <v>28405</v>
      </c>
      <c r="H1353" s="94">
        <v>0</v>
      </c>
      <c r="I1353" s="94">
        <v>29452</v>
      </c>
      <c r="J1353" s="94">
        <v>101306</v>
      </c>
      <c r="K1353" s="97">
        <f t="shared" si="1365"/>
        <v>0.29072315558802</v>
      </c>
      <c r="L1353" s="98">
        <f t="shared" ref="L1353:O1353" si="1373">IFERROR(E1353/$J1353,"-")</f>
        <v>0.0103350245789983</v>
      </c>
      <c r="M1353" s="98">
        <f t="shared" si="1373"/>
        <v>0</v>
      </c>
      <c r="N1353" s="98">
        <f t="shared" si="1373"/>
        <v>0.280388131009022</v>
      </c>
      <c r="O1353" s="98">
        <f t="shared" si="1373"/>
        <v>0</v>
      </c>
    </row>
    <row r="1354" ht="14.25" spans="1:15">
      <c r="A1354" s="94" t="s">
        <v>30</v>
      </c>
      <c r="B1354" s="94" t="s">
        <v>2803</v>
      </c>
      <c r="C1354" s="94" t="s">
        <v>2847</v>
      </c>
      <c r="D1354" s="95" t="s">
        <v>2848</v>
      </c>
      <c r="E1354" s="94">
        <v>64786</v>
      </c>
      <c r="F1354" s="94">
        <v>1355</v>
      </c>
      <c r="G1354" s="94">
        <v>63262</v>
      </c>
      <c r="H1354" s="94">
        <v>303</v>
      </c>
      <c r="I1354" s="94">
        <v>129701</v>
      </c>
      <c r="J1354" s="94">
        <v>569926</v>
      </c>
      <c r="K1354" s="97">
        <f t="shared" si="1365"/>
        <v>0.227575158880276</v>
      </c>
      <c r="L1354" s="98">
        <f t="shared" ref="L1354:O1354" si="1374">IFERROR(E1354/$J1354,"-")</f>
        <v>0.113674406852819</v>
      </c>
      <c r="M1354" s="98">
        <f t="shared" si="1374"/>
        <v>0.00237750164056386</v>
      </c>
      <c r="N1354" s="98">
        <f t="shared" si="1374"/>
        <v>0.111000375487344</v>
      </c>
      <c r="O1354" s="98">
        <f t="shared" si="1374"/>
        <v>0.000531647968332731</v>
      </c>
    </row>
    <row r="1355" ht="14.25" spans="1:15">
      <c r="A1355" s="94" t="s">
        <v>30</v>
      </c>
      <c r="B1355" s="94" t="s">
        <v>2803</v>
      </c>
      <c r="C1355" s="94" t="s">
        <v>2849</v>
      </c>
      <c r="D1355" s="95" t="s">
        <v>2850</v>
      </c>
      <c r="E1355" s="94">
        <v>16382</v>
      </c>
      <c r="F1355" s="94">
        <v>0</v>
      </c>
      <c r="G1355" s="94">
        <v>3975</v>
      </c>
      <c r="H1355" s="94">
        <v>1</v>
      </c>
      <c r="I1355" s="94">
        <v>20355</v>
      </c>
      <c r="J1355" s="94">
        <v>88486</v>
      </c>
      <c r="K1355" s="97">
        <f t="shared" si="1365"/>
        <v>0.230036389937391</v>
      </c>
      <c r="L1355" s="98">
        <f t="shared" ref="L1355:O1355" si="1375">IFERROR(E1355/$J1355,"-")</f>
        <v>0.185136631783559</v>
      </c>
      <c r="M1355" s="98">
        <f t="shared" si="1375"/>
        <v>0</v>
      </c>
      <c r="N1355" s="98">
        <f t="shared" si="1375"/>
        <v>0.0449223605994169</v>
      </c>
      <c r="O1355" s="98">
        <f t="shared" si="1375"/>
        <v>1.13012227923061e-5</v>
      </c>
    </row>
    <row r="1356" ht="14.25" spans="1:15">
      <c r="A1356" s="94" t="s">
        <v>30</v>
      </c>
      <c r="B1356" s="94" t="s">
        <v>2803</v>
      </c>
      <c r="C1356" s="94" t="s">
        <v>2851</v>
      </c>
      <c r="D1356" s="95" t="s">
        <v>2852</v>
      </c>
      <c r="E1356" s="94">
        <v>23113</v>
      </c>
      <c r="F1356" s="94">
        <v>1</v>
      </c>
      <c r="G1356" s="94">
        <v>30057</v>
      </c>
      <c r="H1356" s="94">
        <v>538</v>
      </c>
      <c r="I1356" s="94">
        <v>44822</v>
      </c>
      <c r="J1356" s="94">
        <v>135224</v>
      </c>
      <c r="K1356" s="97">
        <f t="shared" si="1365"/>
        <v>0.331464828728628</v>
      </c>
      <c r="L1356" s="98">
        <f t="shared" ref="L1356:O1356" si="1376">IFERROR(E1356/$J1356,"-")</f>
        <v>0.170923800508785</v>
      </c>
      <c r="M1356" s="98">
        <f t="shared" si="1376"/>
        <v>7.39513695793646e-6</v>
      </c>
      <c r="N1356" s="98">
        <f t="shared" si="1376"/>
        <v>0.222275631544696</v>
      </c>
      <c r="O1356" s="98">
        <f t="shared" si="1376"/>
        <v>0.00397858368336982</v>
      </c>
    </row>
    <row r="1357" ht="14.25" spans="1:15">
      <c r="A1357" s="94" t="s">
        <v>30</v>
      </c>
      <c r="B1357" s="94" t="s">
        <v>2803</v>
      </c>
      <c r="C1357" s="94" t="s">
        <v>2853</v>
      </c>
      <c r="D1357" s="95" t="s">
        <v>2854</v>
      </c>
      <c r="E1357" s="94">
        <v>50256</v>
      </c>
      <c r="F1357" s="94">
        <v>0</v>
      </c>
      <c r="G1357" s="94">
        <v>319</v>
      </c>
      <c r="H1357" s="94">
        <v>0</v>
      </c>
      <c r="I1357" s="94">
        <v>50573</v>
      </c>
      <c r="J1357" s="94">
        <v>99874</v>
      </c>
      <c r="K1357" s="97">
        <f t="shared" si="1365"/>
        <v>0.506368023709874</v>
      </c>
      <c r="L1357" s="98">
        <f t="shared" ref="L1357:O1357" si="1377">IFERROR(E1357/$J1357,"-")</f>
        <v>0.503194024470833</v>
      </c>
      <c r="M1357" s="98">
        <f t="shared" si="1377"/>
        <v>0</v>
      </c>
      <c r="N1357" s="98">
        <f t="shared" si="1377"/>
        <v>0.00319402447083325</v>
      </c>
      <c r="O1357" s="98">
        <f t="shared" si="1377"/>
        <v>0</v>
      </c>
    </row>
    <row r="1358" ht="14.25" spans="1:15">
      <c r="A1358" s="94" t="s">
        <v>30</v>
      </c>
      <c r="B1358" s="94" t="s">
        <v>2803</v>
      </c>
      <c r="C1358" s="94" t="s">
        <v>2855</v>
      </c>
      <c r="D1358" s="95" t="s">
        <v>2856</v>
      </c>
      <c r="E1358" s="94">
        <v>32391</v>
      </c>
      <c r="F1358" s="94">
        <v>0</v>
      </c>
      <c r="G1358" s="94">
        <v>0</v>
      </c>
      <c r="H1358" s="94">
        <v>0</v>
      </c>
      <c r="I1358" s="94">
        <v>32391</v>
      </c>
      <c r="J1358" s="94">
        <v>74149</v>
      </c>
      <c r="K1358" s="97">
        <f t="shared" si="1365"/>
        <v>0.436836639738904</v>
      </c>
      <c r="L1358" s="98">
        <f t="shared" ref="L1358:O1358" si="1378">IFERROR(E1358/$J1358,"-")</f>
        <v>0.436836639738904</v>
      </c>
      <c r="M1358" s="98">
        <f t="shared" si="1378"/>
        <v>0</v>
      </c>
      <c r="N1358" s="98">
        <f t="shared" si="1378"/>
        <v>0</v>
      </c>
      <c r="O1358" s="98">
        <f t="shared" si="1378"/>
        <v>0</v>
      </c>
    </row>
    <row r="1359" ht="14.25" spans="1:15">
      <c r="A1359" s="94" t="s">
        <v>30</v>
      </c>
      <c r="B1359" s="94" t="s">
        <v>2803</v>
      </c>
      <c r="C1359" s="94" t="s">
        <v>2857</v>
      </c>
      <c r="D1359" s="95" t="s">
        <v>2858</v>
      </c>
      <c r="E1359" s="94">
        <v>54442</v>
      </c>
      <c r="F1359" s="94">
        <v>0</v>
      </c>
      <c r="G1359" s="94">
        <v>0</v>
      </c>
      <c r="H1359" s="94">
        <v>0</v>
      </c>
      <c r="I1359" s="94">
        <v>54442</v>
      </c>
      <c r="J1359" s="94">
        <v>52767</v>
      </c>
      <c r="K1359" s="97">
        <f t="shared" si="1365"/>
        <v>1.03174332442625</v>
      </c>
      <c r="L1359" s="98">
        <f t="shared" ref="L1359:O1359" si="1379">IFERROR(E1359/$J1359,"-")</f>
        <v>1.03174332442625</v>
      </c>
      <c r="M1359" s="98">
        <f t="shared" si="1379"/>
        <v>0</v>
      </c>
      <c r="N1359" s="98">
        <f t="shared" si="1379"/>
        <v>0</v>
      </c>
      <c r="O1359" s="98">
        <f t="shared" si="1379"/>
        <v>0</v>
      </c>
    </row>
    <row r="1360" ht="14.25" spans="1:15">
      <c r="A1360" s="94" t="s">
        <v>30</v>
      </c>
      <c r="B1360" s="94" t="s">
        <v>2803</v>
      </c>
      <c r="C1360" s="94" t="s">
        <v>2859</v>
      </c>
      <c r="D1360" s="95" t="s">
        <v>2860</v>
      </c>
      <c r="E1360" s="94">
        <v>39852</v>
      </c>
      <c r="F1360" s="94">
        <v>0</v>
      </c>
      <c r="G1360" s="94">
        <v>1381</v>
      </c>
      <c r="H1360" s="94">
        <v>1</v>
      </c>
      <c r="I1360" s="94">
        <v>41232</v>
      </c>
      <c r="J1360" s="94">
        <v>57445</v>
      </c>
      <c r="K1360" s="97">
        <f t="shared" si="1365"/>
        <v>0.717764818522065</v>
      </c>
      <c r="L1360" s="98">
        <f t="shared" ref="L1360:O1360" si="1380">IFERROR(E1360/$J1360,"-")</f>
        <v>0.69374184002089</v>
      </c>
      <c r="M1360" s="98">
        <f t="shared" si="1380"/>
        <v>0</v>
      </c>
      <c r="N1360" s="98">
        <f t="shared" si="1380"/>
        <v>0.0240403864566107</v>
      </c>
      <c r="O1360" s="98">
        <f t="shared" si="1380"/>
        <v>1.74079554356341e-5</v>
      </c>
    </row>
    <row r="1361" ht="14.25" spans="1:15">
      <c r="A1361" s="94" t="s">
        <v>30</v>
      </c>
      <c r="B1361" s="94" t="s">
        <v>2803</v>
      </c>
      <c r="C1361" s="94" t="s">
        <v>2861</v>
      </c>
      <c r="D1361" s="95" t="s">
        <v>2862</v>
      </c>
      <c r="E1361" s="94">
        <v>15382</v>
      </c>
      <c r="F1361" s="94">
        <v>1</v>
      </c>
      <c r="G1361" s="94">
        <v>0</v>
      </c>
      <c r="H1361" s="94">
        <v>1</v>
      </c>
      <c r="I1361" s="94">
        <v>15384</v>
      </c>
      <c r="J1361" s="94">
        <v>61050</v>
      </c>
      <c r="K1361" s="97">
        <f t="shared" si="1365"/>
        <v>0.251990171990172</v>
      </c>
      <c r="L1361" s="98">
        <f t="shared" ref="L1361:O1361" si="1381">IFERROR(E1361/$J1361,"-")</f>
        <v>0.251957411957412</v>
      </c>
      <c r="M1361" s="98">
        <f t="shared" si="1381"/>
        <v>1.63800163800164e-5</v>
      </c>
      <c r="N1361" s="98">
        <f t="shared" si="1381"/>
        <v>0</v>
      </c>
      <c r="O1361" s="98">
        <f t="shared" si="1381"/>
        <v>1.63800163800164e-5</v>
      </c>
    </row>
    <row r="1362" ht="14.25" spans="1:15">
      <c r="A1362" s="94" t="s">
        <v>30</v>
      </c>
      <c r="B1362" s="94" t="s">
        <v>2803</v>
      </c>
      <c r="C1362" s="94" t="s">
        <v>2863</v>
      </c>
      <c r="D1362" s="95" t="s">
        <v>2864</v>
      </c>
      <c r="E1362" s="94">
        <v>19423</v>
      </c>
      <c r="F1362" s="94">
        <v>0</v>
      </c>
      <c r="G1362" s="94">
        <v>17210</v>
      </c>
      <c r="H1362" s="94">
        <v>0</v>
      </c>
      <c r="I1362" s="94">
        <v>36626</v>
      </c>
      <c r="J1362" s="94">
        <v>101536</v>
      </c>
      <c r="K1362" s="97">
        <f t="shared" si="1365"/>
        <v>0.36071935077214</v>
      </c>
      <c r="L1362" s="98">
        <f t="shared" ref="L1362:O1362" si="1382">IFERROR(E1362/$J1362,"-")</f>
        <v>0.191291758588087</v>
      </c>
      <c r="M1362" s="98">
        <f t="shared" si="1382"/>
        <v>0</v>
      </c>
      <c r="N1362" s="98">
        <f t="shared" si="1382"/>
        <v>0.169496533249291</v>
      </c>
      <c r="O1362" s="98">
        <f t="shared" si="1382"/>
        <v>0</v>
      </c>
    </row>
    <row r="1363" ht="14.25" spans="1:15">
      <c r="A1363" s="94" t="s">
        <v>30</v>
      </c>
      <c r="B1363" s="94" t="s">
        <v>2803</v>
      </c>
      <c r="C1363" s="94" t="s">
        <v>2865</v>
      </c>
      <c r="D1363" s="95" t="s">
        <v>2866</v>
      </c>
      <c r="E1363" s="94">
        <v>21008</v>
      </c>
      <c r="F1363" s="94">
        <v>0</v>
      </c>
      <c r="G1363" s="94">
        <v>5</v>
      </c>
      <c r="H1363" s="94">
        <v>8</v>
      </c>
      <c r="I1363" s="94">
        <v>21020</v>
      </c>
      <c r="J1363" s="94">
        <v>53114</v>
      </c>
      <c r="K1363" s="97">
        <f t="shared" si="1365"/>
        <v>0.395752532289039</v>
      </c>
      <c r="L1363" s="98">
        <f t="shared" ref="L1363:O1363" si="1383">IFERROR(E1363/$J1363,"-")</f>
        <v>0.395526603155477</v>
      </c>
      <c r="M1363" s="98">
        <f t="shared" si="1383"/>
        <v>0</v>
      </c>
      <c r="N1363" s="98">
        <f t="shared" si="1383"/>
        <v>9.4137138984072e-5</v>
      </c>
      <c r="O1363" s="98">
        <f t="shared" si="1383"/>
        <v>0.000150619422374515</v>
      </c>
    </row>
    <row r="1364" ht="14.25" spans="1:15">
      <c r="A1364" s="94" t="s">
        <v>30</v>
      </c>
      <c r="B1364" s="94" t="s">
        <v>2803</v>
      </c>
      <c r="C1364" s="94" t="s">
        <v>2867</v>
      </c>
      <c r="D1364" s="95" t="s">
        <v>2868</v>
      </c>
      <c r="E1364" s="94">
        <v>54427</v>
      </c>
      <c r="F1364" s="94">
        <v>0</v>
      </c>
      <c r="G1364" s="94">
        <v>16672</v>
      </c>
      <c r="H1364" s="94">
        <v>0</v>
      </c>
      <c r="I1364" s="94">
        <v>71086</v>
      </c>
      <c r="J1364" s="94">
        <v>109081</v>
      </c>
      <c r="K1364" s="97">
        <f t="shared" si="1365"/>
        <v>0.651680861011542</v>
      </c>
      <c r="L1364" s="98">
        <f t="shared" ref="L1364:O1364" si="1384">IFERROR(E1364/$J1364,"-")</f>
        <v>0.498959488820234</v>
      </c>
      <c r="M1364" s="98">
        <f t="shared" si="1384"/>
        <v>0</v>
      </c>
      <c r="N1364" s="98">
        <f t="shared" si="1384"/>
        <v>0.152840549683263</v>
      </c>
      <c r="O1364" s="98">
        <f t="shared" si="1384"/>
        <v>0</v>
      </c>
    </row>
    <row r="1365" ht="14.25" spans="1:15">
      <c r="A1365" s="94" t="s">
        <v>30</v>
      </c>
      <c r="B1365" s="94" t="s">
        <v>2803</v>
      </c>
      <c r="C1365" s="94" t="s">
        <v>2869</v>
      </c>
      <c r="D1365" s="95" t="s">
        <v>2870</v>
      </c>
      <c r="E1365" s="94">
        <v>212</v>
      </c>
      <c r="F1365" s="94">
        <v>0</v>
      </c>
      <c r="G1365" s="94">
        <v>1</v>
      </c>
      <c r="H1365" s="94">
        <v>0</v>
      </c>
      <c r="I1365" s="94">
        <v>213</v>
      </c>
      <c r="J1365" s="94">
        <v>28310</v>
      </c>
      <c r="K1365" s="97">
        <f t="shared" si="1365"/>
        <v>0.00752384316495938</v>
      </c>
      <c r="L1365" s="98">
        <f t="shared" ref="L1365:O1365" si="1385">IFERROR(E1365/$J1365,"-")</f>
        <v>0.00748851995761215</v>
      </c>
      <c r="M1365" s="98">
        <f t="shared" si="1385"/>
        <v>0</v>
      </c>
      <c r="N1365" s="98">
        <f t="shared" si="1385"/>
        <v>3.53232073472271e-5</v>
      </c>
      <c r="O1365" s="98">
        <f t="shared" si="1385"/>
        <v>0</v>
      </c>
    </row>
    <row r="1366" ht="14.25" spans="1:15">
      <c r="A1366" s="94" t="s">
        <v>30</v>
      </c>
      <c r="B1366" s="94" t="s">
        <v>2871</v>
      </c>
      <c r="C1366" s="94" t="s">
        <v>2872</v>
      </c>
      <c r="D1366" s="95" t="s">
        <v>2873</v>
      </c>
      <c r="E1366" s="94">
        <v>268005</v>
      </c>
      <c r="F1366" s="94">
        <v>425</v>
      </c>
      <c r="G1366" s="94">
        <v>29473</v>
      </c>
      <c r="H1366" s="94">
        <v>622</v>
      </c>
      <c r="I1366" s="94">
        <v>298358</v>
      </c>
      <c r="J1366" s="94">
        <v>370570</v>
      </c>
      <c r="K1366" s="97">
        <f t="shared" si="1365"/>
        <v>0.805132633510538</v>
      </c>
      <c r="L1366" s="98">
        <f t="shared" ref="L1366:O1366" si="1386">IFERROR(E1366/$J1366,"-")</f>
        <v>0.723223682435167</v>
      </c>
      <c r="M1366" s="98">
        <f t="shared" si="1386"/>
        <v>0.00114688183069326</v>
      </c>
      <c r="N1366" s="98">
        <f t="shared" si="1386"/>
        <v>0.0795342310494643</v>
      </c>
      <c r="O1366" s="98">
        <f t="shared" si="1386"/>
        <v>0.00167849529103813</v>
      </c>
    </row>
    <row r="1367" ht="14.25" spans="1:15">
      <c r="A1367" s="94" t="s">
        <v>30</v>
      </c>
      <c r="B1367" s="94" t="s">
        <v>2871</v>
      </c>
      <c r="C1367" s="94" t="s">
        <v>2874</v>
      </c>
      <c r="D1367" s="95" t="s">
        <v>2875</v>
      </c>
      <c r="E1367" s="94">
        <v>164966</v>
      </c>
      <c r="F1367" s="94">
        <v>625</v>
      </c>
      <c r="G1367" s="94">
        <v>3</v>
      </c>
      <c r="H1367" s="94">
        <v>0</v>
      </c>
      <c r="I1367" s="94">
        <v>165586</v>
      </c>
      <c r="J1367" s="94">
        <v>189770</v>
      </c>
      <c r="K1367" s="97">
        <f t="shared" si="1365"/>
        <v>0.87256152184223</v>
      </c>
      <c r="L1367" s="98">
        <f t="shared" ref="L1367:O1367" si="1387">IFERROR(E1367/$J1367,"-")</f>
        <v>0.869294409021447</v>
      </c>
      <c r="M1367" s="98">
        <f t="shared" si="1387"/>
        <v>0.00329346050482163</v>
      </c>
      <c r="N1367" s="98">
        <f t="shared" si="1387"/>
        <v>1.58086104231438e-5</v>
      </c>
      <c r="O1367" s="98">
        <f t="shared" si="1387"/>
        <v>0</v>
      </c>
    </row>
    <row r="1368" ht="14.25" spans="1:15">
      <c r="A1368" s="94" t="s">
        <v>30</v>
      </c>
      <c r="B1368" s="94" t="s">
        <v>2871</v>
      </c>
      <c r="C1368" s="94" t="s">
        <v>2876</v>
      </c>
      <c r="D1368" s="95" t="s">
        <v>2877</v>
      </c>
      <c r="E1368" s="94">
        <v>52755</v>
      </c>
      <c r="F1368" s="94">
        <v>0</v>
      </c>
      <c r="G1368" s="94">
        <v>58891</v>
      </c>
      <c r="H1368" s="94">
        <v>3</v>
      </c>
      <c r="I1368" s="94">
        <v>111648</v>
      </c>
      <c r="J1368" s="94">
        <v>139907</v>
      </c>
      <c r="K1368" s="97">
        <f t="shared" si="1365"/>
        <v>0.798015824797901</v>
      </c>
      <c r="L1368" s="98">
        <f t="shared" ref="L1368:O1368" si="1388">IFERROR(E1368/$J1368,"-")</f>
        <v>0.377071912055866</v>
      </c>
      <c r="M1368" s="98">
        <f t="shared" si="1388"/>
        <v>0</v>
      </c>
      <c r="N1368" s="98">
        <f t="shared" si="1388"/>
        <v>0.420929617531646</v>
      </c>
      <c r="O1368" s="98">
        <f t="shared" si="1388"/>
        <v>2.14428155846384e-5</v>
      </c>
    </row>
    <row r="1369" ht="14.25" spans="1:15">
      <c r="A1369" s="94" t="s">
        <v>30</v>
      </c>
      <c r="B1369" s="94" t="s">
        <v>2871</v>
      </c>
      <c r="C1369" s="94" t="s">
        <v>2878</v>
      </c>
      <c r="D1369" s="95" t="s">
        <v>2879</v>
      </c>
      <c r="E1369" s="94">
        <v>16388</v>
      </c>
      <c r="F1369" s="94">
        <v>0</v>
      </c>
      <c r="G1369" s="94">
        <v>32801</v>
      </c>
      <c r="H1369" s="94">
        <v>0</v>
      </c>
      <c r="I1369" s="94">
        <v>49178</v>
      </c>
      <c r="J1369" s="94">
        <v>76560</v>
      </c>
      <c r="K1369" s="97">
        <f t="shared" si="1365"/>
        <v>0.642345872518286</v>
      </c>
      <c r="L1369" s="98">
        <f t="shared" ref="L1369:O1369" si="1389">IFERROR(E1369/$J1369,"-")</f>
        <v>0.21405433646813</v>
      </c>
      <c r="M1369" s="98">
        <f t="shared" si="1389"/>
        <v>0</v>
      </c>
      <c r="N1369" s="98">
        <f t="shared" si="1389"/>
        <v>0.428435214211076</v>
      </c>
      <c r="O1369" s="98">
        <f t="shared" si="1389"/>
        <v>0</v>
      </c>
    </row>
    <row r="1370" ht="14.25" spans="1:15">
      <c r="A1370" s="94" t="s">
        <v>30</v>
      </c>
      <c r="B1370" s="94" t="s">
        <v>2871</v>
      </c>
      <c r="C1370" s="94" t="s">
        <v>2880</v>
      </c>
      <c r="D1370" s="95" t="s">
        <v>2881</v>
      </c>
      <c r="E1370" s="94">
        <v>43618</v>
      </c>
      <c r="F1370" s="94">
        <v>0</v>
      </c>
      <c r="G1370" s="94">
        <v>12622</v>
      </c>
      <c r="H1370" s="94">
        <v>1</v>
      </c>
      <c r="I1370" s="94">
        <v>56121</v>
      </c>
      <c r="J1370" s="94">
        <v>77009</v>
      </c>
      <c r="K1370" s="97">
        <f t="shared" si="1365"/>
        <v>0.728758976223558</v>
      </c>
      <c r="L1370" s="98">
        <f t="shared" ref="L1370:O1370" si="1390">IFERROR(E1370/$J1370,"-")</f>
        <v>0.566401329714709</v>
      </c>
      <c r="M1370" s="98">
        <f t="shared" si="1390"/>
        <v>0</v>
      </c>
      <c r="N1370" s="98">
        <f t="shared" si="1390"/>
        <v>0.163902920437871</v>
      </c>
      <c r="O1370" s="98">
        <f t="shared" si="1390"/>
        <v>1.29854952018595e-5</v>
      </c>
    </row>
    <row r="1371" ht="14.25" spans="1:15">
      <c r="A1371" s="94" t="s">
        <v>30</v>
      </c>
      <c r="B1371" s="94" t="s">
        <v>2871</v>
      </c>
      <c r="C1371" s="94" t="s">
        <v>2882</v>
      </c>
      <c r="D1371" s="95" t="s">
        <v>2883</v>
      </c>
      <c r="E1371" s="94">
        <v>37055</v>
      </c>
      <c r="F1371" s="94">
        <v>0</v>
      </c>
      <c r="G1371" s="94">
        <v>42167</v>
      </c>
      <c r="H1371" s="94">
        <v>5</v>
      </c>
      <c r="I1371" s="94">
        <v>79224</v>
      </c>
      <c r="J1371" s="94">
        <v>217837</v>
      </c>
      <c r="K1371" s="97">
        <f t="shared" si="1365"/>
        <v>0.363684773477417</v>
      </c>
      <c r="L1371" s="98">
        <f t="shared" ref="L1371:O1371" si="1391">IFERROR(E1371/$J1371,"-")</f>
        <v>0.170104252262012</v>
      </c>
      <c r="M1371" s="98">
        <f t="shared" si="1391"/>
        <v>0</v>
      </c>
      <c r="N1371" s="98">
        <f t="shared" si="1391"/>
        <v>0.193571340038653</v>
      </c>
      <c r="O1371" s="98">
        <f t="shared" si="1391"/>
        <v>2.29529418785606e-5</v>
      </c>
    </row>
    <row r="1372" ht="14.25" spans="1:15">
      <c r="A1372" s="94" t="s">
        <v>30</v>
      </c>
      <c r="B1372" s="94" t="s">
        <v>2884</v>
      </c>
      <c r="C1372" s="94" t="s">
        <v>2885</v>
      </c>
      <c r="D1372" s="95" t="s">
        <v>2886</v>
      </c>
      <c r="E1372" s="94">
        <v>86059</v>
      </c>
      <c r="F1372" s="94">
        <v>6</v>
      </c>
      <c r="G1372" s="94">
        <v>127421</v>
      </c>
      <c r="H1372" s="94">
        <v>2</v>
      </c>
      <c r="I1372" s="94">
        <v>213292</v>
      </c>
      <c r="J1372" s="94">
        <v>601902</v>
      </c>
      <c r="K1372" s="97">
        <f t="shared" si="1365"/>
        <v>0.354363334895049</v>
      </c>
      <c r="L1372" s="98">
        <f t="shared" ref="L1372:O1372" si="1392">IFERROR(E1372/$J1372,"-")</f>
        <v>0.142978425059229</v>
      </c>
      <c r="M1372" s="98">
        <f t="shared" si="1392"/>
        <v>9.96840017145648e-6</v>
      </c>
      <c r="N1372" s="98">
        <f t="shared" si="1392"/>
        <v>0.211697253041193</v>
      </c>
      <c r="O1372" s="98">
        <f t="shared" si="1392"/>
        <v>3.32280005715216e-6</v>
      </c>
    </row>
    <row r="1373" ht="14.25" spans="1:15">
      <c r="A1373" s="94" t="s">
        <v>30</v>
      </c>
      <c r="B1373" s="94" t="s">
        <v>2884</v>
      </c>
      <c r="C1373" s="94" t="s">
        <v>2887</v>
      </c>
      <c r="D1373" s="95" t="s">
        <v>2888</v>
      </c>
      <c r="E1373" s="94">
        <v>30321</v>
      </c>
      <c r="F1373" s="94">
        <v>0</v>
      </c>
      <c r="G1373" s="94">
        <v>1</v>
      </c>
      <c r="H1373" s="94">
        <v>0</v>
      </c>
      <c r="I1373" s="94">
        <v>30322</v>
      </c>
      <c r="J1373" s="94">
        <v>129907</v>
      </c>
      <c r="K1373" s="97">
        <f t="shared" si="1365"/>
        <v>0.233413134011254</v>
      </c>
      <c r="L1373" s="98">
        <f t="shared" ref="L1373:O1373" si="1393">IFERROR(E1373/$J1373,"-")</f>
        <v>0.233405436196664</v>
      </c>
      <c r="M1373" s="98">
        <f t="shared" si="1393"/>
        <v>0</v>
      </c>
      <c r="N1373" s="98">
        <f t="shared" si="1393"/>
        <v>7.69781459043777e-6</v>
      </c>
      <c r="O1373" s="98">
        <f t="shared" si="1393"/>
        <v>0</v>
      </c>
    </row>
    <row r="1374" ht="14.25" spans="1:15">
      <c r="A1374" s="94" t="s">
        <v>30</v>
      </c>
      <c r="B1374" s="94" t="s">
        <v>2884</v>
      </c>
      <c r="C1374" s="94" t="s">
        <v>2889</v>
      </c>
      <c r="D1374" s="95" t="s">
        <v>2890</v>
      </c>
      <c r="E1374" s="94">
        <v>137194</v>
      </c>
      <c r="F1374" s="94">
        <v>0</v>
      </c>
      <c r="G1374" s="94">
        <v>2337</v>
      </c>
      <c r="H1374" s="94">
        <v>0</v>
      </c>
      <c r="I1374" s="94">
        <v>139531</v>
      </c>
      <c r="J1374" s="94">
        <v>247233</v>
      </c>
      <c r="K1374" s="97">
        <f t="shared" si="1365"/>
        <v>0.564370452164557</v>
      </c>
      <c r="L1374" s="98">
        <f t="shared" ref="L1374:O1374" si="1394">IFERROR(E1374/$J1374,"-")</f>
        <v>0.554917830548511</v>
      </c>
      <c r="M1374" s="98">
        <f t="shared" si="1394"/>
        <v>0</v>
      </c>
      <c r="N1374" s="98">
        <f t="shared" si="1394"/>
        <v>0.0094526216160464</v>
      </c>
      <c r="O1374" s="98">
        <f t="shared" si="1394"/>
        <v>0</v>
      </c>
    </row>
    <row r="1375" ht="14.25" spans="1:15">
      <c r="A1375" s="94" t="s">
        <v>30</v>
      </c>
      <c r="B1375" s="94" t="s">
        <v>2884</v>
      </c>
      <c r="C1375" s="94" t="s">
        <v>2891</v>
      </c>
      <c r="D1375" s="95" t="s">
        <v>2892</v>
      </c>
      <c r="E1375" s="94">
        <v>25044</v>
      </c>
      <c r="F1375" s="94">
        <v>0</v>
      </c>
      <c r="G1375" s="94">
        <v>4908</v>
      </c>
      <c r="H1375" s="94">
        <v>1</v>
      </c>
      <c r="I1375" s="94">
        <v>27881</v>
      </c>
      <c r="J1375" s="94">
        <v>153719</v>
      </c>
      <c r="K1375" s="97">
        <f t="shared" si="1365"/>
        <v>0.181376407600882</v>
      </c>
      <c r="L1375" s="98">
        <f t="shared" ref="L1375:O1375" si="1395">IFERROR(E1375/$J1375,"-")</f>
        <v>0.162920653920465</v>
      </c>
      <c r="M1375" s="98">
        <f t="shared" si="1395"/>
        <v>0</v>
      </c>
      <c r="N1375" s="98">
        <f t="shared" si="1395"/>
        <v>0.0319283888133542</v>
      </c>
      <c r="O1375" s="98">
        <f t="shared" si="1395"/>
        <v>6.50537669383746e-6</v>
      </c>
    </row>
    <row r="1376" ht="14.25" spans="1:15">
      <c r="A1376" s="94" t="s">
        <v>30</v>
      </c>
      <c r="B1376" s="94" t="s">
        <v>2884</v>
      </c>
      <c r="C1376" s="94" t="s">
        <v>2893</v>
      </c>
      <c r="D1376" s="95" t="s">
        <v>2894</v>
      </c>
      <c r="E1376" s="94">
        <v>0</v>
      </c>
      <c r="F1376" s="94">
        <v>0</v>
      </c>
      <c r="G1376" s="94">
        <v>172</v>
      </c>
      <c r="H1376" s="94">
        <v>0</v>
      </c>
      <c r="I1376" s="94">
        <v>172</v>
      </c>
      <c r="J1376" s="94">
        <v>35791</v>
      </c>
      <c r="K1376" s="97">
        <f t="shared" si="1365"/>
        <v>0.0048056774049342</v>
      </c>
      <c r="L1376" s="98">
        <f t="shared" ref="L1376:O1376" si="1396">IFERROR(E1376/$J1376,"-")</f>
        <v>0</v>
      </c>
      <c r="M1376" s="98">
        <f t="shared" si="1396"/>
        <v>0</v>
      </c>
      <c r="N1376" s="98">
        <f t="shared" si="1396"/>
        <v>0.0048056774049342</v>
      </c>
      <c r="O1376" s="98">
        <f t="shared" si="1396"/>
        <v>0</v>
      </c>
    </row>
    <row r="1377" ht="14.25" spans="1:15">
      <c r="A1377" s="94" t="s">
        <v>30</v>
      </c>
      <c r="B1377" s="94" t="s">
        <v>2884</v>
      </c>
      <c r="C1377" s="94" t="s">
        <v>2895</v>
      </c>
      <c r="D1377" s="95" t="s">
        <v>2896</v>
      </c>
      <c r="E1377" s="94">
        <v>7702</v>
      </c>
      <c r="F1377" s="94">
        <v>0</v>
      </c>
      <c r="G1377" s="94">
        <v>20617</v>
      </c>
      <c r="H1377" s="94">
        <v>1</v>
      </c>
      <c r="I1377" s="94">
        <v>28319</v>
      </c>
      <c r="J1377" s="94">
        <v>110598</v>
      </c>
      <c r="K1377" s="97">
        <f t="shared" si="1365"/>
        <v>0.256053454854518</v>
      </c>
      <c r="L1377" s="98">
        <f t="shared" ref="L1377:O1377" si="1397">IFERROR(E1377/$J1377,"-")</f>
        <v>0.0696395956527243</v>
      </c>
      <c r="M1377" s="98">
        <f t="shared" si="1397"/>
        <v>0</v>
      </c>
      <c r="N1377" s="98">
        <f t="shared" si="1397"/>
        <v>0.186413859201794</v>
      </c>
      <c r="O1377" s="98">
        <f t="shared" si="1397"/>
        <v>9.0417548237762e-6</v>
      </c>
    </row>
    <row r="1378" ht="14.25" spans="1:15">
      <c r="A1378" s="94" t="s">
        <v>30</v>
      </c>
      <c r="B1378" s="94" t="s">
        <v>2884</v>
      </c>
      <c r="C1378" s="94" t="s">
        <v>2897</v>
      </c>
      <c r="D1378" s="95" t="s">
        <v>2898</v>
      </c>
      <c r="E1378" s="94">
        <v>40614</v>
      </c>
      <c r="F1378" s="94">
        <v>0</v>
      </c>
      <c r="G1378" s="94">
        <v>0</v>
      </c>
      <c r="H1378" s="94">
        <v>1</v>
      </c>
      <c r="I1378" s="94">
        <v>40615</v>
      </c>
      <c r="J1378" s="94">
        <v>40888</v>
      </c>
      <c r="K1378" s="97">
        <f t="shared" si="1365"/>
        <v>0.993323224417922</v>
      </c>
      <c r="L1378" s="98">
        <f t="shared" ref="L1378:O1378" si="1398">IFERROR(E1378/$J1378,"-")</f>
        <v>0.993298767364508</v>
      </c>
      <c r="M1378" s="98">
        <f t="shared" si="1398"/>
        <v>0</v>
      </c>
      <c r="N1378" s="98">
        <f t="shared" si="1398"/>
        <v>0</v>
      </c>
      <c r="O1378" s="98">
        <f t="shared" si="1398"/>
        <v>2.44570534142047e-5</v>
      </c>
    </row>
    <row r="1379" ht="14.25" spans="1:15">
      <c r="A1379" s="94" t="s">
        <v>30</v>
      </c>
      <c r="B1379" s="94" t="s">
        <v>2884</v>
      </c>
      <c r="C1379" s="94" t="s">
        <v>2899</v>
      </c>
      <c r="D1379" s="95" t="s">
        <v>2900</v>
      </c>
      <c r="E1379" s="94">
        <v>62839</v>
      </c>
      <c r="F1379" s="94">
        <v>1</v>
      </c>
      <c r="G1379" s="94">
        <v>33705</v>
      </c>
      <c r="H1379" s="94">
        <v>1</v>
      </c>
      <c r="I1379" s="94">
        <v>96255</v>
      </c>
      <c r="J1379" s="94">
        <v>168369</v>
      </c>
      <c r="K1379" s="97">
        <f t="shared" si="1365"/>
        <v>0.57169075067263</v>
      </c>
      <c r="L1379" s="98">
        <f t="shared" ref="L1379:O1379" si="1399">IFERROR(E1379/$J1379,"-")</f>
        <v>0.373221911396991</v>
      </c>
      <c r="M1379" s="98">
        <f t="shared" si="1399"/>
        <v>5.93933562591689e-6</v>
      </c>
      <c r="N1379" s="98">
        <f t="shared" si="1399"/>
        <v>0.200185307271529</v>
      </c>
      <c r="O1379" s="98">
        <f t="shared" si="1399"/>
        <v>5.93933562591689e-6</v>
      </c>
    </row>
    <row r="1380" ht="14.25" spans="1:15">
      <c r="A1380" s="94" t="s">
        <v>30</v>
      </c>
      <c r="B1380" s="94" t="s">
        <v>2884</v>
      </c>
      <c r="C1380" s="94" t="s">
        <v>2901</v>
      </c>
      <c r="D1380" s="95" t="s">
        <v>2902</v>
      </c>
      <c r="E1380" s="94">
        <v>6688</v>
      </c>
      <c r="F1380" s="94">
        <v>0</v>
      </c>
      <c r="G1380" s="94">
        <v>24</v>
      </c>
      <c r="H1380" s="94">
        <v>0</v>
      </c>
      <c r="I1380" s="94">
        <v>6712</v>
      </c>
      <c r="J1380" s="94">
        <v>37492</v>
      </c>
      <c r="K1380" s="97">
        <f t="shared" si="1365"/>
        <v>0.179024858636509</v>
      </c>
      <c r="L1380" s="98">
        <f t="shared" ref="L1380:O1380" si="1400">IFERROR(E1380/$J1380,"-")</f>
        <v>0.178384722074042</v>
      </c>
      <c r="M1380" s="98">
        <f t="shared" si="1400"/>
        <v>0</v>
      </c>
      <c r="N1380" s="98">
        <f t="shared" si="1400"/>
        <v>0.00064013656246666</v>
      </c>
      <c r="O1380" s="98">
        <f t="shared" si="1400"/>
        <v>0</v>
      </c>
    </row>
    <row r="1381" ht="14.25" spans="1:15">
      <c r="A1381" s="94" t="s">
        <v>30</v>
      </c>
      <c r="B1381" s="94" t="s">
        <v>2884</v>
      </c>
      <c r="C1381" s="94" t="s">
        <v>2903</v>
      </c>
      <c r="D1381" s="95" t="s">
        <v>2904</v>
      </c>
      <c r="E1381" s="94">
        <v>15175</v>
      </c>
      <c r="F1381" s="94">
        <v>0</v>
      </c>
      <c r="G1381" s="94">
        <v>19356</v>
      </c>
      <c r="H1381" s="94">
        <v>0</v>
      </c>
      <c r="I1381" s="94">
        <v>34531</v>
      </c>
      <c r="J1381" s="94">
        <v>78120</v>
      </c>
      <c r="K1381" s="97">
        <f t="shared" si="1365"/>
        <v>0.442025089605735</v>
      </c>
      <c r="L1381" s="98">
        <f t="shared" ref="L1381:O1381" si="1401">IFERROR(E1381/$J1381,"-")</f>
        <v>0.194252432155658</v>
      </c>
      <c r="M1381" s="98">
        <f t="shared" si="1401"/>
        <v>0</v>
      </c>
      <c r="N1381" s="98">
        <f t="shared" si="1401"/>
        <v>0.247772657450077</v>
      </c>
      <c r="O1381" s="98">
        <f t="shared" si="1401"/>
        <v>0</v>
      </c>
    </row>
    <row r="1382" ht="14.25" spans="1:15">
      <c r="A1382" s="94" t="s">
        <v>30</v>
      </c>
      <c r="B1382" s="94" t="s">
        <v>2884</v>
      </c>
      <c r="C1382" s="94" t="s">
        <v>2905</v>
      </c>
      <c r="D1382" s="95" t="s">
        <v>2906</v>
      </c>
      <c r="E1382" s="94">
        <v>25449</v>
      </c>
      <c r="F1382" s="94">
        <v>0</v>
      </c>
      <c r="G1382" s="94">
        <v>3</v>
      </c>
      <c r="H1382" s="94">
        <v>0</v>
      </c>
      <c r="I1382" s="94">
        <v>25450</v>
      </c>
      <c r="J1382" s="94">
        <v>46056</v>
      </c>
      <c r="K1382" s="97">
        <f t="shared" si="1365"/>
        <v>0.552588153552197</v>
      </c>
      <c r="L1382" s="98">
        <f t="shared" ref="L1382:O1382" si="1402">IFERROR(E1382/$J1382,"-")</f>
        <v>0.552566440854612</v>
      </c>
      <c r="M1382" s="98">
        <f t="shared" si="1402"/>
        <v>0</v>
      </c>
      <c r="N1382" s="98">
        <f t="shared" si="1402"/>
        <v>6.51380927566441e-5</v>
      </c>
      <c r="O1382" s="98">
        <f t="shared" si="1402"/>
        <v>0</v>
      </c>
    </row>
    <row r="1383" ht="14.25" spans="1:15">
      <c r="A1383" s="94" t="s">
        <v>30</v>
      </c>
      <c r="B1383" s="94" t="s">
        <v>2884</v>
      </c>
      <c r="C1383" s="94" t="s">
        <v>2907</v>
      </c>
      <c r="D1383" s="95" t="s">
        <v>2908</v>
      </c>
      <c r="E1383" s="94">
        <v>1511</v>
      </c>
      <c r="F1383" s="94">
        <v>0</v>
      </c>
      <c r="G1383" s="94">
        <v>0</v>
      </c>
      <c r="H1383" s="94">
        <v>0</v>
      </c>
      <c r="I1383" s="94">
        <v>1511</v>
      </c>
      <c r="J1383" s="94">
        <v>40863</v>
      </c>
      <c r="K1383" s="97">
        <f t="shared" si="1365"/>
        <v>0.0369772165528718</v>
      </c>
      <c r="L1383" s="98">
        <f t="shared" ref="L1383:O1383" si="1403">IFERROR(E1383/$J1383,"-")</f>
        <v>0.0369772165528718</v>
      </c>
      <c r="M1383" s="98">
        <f t="shared" si="1403"/>
        <v>0</v>
      </c>
      <c r="N1383" s="98">
        <f t="shared" si="1403"/>
        <v>0</v>
      </c>
      <c r="O1383" s="98">
        <f t="shared" si="1403"/>
        <v>0</v>
      </c>
    </row>
    <row r="1384" ht="14.25" spans="1:15">
      <c r="A1384" s="94" t="s">
        <v>30</v>
      </c>
      <c r="B1384" s="94" t="s">
        <v>2884</v>
      </c>
      <c r="C1384" s="94" t="s">
        <v>2909</v>
      </c>
      <c r="D1384" s="95" t="s">
        <v>2910</v>
      </c>
      <c r="E1384" s="94">
        <v>3101</v>
      </c>
      <c r="F1384" s="94">
        <v>3251</v>
      </c>
      <c r="G1384" s="94">
        <v>4708</v>
      </c>
      <c r="H1384" s="94">
        <v>0</v>
      </c>
      <c r="I1384" s="94">
        <v>11058</v>
      </c>
      <c r="J1384" s="94">
        <v>35516</v>
      </c>
      <c r="K1384" s="97">
        <f t="shared" si="1365"/>
        <v>0.311352629800653</v>
      </c>
      <c r="L1384" s="98">
        <f t="shared" ref="L1384:O1384" si="1404">IFERROR(E1384/$J1384,"-")</f>
        <v>0.0873127604459962</v>
      </c>
      <c r="M1384" s="98">
        <f t="shared" si="1404"/>
        <v>0.0915362090325487</v>
      </c>
      <c r="N1384" s="98">
        <f t="shared" si="1404"/>
        <v>0.132559972969929</v>
      </c>
      <c r="O1384" s="98">
        <f t="shared" si="1404"/>
        <v>0</v>
      </c>
    </row>
    <row r="1385" ht="14.25" spans="1:15">
      <c r="A1385" s="94" t="s">
        <v>30</v>
      </c>
      <c r="B1385" s="94" t="s">
        <v>2884</v>
      </c>
      <c r="C1385" s="94" t="s">
        <v>2911</v>
      </c>
      <c r="D1385" s="95" t="s">
        <v>2912</v>
      </c>
      <c r="E1385" s="94">
        <v>0</v>
      </c>
      <c r="F1385" s="94">
        <v>0</v>
      </c>
      <c r="G1385" s="94">
        <v>2</v>
      </c>
      <c r="H1385" s="94">
        <v>1</v>
      </c>
      <c r="I1385" s="94">
        <v>3</v>
      </c>
      <c r="J1385" s="94">
        <v>90516</v>
      </c>
      <c r="K1385" s="97">
        <f t="shared" si="1365"/>
        <v>3.3143311679703e-5</v>
      </c>
      <c r="L1385" s="98">
        <f t="shared" ref="L1385:O1385" si="1405">IFERROR(E1385/$J1385,"-")</f>
        <v>0</v>
      </c>
      <c r="M1385" s="98">
        <f t="shared" si="1405"/>
        <v>0</v>
      </c>
      <c r="N1385" s="98">
        <f t="shared" si="1405"/>
        <v>2.2095541119802e-5</v>
      </c>
      <c r="O1385" s="98">
        <f t="shared" si="1405"/>
        <v>1.1047770559901e-5</v>
      </c>
    </row>
    <row r="1386" ht="14.25" spans="1:15">
      <c r="A1386" s="94" t="s">
        <v>30</v>
      </c>
      <c r="B1386" s="94" t="s">
        <v>2884</v>
      </c>
      <c r="C1386" s="94" t="s">
        <v>2913</v>
      </c>
      <c r="D1386" s="95" t="s">
        <v>2914</v>
      </c>
      <c r="E1386" s="94">
        <v>0</v>
      </c>
      <c r="F1386" s="94">
        <v>0</v>
      </c>
      <c r="G1386" s="94">
        <v>8370</v>
      </c>
      <c r="H1386" s="94">
        <v>0</v>
      </c>
      <c r="I1386" s="94">
        <v>8370</v>
      </c>
      <c r="J1386" s="94">
        <v>37058</v>
      </c>
      <c r="K1386" s="97">
        <f t="shared" si="1365"/>
        <v>0.225862162016299</v>
      </c>
      <c r="L1386" s="98">
        <f t="shared" ref="L1386:O1386" si="1406">IFERROR(E1386/$J1386,"-")</f>
        <v>0</v>
      </c>
      <c r="M1386" s="98">
        <f t="shared" si="1406"/>
        <v>0</v>
      </c>
      <c r="N1386" s="98">
        <f t="shared" si="1406"/>
        <v>0.225862162016299</v>
      </c>
      <c r="O1386" s="98">
        <f t="shared" si="1406"/>
        <v>0</v>
      </c>
    </row>
    <row r="1387" ht="14.25" spans="1:15">
      <c r="A1387" s="94" t="s">
        <v>30</v>
      </c>
      <c r="B1387" s="94" t="s">
        <v>2884</v>
      </c>
      <c r="C1387" s="94" t="s">
        <v>2915</v>
      </c>
      <c r="D1387" s="95" t="s">
        <v>2916</v>
      </c>
      <c r="E1387" s="94">
        <v>0</v>
      </c>
      <c r="F1387" s="94">
        <v>0</v>
      </c>
      <c r="G1387" s="94">
        <v>0</v>
      </c>
      <c r="H1387" s="94">
        <v>1</v>
      </c>
      <c r="I1387" s="94">
        <v>1</v>
      </c>
      <c r="J1387" s="94">
        <v>0</v>
      </c>
      <c r="K1387" s="97" t="str">
        <f t="shared" si="1365"/>
        <v>-</v>
      </c>
      <c r="L1387" s="98" t="str">
        <f t="shared" ref="L1387:O1387" si="1407">IFERROR(E1387/$J1387,"-")</f>
        <v>-</v>
      </c>
      <c r="M1387" s="98" t="str">
        <f t="shared" si="1407"/>
        <v>-</v>
      </c>
      <c r="N1387" s="98" t="str">
        <f t="shared" si="1407"/>
        <v>-</v>
      </c>
      <c r="O1387" s="98" t="str">
        <f t="shared" si="1407"/>
        <v>-</v>
      </c>
    </row>
    <row r="1388" ht="14.25" spans="1:15">
      <c r="A1388" s="94" t="s">
        <v>30</v>
      </c>
      <c r="B1388" s="94" t="s">
        <v>1697</v>
      </c>
      <c r="C1388" s="94" t="s">
        <v>2917</v>
      </c>
      <c r="D1388" s="95" t="s">
        <v>2918</v>
      </c>
      <c r="E1388" s="94">
        <v>35273</v>
      </c>
      <c r="F1388" s="94">
        <v>0</v>
      </c>
      <c r="G1388" s="94">
        <v>70703</v>
      </c>
      <c r="H1388" s="94">
        <v>582</v>
      </c>
      <c r="I1388" s="94">
        <v>106532</v>
      </c>
      <c r="J1388" s="94">
        <v>286435</v>
      </c>
      <c r="K1388" s="97">
        <f t="shared" si="1365"/>
        <v>0.371923822158605</v>
      </c>
      <c r="L1388" s="98">
        <f t="shared" ref="L1388:O1388" si="1408">IFERROR(E1388/$J1388,"-")</f>
        <v>0.123144867072809</v>
      </c>
      <c r="M1388" s="98">
        <f t="shared" si="1408"/>
        <v>0</v>
      </c>
      <c r="N1388" s="98">
        <f t="shared" si="1408"/>
        <v>0.246837851519542</v>
      </c>
      <c r="O1388" s="98">
        <f t="shared" si="1408"/>
        <v>0.00203187459633076</v>
      </c>
    </row>
    <row r="1389" ht="14.25" spans="1:15">
      <c r="A1389" s="94" t="s">
        <v>30</v>
      </c>
      <c r="B1389" s="94" t="s">
        <v>1697</v>
      </c>
      <c r="C1389" s="94" t="s">
        <v>2919</v>
      </c>
      <c r="D1389" s="95" t="s">
        <v>2920</v>
      </c>
      <c r="E1389" s="94">
        <v>164</v>
      </c>
      <c r="F1389" s="94">
        <v>561</v>
      </c>
      <c r="G1389" s="94">
        <v>18238</v>
      </c>
      <c r="H1389" s="94">
        <v>521</v>
      </c>
      <c r="I1389" s="94">
        <v>19484</v>
      </c>
      <c r="J1389" s="94">
        <v>193866</v>
      </c>
      <c r="K1389" s="97">
        <f t="shared" si="1365"/>
        <v>0.100502408880361</v>
      </c>
      <c r="L1389" s="98">
        <f t="shared" ref="L1389:O1389" si="1409">IFERROR(E1389/$J1389,"-")</f>
        <v>0.000845945137362921</v>
      </c>
      <c r="M1389" s="98">
        <f t="shared" si="1409"/>
        <v>0.00289375135402804</v>
      </c>
      <c r="N1389" s="98">
        <f t="shared" si="1409"/>
        <v>0.0940752891172253</v>
      </c>
      <c r="O1389" s="98">
        <f t="shared" si="1409"/>
        <v>0.0026874232717444</v>
      </c>
    </row>
    <row r="1390" ht="14.25" spans="1:15">
      <c r="A1390" s="94" t="s">
        <v>30</v>
      </c>
      <c r="B1390" s="94" t="s">
        <v>1697</v>
      </c>
      <c r="C1390" s="94" t="s">
        <v>2921</v>
      </c>
      <c r="D1390" s="95" t="s">
        <v>2922</v>
      </c>
      <c r="E1390" s="94">
        <v>55412</v>
      </c>
      <c r="F1390" s="94">
        <v>3</v>
      </c>
      <c r="G1390" s="94">
        <v>28997</v>
      </c>
      <c r="H1390" s="94">
        <v>0</v>
      </c>
      <c r="I1390" s="94">
        <v>84376</v>
      </c>
      <c r="J1390" s="94">
        <v>192816</v>
      </c>
      <c r="K1390" s="97">
        <f t="shared" si="1365"/>
        <v>0.437598539540287</v>
      </c>
      <c r="L1390" s="98">
        <f t="shared" ref="L1390:O1390" si="1410">IFERROR(E1390/$J1390,"-")</f>
        <v>0.287382789809974</v>
      </c>
      <c r="M1390" s="98">
        <f t="shared" si="1410"/>
        <v>1.55588747821758e-5</v>
      </c>
      <c r="N1390" s="98">
        <f t="shared" si="1410"/>
        <v>0.150386897352917</v>
      </c>
      <c r="O1390" s="98">
        <f t="shared" si="1410"/>
        <v>0</v>
      </c>
    </row>
    <row r="1391" ht="14.25" spans="1:15">
      <c r="A1391" s="94" t="s">
        <v>30</v>
      </c>
      <c r="B1391" s="94" t="s">
        <v>1697</v>
      </c>
      <c r="C1391" s="94" t="s">
        <v>2923</v>
      </c>
      <c r="D1391" s="95" t="s">
        <v>2924</v>
      </c>
      <c r="E1391" s="94">
        <v>70551</v>
      </c>
      <c r="F1391" s="94">
        <v>0</v>
      </c>
      <c r="G1391" s="94">
        <v>3732</v>
      </c>
      <c r="H1391" s="94">
        <v>0</v>
      </c>
      <c r="I1391" s="94">
        <v>74259</v>
      </c>
      <c r="J1391" s="94">
        <v>127361</v>
      </c>
      <c r="K1391" s="97">
        <f t="shared" si="1365"/>
        <v>0.583059178241377</v>
      </c>
      <c r="L1391" s="98">
        <f t="shared" ref="L1391:O1391" si="1411">IFERROR(E1391/$J1391,"-")</f>
        <v>0.553945085230172</v>
      </c>
      <c r="M1391" s="98">
        <f t="shared" si="1411"/>
        <v>0</v>
      </c>
      <c r="N1391" s="98">
        <f t="shared" si="1411"/>
        <v>0.0293025337426685</v>
      </c>
      <c r="O1391" s="98">
        <f t="shared" si="1411"/>
        <v>0</v>
      </c>
    </row>
    <row r="1392" ht="14.25" spans="1:15">
      <c r="A1392" s="94" t="s">
        <v>30</v>
      </c>
      <c r="B1392" s="94" t="s">
        <v>1697</v>
      </c>
      <c r="C1392" s="94" t="s">
        <v>2925</v>
      </c>
      <c r="D1392" s="95" t="s">
        <v>2926</v>
      </c>
      <c r="E1392" s="94">
        <v>4770</v>
      </c>
      <c r="F1392" s="94">
        <v>4</v>
      </c>
      <c r="G1392" s="94">
        <v>65220</v>
      </c>
      <c r="H1392" s="94">
        <v>0</v>
      </c>
      <c r="I1392" s="94">
        <v>69957</v>
      </c>
      <c r="J1392" s="94">
        <v>71158</v>
      </c>
      <c r="K1392" s="97">
        <f t="shared" si="1365"/>
        <v>0.983122066387476</v>
      </c>
      <c r="L1392" s="98">
        <f t="shared" ref="L1392:O1392" si="1412">IFERROR(E1392/$J1392,"-")</f>
        <v>0.0670339245060288</v>
      </c>
      <c r="M1392" s="98">
        <f t="shared" si="1412"/>
        <v>5.62129345962506e-5</v>
      </c>
      <c r="N1392" s="98">
        <f t="shared" si="1412"/>
        <v>0.916551898591866</v>
      </c>
      <c r="O1392" s="98">
        <f t="shared" si="1412"/>
        <v>0</v>
      </c>
    </row>
    <row r="1393" ht="14.25" spans="1:15">
      <c r="A1393" s="94" t="s">
        <v>30</v>
      </c>
      <c r="B1393" s="94" t="s">
        <v>1697</v>
      </c>
      <c r="C1393" s="94" t="s">
        <v>2927</v>
      </c>
      <c r="D1393" s="95" t="s">
        <v>2928</v>
      </c>
      <c r="E1393" s="94">
        <v>58799</v>
      </c>
      <c r="F1393" s="94">
        <v>1138</v>
      </c>
      <c r="G1393" s="94">
        <v>118569</v>
      </c>
      <c r="H1393" s="94">
        <v>1</v>
      </c>
      <c r="I1393" s="94">
        <v>170807</v>
      </c>
      <c r="J1393" s="94">
        <v>296572</v>
      </c>
      <c r="K1393" s="97">
        <f t="shared" si="1365"/>
        <v>0.575937714956233</v>
      </c>
      <c r="L1393" s="98">
        <f t="shared" ref="L1393:O1393" si="1413">IFERROR(E1393/$J1393,"-")</f>
        <v>0.198262142076798</v>
      </c>
      <c r="M1393" s="98">
        <f t="shared" si="1413"/>
        <v>0.00383717950447109</v>
      </c>
      <c r="N1393" s="98">
        <f t="shared" si="1413"/>
        <v>0.399798362623579</v>
      </c>
      <c r="O1393" s="98">
        <f t="shared" si="1413"/>
        <v>3.37186248196054e-6</v>
      </c>
    </row>
    <row r="1394" ht="14.25" spans="1:15">
      <c r="A1394" s="94" t="s">
        <v>30</v>
      </c>
      <c r="B1394" s="94" t="s">
        <v>1697</v>
      </c>
      <c r="C1394" s="94" t="s">
        <v>2929</v>
      </c>
      <c r="D1394" s="95" t="s">
        <v>2930</v>
      </c>
      <c r="E1394" s="94">
        <v>20046</v>
      </c>
      <c r="F1394" s="94">
        <v>0</v>
      </c>
      <c r="G1394" s="94">
        <v>6679</v>
      </c>
      <c r="H1394" s="94">
        <v>0</v>
      </c>
      <c r="I1394" s="94">
        <v>26719</v>
      </c>
      <c r="J1394" s="94">
        <v>45888</v>
      </c>
      <c r="K1394" s="97">
        <f t="shared" si="1365"/>
        <v>0.582265516039052</v>
      </c>
      <c r="L1394" s="98">
        <f t="shared" ref="L1394:O1394" si="1414">IFERROR(E1394/$J1394,"-")</f>
        <v>0.436846234309623</v>
      </c>
      <c r="M1394" s="98">
        <f t="shared" si="1414"/>
        <v>0</v>
      </c>
      <c r="N1394" s="98">
        <f t="shared" si="1414"/>
        <v>0.145550034867503</v>
      </c>
      <c r="O1394" s="98">
        <f t="shared" si="1414"/>
        <v>0</v>
      </c>
    </row>
    <row r="1395" ht="14.25" spans="1:15">
      <c r="A1395" s="94" t="s">
        <v>30</v>
      </c>
      <c r="B1395" s="94" t="s">
        <v>1697</v>
      </c>
      <c r="C1395" s="94" t="s">
        <v>2931</v>
      </c>
      <c r="D1395" s="95" t="s">
        <v>2932</v>
      </c>
      <c r="E1395" s="94">
        <v>59107</v>
      </c>
      <c r="F1395" s="94">
        <v>1</v>
      </c>
      <c r="G1395" s="94">
        <v>579</v>
      </c>
      <c r="H1395" s="94">
        <v>0</v>
      </c>
      <c r="I1395" s="94">
        <v>59686</v>
      </c>
      <c r="J1395" s="94">
        <v>126502</v>
      </c>
      <c r="K1395" s="97">
        <f t="shared" si="1365"/>
        <v>0.47181862737348</v>
      </c>
      <c r="L1395" s="98">
        <f t="shared" ref="L1395:O1395" si="1415">IFERROR(E1395/$J1395,"-")</f>
        <v>0.467241624638346</v>
      </c>
      <c r="M1395" s="98">
        <f t="shared" si="1415"/>
        <v>7.90501335947258e-6</v>
      </c>
      <c r="N1395" s="98">
        <f t="shared" si="1415"/>
        <v>0.00457700273513462</v>
      </c>
      <c r="O1395" s="98">
        <f t="shared" si="1415"/>
        <v>0</v>
      </c>
    </row>
    <row r="1396" ht="14.25" spans="1:15">
      <c r="A1396" s="94" t="s">
        <v>30</v>
      </c>
      <c r="B1396" s="94" t="s">
        <v>1697</v>
      </c>
      <c r="C1396" s="94" t="s">
        <v>2933</v>
      </c>
      <c r="D1396" s="95" t="s">
        <v>2934</v>
      </c>
      <c r="E1396" s="94">
        <v>14971</v>
      </c>
      <c r="F1396" s="94">
        <v>1</v>
      </c>
      <c r="G1396" s="94">
        <v>17981</v>
      </c>
      <c r="H1396" s="94">
        <v>0</v>
      </c>
      <c r="I1396" s="94">
        <v>32953</v>
      </c>
      <c r="J1396" s="94">
        <v>121720</v>
      </c>
      <c r="K1396" s="97">
        <f t="shared" si="1365"/>
        <v>0.270727900098587</v>
      </c>
      <c r="L1396" s="98">
        <f t="shared" ref="L1396:O1396" si="1416">IFERROR(E1396/$J1396,"-")</f>
        <v>0.122995399277029</v>
      </c>
      <c r="M1396" s="98">
        <f t="shared" si="1416"/>
        <v>8.21557673348669e-6</v>
      </c>
      <c r="N1396" s="98">
        <f t="shared" si="1416"/>
        <v>0.147724285244824</v>
      </c>
      <c r="O1396" s="98">
        <f t="shared" si="1416"/>
        <v>0</v>
      </c>
    </row>
    <row r="1397" ht="14.25" spans="1:15">
      <c r="A1397" s="94" t="s">
        <v>30</v>
      </c>
      <c r="B1397" s="94" t="s">
        <v>1697</v>
      </c>
      <c r="C1397" s="94" t="s">
        <v>2935</v>
      </c>
      <c r="D1397" s="95" t="s">
        <v>2936</v>
      </c>
      <c r="E1397" s="94">
        <v>1544</v>
      </c>
      <c r="F1397" s="94">
        <v>662</v>
      </c>
      <c r="G1397" s="94">
        <v>66263</v>
      </c>
      <c r="H1397" s="94">
        <v>0</v>
      </c>
      <c r="I1397" s="94">
        <v>68455</v>
      </c>
      <c r="J1397" s="94">
        <v>73784</v>
      </c>
      <c r="K1397" s="97">
        <f t="shared" si="1365"/>
        <v>0.927775669521848</v>
      </c>
      <c r="L1397" s="98">
        <f t="shared" ref="L1397:O1397" si="1417">IFERROR(E1397/$J1397,"-")</f>
        <v>0.0209259460045538</v>
      </c>
      <c r="M1397" s="98">
        <f t="shared" si="1417"/>
        <v>0.00897213488019083</v>
      </c>
      <c r="N1397" s="98">
        <f t="shared" si="1417"/>
        <v>0.898067331670823</v>
      </c>
      <c r="O1397" s="98">
        <f t="shared" si="1417"/>
        <v>0</v>
      </c>
    </row>
    <row r="1398" ht="14.25" spans="1:15">
      <c r="A1398" s="94" t="s">
        <v>30</v>
      </c>
      <c r="B1398" s="94" t="s">
        <v>1697</v>
      </c>
      <c r="C1398" s="94" t="s">
        <v>2937</v>
      </c>
      <c r="D1398" s="95" t="s">
        <v>2938</v>
      </c>
      <c r="E1398" s="94">
        <v>2015</v>
      </c>
      <c r="F1398" s="94">
        <v>3389</v>
      </c>
      <c r="G1398" s="94">
        <v>397</v>
      </c>
      <c r="H1398" s="94">
        <v>0</v>
      </c>
      <c r="I1398" s="94">
        <v>5801</v>
      </c>
      <c r="J1398" s="94">
        <v>62877</v>
      </c>
      <c r="K1398" s="97">
        <f t="shared" si="1365"/>
        <v>0.0922594907517852</v>
      </c>
      <c r="L1398" s="98">
        <f t="shared" ref="L1398:O1398" si="1418">IFERROR(E1398/$J1398,"-")</f>
        <v>0.0320466943397427</v>
      </c>
      <c r="M1398" s="98">
        <f t="shared" si="1418"/>
        <v>0.0538988819441131</v>
      </c>
      <c r="N1398" s="98">
        <f t="shared" si="1418"/>
        <v>0.00631391446792945</v>
      </c>
      <c r="O1398" s="98">
        <f t="shared" si="1418"/>
        <v>0</v>
      </c>
    </row>
    <row r="1399" ht="14.25" spans="1:15">
      <c r="A1399" s="94" t="s">
        <v>30</v>
      </c>
      <c r="B1399" s="94" t="s">
        <v>1697</v>
      </c>
      <c r="C1399" s="94" t="s">
        <v>2939</v>
      </c>
      <c r="D1399" s="95" t="s">
        <v>2940</v>
      </c>
      <c r="E1399" s="94">
        <v>4783</v>
      </c>
      <c r="F1399" s="94">
        <v>3555</v>
      </c>
      <c r="G1399" s="94">
        <v>27236</v>
      </c>
      <c r="H1399" s="94">
        <v>4</v>
      </c>
      <c r="I1399" s="94">
        <v>35568</v>
      </c>
      <c r="J1399" s="94">
        <v>44155</v>
      </c>
      <c r="K1399" s="97">
        <f t="shared" si="1365"/>
        <v>0.805525987996829</v>
      </c>
      <c r="L1399" s="98">
        <f t="shared" ref="L1399:O1399" si="1419">IFERROR(E1399/$J1399,"-")</f>
        <v>0.108322953232929</v>
      </c>
      <c r="M1399" s="98">
        <f t="shared" si="1419"/>
        <v>0.0805118333144604</v>
      </c>
      <c r="N1399" s="98">
        <f t="shared" si="1419"/>
        <v>0.616827086400181</v>
      </c>
      <c r="O1399" s="98">
        <f t="shared" si="1419"/>
        <v>9.05899671611369e-5</v>
      </c>
    </row>
    <row r="1400" ht="14.25" spans="1:15">
      <c r="A1400" s="94" t="s">
        <v>30</v>
      </c>
      <c r="B1400" s="94" t="s">
        <v>2941</v>
      </c>
      <c r="C1400" s="94" t="s">
        <v>2942</v>
      </c>
      <c r="D1400" s="95" t="s">
        <v>2943</v>
      </c>
      <c r="E1400" s="94">
        <v>67484</v>
      </c>
      <c r="F1400" s="94">
        <v>39</v>
      </c>
      <c r="G1400" s="94">
        <v>56871</v>
      </c>
      <c r="H1400" s="94">
        <v>16446</v>
      </c>
      <c r="I1400" s="94">
        <v>140045</v>
      </c>
      <c r="J1400" s="94">
        <v>540718</v>
      </c>
      <c r="K1400" s="97">
        <f t="shared" si="1365"/>
        <v>0.258998220884084</v>
      </c>
      <c r="L1400" s="98">
        <f t="shared" ref="L1400:O1400" si="1420">IFERROR(E1400/$J1400,"-")</f>
        <v>0.124804426706712</v>
      </c>
      <c r="M1400" s="98">
        <f t="shared" si="1420"/>
        <v>7.21263209288391e-5</v>
      </c>
      <c r="N1400" s="98">
        <f t="shared" si="1420"/>
        <v>0.105176820449846</v>
      </c>
      <c r="O1400" s="98">
        <f t="shared" si="1420"/>
        <v>0.0304151147178381</v>
      </c>
    </row>
    <row r="1401" ht="14.25" spans="1:15">
      <c r="A1401" s="94" t="s">
        <v>30</v>
      </c>
      <c r="B1401" s="94" t="s">
        <v>2941</v>
      </c>
      <c r="C1401" s="94" t="s">
        <v>2944</v>
      </c>
      <c r="D1401" s="95" t="s">
        <v>2945</v>
      </c>
      <c r="E1401" s="94">
        <v>42114</v>
      </c>
      <c r="F1401" s="94">
        <v>0</v>
      </c>
      <c r="G1401" s="94">
        <v>52389</v>
      </c>
      <c r="H1401" s="94">
        <v>0</v>
      </c>
      <c r="I1401" s="94">
        <v>87105</v>
      </c>
      <c r="J1401" s="94">
        <v>183139</v>
      </c>
      <c r="K1401" s="97">
        <f t="shared" si="1365"/>
        <v>0.475622341500172</v>
      </c>
      <c r="L1401" s="98">
        <f t="shared" ref="L1401:O1401" si="1421">IFERROR(E1401/$J1401,"-")</f>
        <v>0.229956481142739</v>
      </c>
      <c r="M1401" s="98">
        <f t="shared" si="1421"/>
        <v>0</v>
      </c>
      <c r="N1401" s="98">
        <f t="shared" si="1421"/>
        <v>0.286061406909506</v>
      </c>
      <c r="O1401" s="98">
        <f t="shared" si="1421"/>
        <v>0</v>
      </c>
    </row>
    <row r="1402" ht="14.25" spans="1:15">
      <c r="A1402" s="94" t="s">
        <v>30</v>
      </c>
      <c r="B1402" s="94" t="s">
        <v>2941</v>
      </c>
      <c r="C1402" s="94" t="s">
        <v>2946</v>
      </c>
      <c r="D1402" s="95" t="s">
        <v>2947</v>
      </c>
      <c r="E1402" s="94">
        <v>87541</v>
      </c>
      <c r="F1402" s="94">
        <v>1</v>
      </c>
      <c r="G1402" s="94">
        <v>2234</v>
      </c>
      <c r="H1402" s="94">
        <v>1610</v>
      </c>
      <c r="I1402" s="94">
        <v>91386</v>
      </c>
      <c r="J1402" s="94">
        <v>151582</v>
      </c>
      <c r="K1402" s="97">
        <f t="shared" si="1365"/>
        <v>0.602881608634271</v>
      </c>
      <c r="L1402" s="98">
        <f t="shared" ref="L1402:O1402" si="1422">IFERROR(E1402/$J1402,"-")</f>
        <v>0.577515800029027</v>
      </c>
      <c r="M1402" s="98">
        <f t="shared" si="1422"/>
        <v>6.59708936417253e-6</v>
      </c>
      <c r="N1402" s="98">
        <f t="shared" si="1422"/>
        <v>0.0147378976395614</v>
      </c>
      <c r="O1402" s="98">
        <f t="shared" si="1422"/>
        <v>0.0106213138763178</v>
      </c>
    </row>
    <row r="1403" ht="14.25" spans="1:15">
      <c r="A1403" s="94" t="s">
        <v>30</v>
      </c>
      <c r="B1403" s="94" t="s">
        <v>2941</v>
      </c>
      <c r="C1403" s="94" t="s">
        <v>2948</v>
      </c>
      <c r="D1403" s="95" t="s">
        <v>2949</v>
      </c>
      <c r="E1403" s="94">
        <v>69472</v>
      </c>
      <c r="F1403" s="94">
        <v>1</v>
      </c>
      <c r="G1403" s="94">
        <v>167</v>
      </c>
      <c r="H1403" s="94">
        <v>2</v>
      </c>
      <c r="I1403" s="94">
        <v>69642</v>
      </c>
      <c r="J1403" s="94">
        <v>139326</v>
      </c>
      <c r="K1403" s="97">
        <f t="shared" si="1365"/>
        <v>0.499849274363723</v>
      </c>
      <c r="L1403" s="98">
        <f t="shared" ref="L1403:O1403" si="1423">IFERROR(E1403/$J1403,"-")</f>
        <v>0.498629114451</v>
      </c>
      <c r="M1403" s="98">
        <f t="shared" si="1423"/>
        <v>7.17741125130988e-6</v>
      </c>
      <c r="N1403" s="98">
        <f t="shared" si="1423"/>
        <v>0.00119862767896875</v>
      </c>
      <c r="O1403" s="98">
        <f t="shared" si="1423"/>
        <v>1.43548225026198e-5</v>
      </c>
    </row>
    <row r="1404" ht="14.25" spans="1:15">
      <c r="A1404" s="94" t="s">
        <v>30</v>
      </c>
      <c r="B1404" s="94" t="s">
        <v>2941</v>
      </c>
      <c r="C1404" s="94" t="s">
        <v>2950</v>
      </c>
      <c r="D1404" s="95" t="s">
        <v>2951</v>
      </c>
      <c r="E1404" s="94">
        <v>81750</v>
      </c>
      <c r="F1404" s="94">
        <v>0</v>
      </c>
      <c r="G1404" s="94">
        <v>203</v>
      </c>
      <c r="H1404" s="94">
        <v>0</v>
      </c>
      <c r="I1404" s="94">
        <v>81764</v>
      </c>
      <c r="J1404" s="94">
        <v>114010</v>
      </c>
      <c r="K1404" s="97">
        <f t="shared" si="1365"/>
        <v>0.717165160950794</v>
      </c>
      <c r="L1404" s="98">
        <f t="shared" ref="L1404:O1404" si="1424">IFERROR(E1404/$J1404,"-")</f>
        <v>0.71704236470485</v>
      </c>
      <c r="M1404" s="98">
        <f t="shared" si="1424"/>
        <v>0</v>
      </c>
      <c r="N1404" s="98">
        <f t="shared" si="1424"/>
        <v>0.00178054556617841</v>
      </c>
      <c r="O1404" s="98">
        <f t="shared" si="1424"/>
        <v>0</v>
      </c>
    </row>
    <row r="1405" ht="14.25" spans="1:15">
      <c r="A1405" s="94" t="s">
        <v>30</v>
      </c>
      <c r="B1405" s="94" t="s">
        <v>2941</v>
      </c>
      <c r="C1405" s="94" t="s">
        <v>2952</v>
      </c>
      <c r="D1405" s="95" t="s">
        <v>2953</v>
      </c>
      <c r="E1405" s="94">
        <v>82349</v>
      </c>
      <c r="F1405" s="94">
        <v>1</v>
      </c>
      <c r="G1405" s="94">
        <v>1765</v>
      </c>
      <c r="H1405" s="94">
        <v>0</v>
      </c>
      <c r="I1405" s="94">
        <v>84113</v>
      </c>
      <c r="J1405" s="94">
        <v>143543</v>
      </c>
      <c r="K1405" s="97">
        <f t="shared" si="1365"/>
        <v>0.585977720961663</v>
      </c>
      <c r="L1405" s="98">
        <f t="shared" ref="L1405:O1405" si="1425">IFERROR(E1405/$J1405,"-")</f>
        <v>0.573688720453105</v>
      </c>
      <c r="M1405" s="98">
        <f t="shared" si="1425"/>
        <v>6.96655357628028e-6</v>
      </c>
      <c r="N1405" s="98">
        <f t="shared" si="1425"/>
        <v>0.0122959670621347</v>
      </c>
      <c r="O1405" s="98">
        <f t="shared" si="1425"/>
        <v>0</v>
      </c>
    </row>
    <row r="1406" ht="14.25" spans="1:15">
      <c r="A1406" s="94" t="s">
        <v>30</v>
      </c>
      <c r="B1406" s="94" t="s">
        <v>2941</v>
      </c>
      <c r="C1406" s="94" t="s">
        <v>2954</v>
      </c>
      <c r="D1406" s="95" t="s">
        <v>2955</v>
      </c>
      <c r="E1406" s="94">
        <v>14130</v>
      </c>
      <c r="F1406" s="94">
        <v>2</v>
      </c>
      <c r="G1406" s="94">
        <v>1450</v>
      </c>
      <c r="H1406" s="94">
        <v>0</v>
      </c>
      <c r="I1406" s="94">
        <v>15582</v>
      </c>
      <c r="J1406" s="94">
        <v>76432</v>
      </c>
      <c r="K1406" s="97">
        <f t="shared" si="1365"/>
        <v>0.203867490056521</v>
      </c>
      <c r="L1406" s="98">
        <f t="shared" ref="L1406:O1406" si="1426">IFERROR(E1406/$J1406,"-")</f>
        <v>0.184870211429768</v>
      </c>
      <c r="M1406" s="98">
        <f t="shared" si="1426"/>
        <v>2.61670504500733e-5</v>
      </c>
      <c r="N1406" s="98">
        <f t="shared" si="1426"/>
        <v>0.0189711115763031</v>
      </c>
      <c r="O1406" s="98">
        <f t="shared" si="1426"/>
        <v>0</v>
      </c>
    </row>
    <row r="1407" ht="14.25" spans="1:15">
      <c r="A1407" s="94" t="s">
        <v>30</v>
      </c>
      <c r="B1407" s="94" t="s">
        <v>2941</v>
      </c>
      <c r="C1407" s="94" t="s">
        <v>2956</v>
      </c>
      <c r="D1407" s="95" t="s">
        <v>2957</v>
      </c>
      <c r="E1407" s="94">
        <v>73041</v>
      </c>
      <c r="F1407" s="94">
        <v>0</v>
      </c>
      <c r="G1407" s="94">
        <v>3105</v>
      </c>
      <c r="H1407" s="94">
        <v>0</v>
      </c>
      <c r="I1407" s="94">
        <v>75468</v>
      </c>
      <c r="J1407" s="94">
        <v>113792</v>
      </c>
      <c r="K1407" s="97">
        <f t="shared" si="1365"/>
        <v>0.663210067491564</v>
      </c>
      <c r="L1407" s="98">
        <f t="shared" ref="L1407:O1407" si="1427">IFERROR(E1407/$J1407,"-")</f>
        <v>0.641881678852643</v>
      </c>
      <c r="M1407" s="98">
        <f t="shared" si="1427"/>
        <v>0</v>
      </c>
      <c r="N1407" s="98">
        <f t="shared" si="1427"/>
        <v>0.0272866282339708</v>
      </c>
      <c r="O1407" s="98">
        <f t="shared" si="1427"/>
        <v>0</v>
      </c>
    </row>
    <row r="1408" ht="14.25" spans="1:15">
      <c r="A1408" s="94" t="s">
        <v>30</v>
      </c>
      <c r="B1408" s="94" t="s">
        <v>2941</v>
      </c>
      <c r="C1408" s="94" t="s">
        <v>2958</v>
      </c>
      <c r="D1408" s="95" t="s">
        <v>2959</v>
      </c>
      <c r="E1408" s="94">
        <v>15848</v>
      </c>
      <c r="F1408" s="94">
        <v>0</v>
      </c>
      <c r="G1408" s="94">
        <v>0</v>
      </c>
      <c r="H1408" s="94">
        <v>0</v>
      </c>
      <c r="I1408" s="94">
        <v>15848</v>
      </c>
      <c r="J1408" s="94">
        <v>84824</v>
      </c>
      <c r="K1408" s="97">
        <f t="shared" si="1365"/>
        <v>0.186833914929737</v>
      </c>
      <c r="L1408" s="98">
        <f t="shared" ref="L1408:O1408" si="1428">IFERROR(E1408/$J1408,"-")</f>
        <v>0.186833914929737</v>
      </c>
      <c r="M1408" s="98">
        <f t="shared" si="1428"/>
        <v>0</v>
      </c>
      <c r="N1408" s="98">
        <f t="shared" si="1428"/>
        <v>0</v>
      </c>
      <c r="O1408" s="98">
        <f t="shared" si="1428"/>
        <v>0</v>
      </c>
    </row>
    <row r="1409" ht="14.25" spans="1:15">
      <c r="A1409" s="94" t="s">
        <v>30</v>
      </c>
      <c r="B1409" s="94" t="s">
        <v>2941</v>
      </c>
      <c r="C1409" s="94" t="s">
        <v>2960</v>
      </c>
      <c r="D1409" s="95" t="s">
        <v>2961</v>
      </c>
      <c r="E1409" s="94">
        <v>24484</v>
      </c>
      <c r="F1409" s="94">
        <v>4</v>
      </c>
      <c r="G1409" s="94">
        <v>74</v>
      </c>
      <c r="H1409" s="94">
        <v>0</v>
      </c>
      <c r="I1409" s="94">
        <v>24562</v>
      </c>
      <c r="J1409" s="94">
        <v>88875</v>
      </c>
      <c r="K1409" s="97">
        <f t="shared" si="1365"/>
        <v>0.276365682137834</v>
      </c>
      <c r="L1409" s="98">
        <f t="shared" ref="L1409:O1409" si="1429">IFERROR(E1409/$J1409,"-")</f>
        <v>0.275488045007032</v>
      </c>
      <c r="M1409" s="98">
        <f t="shared" si="1429"/>
        <v>4.50070323488045e-5</v>
      </c>
      <c r="N1409" s="98">
        <f t="shared" si="1429"/>
        <v>0.000832630098452883</v>
      </c>
      <c r="O1409" s="98">
        <f t="shared" si="1429"/>
        <v>0</v>
      </c>
    </row>
    <row r="1410" ht="14.25" spans="1:15">
      <c r="A1410" s="94" t="s">
        <v>30</v>
      </c>
      <c r="B1410" s="94" t="s">
        <v>2941</v>
      </c>
      <c r="C1410" s="94" t="s">
        <v>2962</v>
      </c>
      <c r="D1410" s="95" t="s">
        <v>2963</v>
      </c>
      <c r="E1410" s="94">
        <v>49371</v>
      </c>
      <c r="F1410" s="94">
        <v>3</v>
      </c>
      <c r="G1410" s="94">
        <v>7647</v>
      </c>
      <c r="H1410" s="94">
        <v>1</v>
      </c>
      <c r="I1410" s="94">
        <v>57022</v>
      </c>
      <c r="J1410" s="94">
        <v>124226</v>
      </c>
      <c r="K1410" s="97">
        <f t="shared" ref="K1410:K1473" si="1430">IFERROR(I1410/J1410,"-")</f>
        <v>0.45901824094795</v>
      </c>
      <c r="L1410" s="98">
        <f t="shared" ref="L1410:O1410" si="1431">IFERROR(E1410/$J1410,"-")</f>
        <v>0.397428879622623</v>
      </c>
      <c r="M1410" s="98">
        <f t="shared" si="1431"/>
        <v>2.41495339139955e-5</v>
      </c>
      <c r="N1410" s="98">
        <f t="shared" si="1431"/>
        <v>0.0615571619467744</v>
      </c>
      <c r="O1410" s="98">
        <f t="shared" si="1431"/>
        <v>8.04984463799849e-6</v>
      </c>
    </row>
    <row r="1411" ht="14.25" spans="1:15">
      <c r="A1411" s="94" t="s">
        <v>30</v>
      </c>
      <c r="B1411" s="94" t="s">
        <v>2941</v>
      </c>
      <c r="C1411" s="94" t="s">
        <v>2964</v>
      </c>
      <c r="D1411" s="95" t="s">
        <v>2965</v>
      </c>
      <c r="E1411" s="94">
        <v>41083</v>
      </c>
      <c r="F1411" s="94">
        <v>0</v>
      </c>
      <c r="G1411" s="94">
        <v>0</v>
      </c>
      <c r="H1411" s="94">
        <v>0</v>
      </c>
      <c r="I1411" s="94">
        <v>41083</v>
      </c>
      <c r="J1411" s="94">
        <v>93625</v>
      </c>
      <c r="K1411" s="97">
        <f t="shared" si="1430"/>
        <v>0.438803738317757</v>
      </c>
      <c r="L1411" s="98">
        <f t="shared" ref="L1411:O1411" si="1432">IFERROR(E1411/$J1411,"-")</f>
        <v>0.438803738317757</v>
      </c>
      <c r="M1411" s="98">
        <f t="shared" si="1432"/>
        <v>0</v>
      </c>
      <c r="N1411" s="98">
        <f t="shared" si="1432"/>
        <v>0</v>
      </c>
      <c r="O1411" s="98">
        <f t="shared" si="1432"/>
        <v>0</v>
      </c>
    </row>
    <row r="1412" ht="14.25" spans="1:15">
      <c r="A1412" s="94" t="s">
        <v>30</v>
      </c>
      <c r="B1412" s="94" t="s">
        <v>2941</v>
      </c>
      <c r="C1412" s="94" t="s">
        <v>2966</v>
      </c>
      <c r="D1412" s="95" t="s">
        <v>2967</v>
      </c>
      <c r="E1412" s="94">
        <v>34343</v>
      </c>
      <c r="F1412" s="94">
        <v>0</v>
      </c>
      <c r="G1412" s="94">
        <v>9993</v>
      </c>
      <c r="H1412" s="94">
        <v>1</v>
      </c>
      <c r="I1412" s="94">
        <v>44336</v>
      </c>
      <c r="J1412" s="94">
        <v>112834</v>
      </c>
      <c r="K1412" s="97">
        <f t="shared" si="1430"/>
        <v>0.392931208678235</v>
      </c>
      <c r="L1412" s="98">
        <f t="shared" ref="L1412:O1412" si="1433">IFERROR(E1412/$J1412,"-")</f>
        <v>0.304367477887871</v>
      </c>
      <c r="M1412" s="98">
        <f t="shared" si="1433"/>
        <v>0</v>
      </c>
      <c r="N1412" s="98">
        <f t="shared" si="1433"/>
        <v>0.0885637307903646</v>
      </c>
      <c r="O1412" s="98">
        <f t="shared" si="1433"/>
        <v>8.86257688285446e-6</v>
      </c>
    </row>
    <row r="1413" ht="14.25" spans="1:15">
      <c r="A1413" s="94" t="s">
        <v>36</v>
      </c>
      <c r="B1413" s="94" t="s">
        <v>2968</v>
      </c>
      <c r="C1413" s="94" t="s">
        <v>2969</v>
      </c>
      <c r="D1413" s="95" t="s">
        <v>2970</v>
      </c>
      <c r="E1413" s="94">
        <v>239830</v>
      </c>
      <c r="F1413" s="94">
        <v>61193</v>
      </c>
      <c r="G1413" s="94">
        <v>13461</v>
      </c>
      <c r="H1413" s="94">
        <v>5244</v>
      </c>
      <c r="I1413" s="94">
        <v>319480</v>
      </c>
      <c r="J1413" s="94">
        <v>889260</v>
      </c>
      <c r="K1413" s="97">
        <f t="shared" si="1430"/>
        <v>0.359265006859636</v>
      </c>
      <c r="L1413" s="98">
        <f t="shared" ref="L1413:O1413" si="1434">IFERROR(E1413/$J1413,"-")</f>
        <v>0.2696961518566</v>
      </c>
      <c r="M1413" s="98">
        <f t="shared" si="1434"/>
        <v>0.0688133954074174</v>
      </c>
      <c r="N1413" s="98">
        <f t="shared" si="1434"/>
        <v>0.0151373051750894</v>
      </c>
      <c r="O1413" s="98">
        <f t="shared" si="1434"/>
        <v>0.00589703798664058</v>
      </c>
    </row>
    <row r="1414" ht="14.25" spans="1:15">
      <c r="A1414" s="94" t="s">
        <v>36</v>
      </c>
      <c r="B1414" s="94" t="s">
        <v>2968</v>
      </c>
      <c r="C1414" s="94" t="s">
        <v>2971</v>
      </c>
      <c r="D1414" s="95" t="s">
        <v>2972</v>
      </c>
      <c r="E1414" s="94">
        <v>142208</v>
      </c>
      <c r="F1414" s="94">
        <v>2</v>
      </c>
      <c r="G1414" s="94">
        <v>528</v>
      </c>
      <c r="H1414" s="94">
        <v>2</v>
      </c>
      <c r="I1414" s="94">
        <v>142736</v>
      </c>
      <c r="J1414" s="94">
        <v>272938</v>
      </c>
      <c r="K1414" s="97">
        <f t="shared" si="1430"/>
        <v>0.522961258600854</v>
      </c>
      <c r="L1414" s="98">
        <f t="shared" ref="L1414:O1414" si="1435">IFERROR(E1414/$J1414,"-")</f>
        <v>0.521026753328595</v>
      </c>
      <c r="M1414" s="98">
        <f t="shared" si="1435"/>
        <v>7.32767148583195e-6</v>
      </c>
      <c r="N1414" s="98">
        <f t="shared" si="1435"/>
        <v>0.00193450527225963</v>
      </c>
      <c r="O1414" s="98">
        <f t="shared" si="1435"/>
        <v>7.32767148583195e-6</v>
      </c>
    </row>
    <row r="1415" ht="14.25" spans="1:15">
      <c r="A1415" s="94" t="s">
        <v>36</v>
      </c>
      <c r="B1415" s="94" t="s">
        <v>2968</v>
      </c>
      <c r="C1415" s="94" t="s">
        <v>2973</v>
      </c>
      <c r="D1415" s="95" t="s">
        <v>2974</v>
      </c>
      <c r="E1415" s="94">
        <v>52723</v>
      </c>
      <c r="F1415" s="94">
        <v>1</v>
      </c>
      <c r="G1415" s="94">
        <v>75</v>
      </c>
      <c r="H1415" s="94">
        <v>8</v>
      </c>
      <c r="I1415" s="94">
        <v>52743</v>
      </c>
      <c r="J1415" s="94">
        <v>183231</v>
      </c>
      <c r="K1415" s="97">
        <f t="shared" si="1430"/>
        <v>0.287849763413396</v>
      </c>
      <c r="L1415" s="98">
        <f t="shared" ref="L1415:O1415" si="1436">IFERROR(E1415/$J1415,"-")</f>
        <v>0.287740611577735</v>
      </c>
      <c r="M1415" s="98">
        <f t="shared" si="1436"/>
        <v>5.45759178304981e-6</v>
      </c>
      <c r="N1415" s="98">
        <f t="shared" si="1436"/>
        <v>0.000409319383728736</v>
      </c>
      <c r="O1415" s="98">
        <f t="shared" si="1436"/>
        <v>4.36607342643985e-5</v>
      </c>
    </row>
    <row r="1416" ht="14.25" spans="1:15">
      <c r="A1416" s="94" t="s">
        <v>36</v>
      </c>
      <c r="B1416" s="94" t="s">
        <v>2968</v>
      </c>
      <c r="C1416" s="94" t="s">
        <v>2975</v>
      </c>
      <c r="D1416" s="95" t="s">
        <v>2976</v>
      </c>
      <c r="E1416" s="94">
        <v>56151</v>
      </c>
      <c r="F1416" s="94">
        <v>3</v>
      </c>
      <c r="G1416" s="94">
        <v>1</v>
      </c>
      <c r="H1416" s="94">
        <v>0</v>
      </c>
      <c r="I1416" s="94">
        <v>56154</v>
      </c>
      <c r="J1416" s="94">
        <v>263505</v>
      </c>
      <c r="K1416" s="97">
        <f t="shared" si="1430"/>
        <v>0.213104115671429</v>
      </c>
      <c r="L1416" s="98">
        <f t="shared" ref="L1416:O1416" si="1437">IFERROR(E1416/$J1416,"-")</f>
        <v>0.213092730688222</v>
      </c>
      <c r="M1416" s="98">
        <f t="shared" si="1437"/>
        <v>1.13849832071498e-5</v>
      </c>
      <c r="N1416" s="98">
        <f t="shared" si="1437"/>
        <v>3.79499440238326e-6</v>
      </c>
      <c r="O1416" s="98">
        <f t="shared" si="1437"/>
        <v>0</v>
      </c>
    </row>
    <row r="1417" ht="14.25" spans="1:15">
      <c r="A1417" s="94" t="s">
        <v>36</v>
      </c>
      <c r="B1417" s="94" t="s">
        <v>2968</v>
      </c>
      <c r="C1417" s="94" t="s">
        <v>2977</v>
      </c>
      <c r="D1417" s="95" t="s">
        <v>2978</v>
      </c>
      <c r="E1417" s="94">
        <v>148020</v>
      </c>
      <c r="F1417" s="94">
        <v>17</v>
      </c>
      <c r="G1417" s="94">
        <v>3</v>
      </c>
      <c r="H1417" s="94">
        <v>186</v>
      </c>
      <c r="I1417" s="94">
        <v>148226</v>
      </c>
      <c r="J1417" s="94">
        <v>364398</v>
      </c>
      <c r="K1417" s="97">
        <f t="shared" si="1430"/>
        <v>0.406769521237767</v>
      </c>
      <c r="L1417" s="98">
        <f t="shared" ref="L1417:O1417" si="1438">IFERROR(E1417/$J1417,"-")</f>
        <v>0.406204205292016</v>
      </c>
      <c r="M1417" s="98">
        <f t="shared" si="1438"/>
        <v>4.66522867853281e-5</v>
      </c>
      <c r="N1417" s="98">
        <f t="shared" si="1438"/>
        <v>8.23275649152849e-6</v>
      </c>
      <c r="O1417" s="98">
        <f t="shared" si="1438"/>
        <v>0.000510430902474767</v>
      </c>
    </row>
    <row r="1418" ht="14.25" spans="1:15">
      <c r="A1418" s="94" t="s">
        <v>36</v>
      </c>
      <c r="B1418" s="94" t="s">
        <v>2968</v>
      </c>
      <c r="C1418" s="94" t="s">
        <v>2979</v>
      </c>
      <c r="D1418" s="95" t="s">
        <v>2980</v>
      </c>
      <c r="E1418" s="94">
        <v>131747</v>
      </c>
      <c r="F1418" s="94">
        <v>2019</v>
      </c>
      <c r="G1418" s="94">
        <v>19192</v>
      </c>
      <c r="H1418" s="94">
        <v>7</v>
      </c>
      <c r="I1418" s="94">
        <v>152920</v>
      </c>
      <c r="J1418" s="94">
        <v>452804</v>
      </c>
      <c r="K1418" s="97">
        <f t="shared" si="1430"/>
        <v>0.337717864683174</v>
      </c>
      <c r="L1418" s="98">
        <f t="shared" ref="L1418:O1418" si="1439">IFERROR(E1418/$J1418,"-")</f>
        <v>0.290958118744534</v>
      </c>
      <c r="M1418" s="98">
        <f t="shared" si="1439"/>
        <v>0.00445888287205943</v>
      </c>
      <c r="N1418" s="98">
        <f t="shared" si="1439"/>
        <v>0.0423847845867086</v>
      </c>
      <c r="O1418" s="98">
        <f t="shared" si="1439"/>
        <v>1.54592273919842e-5</v>
      </c>
    </row>
    <row r="1419" ht="14.25" spans="1:15">
      <c r="A1419" s="94" t="s">
        <v>36</v>
      </c>
      <c r="B1419" s="94" t="s">
        <v>2968</v>
      </c>
      <c r="C1419" s="94" t="s">
        <v>2981</v>
      </c>
      <c r="D1419" s="95" t="s">
        <v>2982</v>
      </c>
      <c r="E1419" s="94">
        <v>162489</v>
      </c>
      <c r="F1419" s="94">
        <v>0</v>
      </c>
      <c r="G1419" s="94">
        <v>0</v>
      </c>
      <c r="H1419" s="94">
        <v>254</v>
      </c>
      <c r="I1419" s="94">
        <v>162743</v>
      </c>
      <c r="J1419" s="94">
        <v>286328</v>
      </c>
      <c r="K1419" s="97">
        <f t="shared" si="1430"/>
        <v>0.568379620575005</v>
      </c>
      <c r="L1419" s="98">
        <f t="shared" ref="L1419:O1419" si="1440">IFERROR(E1419/$J1419,"-")</f>
        <v>0.567492526054036</v>
      </c>
      <c r="M1419" s="98">
        <f t="shared" si="1440"/>
        <v>0</v>
      </c>
      <c r="N1419" s="98">
        <f t="shared" si="1440"/>
        <v>0</v>
      </c>
      <c r="O1419" s="98">
        <f t="shared" si="1440"/>
        <v>0.000887094520968959</v>
      </c>
    </row>
    <row r="1420" ht="14.25" spans="1:15">
      <c r="A1420" s="94" t="s">
        <v>36</v>
      </c>
      <c r="B1420" s="94" t="s">
        <v>425</v>
      </c>
      <c r="C1420" s="94" t="s">
        <v>2983</v>
      </c>
      <c r="D1420" s="95" t="s">
        <v>2984</v>
      </c>
      <c r="E1420" s="94">
        <v>0</v>
      </c>
      <c r="F1420" s="94">
        <v>0</v>
      </c>
      <c r="G1420" s="94">
        <v>0</v>
      </c>
      <c r="H1420" s="94">
        <v>0</v>
      </c>
      <c r="I1420" s="94">
        <v>0</v>
      </c>
      <c r="J1420" s="94">
        <v>2389</v>
      </c>
      <c r="K1420" s="97">
        <f t="shared" si="1430"/>
        <v>0</v>
      </c>
      <c r="L1420" s="98">
        <f t="shared" ref="L1420:O1420" si="1441">IFERROR(E1420/$J1420,"-")</f>
        <v>0</v>
      </c>
      <c r="M1420" s="98">
        <f t="shared" si="1441"/>
        <v>0</v>
      </c>
      <c r="N1420" s="98">
        <f t="shared" si="1441"/>
        <v>0</v>
      </c>
      <c r="O1420" s="98">
        <f t="shared" si="1441"/>
        <v>0</v>
      </c>
    </row>
    <row r="1421" ht="14.25" spans="1:15">
      <c r="A1421" s="94" t="s">
        <v>36</v>
      </c>
      <c r="B1421" s="94" t="s">
        <v>425</v>
      </c>
      <c r="C1421" s="94" t="s">
        <v>2985</v>
      </c>
      <c r="D1421" s="95" t="s">
        <v>2986</v>
      </c>
      <c r="E1421" s="94">
        <v>21070</v>
      </c>
      <c r="F1421" s="94">
        <v>63269</v>
      </c>
      <c r="G1421" s="94">
        <v>10094</v>
      </c>
      <c r="H1421" s="94">
        <v>9152</v>
      </c>
      <c r="I1421" s="94">
        <v>101618</v>
      </c>
      <c r="J1421" s="94">
        <v>120410</v>
      </c>
      <c r="K1421" s="97">
        <f t="shared" si="1430"/>
        <v>0.843933228137198</v>
      </c>
      <c r="L1421" s="98">
        <f t="shared" ref="L1421:O1421" si="1442">IFERROR(E1421/$J1421,"-")</f>
        <v>0.174985466323395</v>
      </c>
      <c r="M1421" s="98">
        <f t="shared" si="1442"/>
        <v>0.525446391495723</v>
      </c>
      <c r="N1421" s="98">
        <f t="shared" si="1442"/>
        <v>0.0838302466572544</v>
      </c>
      <c r="O1421" s="98">
        <f t="shared" si="1442"/>
        <v>0.0760069761647704</v>
      </c>
    </row>
    <row r="1422" ht="14.25" spans="1:15">
      <c r="A1422" s="94" t="s">
        <v>36</v>
      </c>
      <c r="B1422" s="94" t="s">
        <v>425</v>
      </c>
      <c r="C1422" s="94" t="s">
        <v>2987</v>
      </c>
      <c r="D1422" s="95" t="s">
        <v>2988</v>
      </c>
      <c r="E1422" s="94">
        <v>21006</v>
      </c>
      <c r="F1422" s="94">
        <v>65541</v>
      </c>
      <c r="G1422" s="94">
        <v>18995</v>
      </c>
      <c r="H1422" s="94">
        <v>15816</v>
      </c>
      <c r="I1422" s="94">
        <v>121341</v>
      </c>
      <c r="J1422" s="94">
        <v>187233</v>
      </c>
      <c r="K1422" s="97">
        <f t="shared" si="1430"/>
        <v>0.648074858598644</v>
      </c>
      <c r="L1422" s="98">
        <f t="shared" ref="L1422:O1422" si="1443">IFERROR(E1422/$J1422,"-")</f>
        <v>0.11219176106776</v>
      </c>
      <c r="M1422" s="98">
        <f t="shared" si="1443"/>
        <v>0.350050471871946</v>
      </c>
      <c r="N1422" s="98">
        <f t="shared" si="1443"/>
        <v>0.101451133080173</v>
      </c>
      <c r="O1422" s="98">
        <f t="shared" si="1443"/>
        <v>0.0844722885388794</v>
      </c>
    </row>
    <row r="1423" ht="14.25" spans="1:15">
      <c r="A1423" s="94" t="s">
        <v>36</v>
      </c>
      <c r="B1423" s="94" t="s">
        <v>425</v>
      </c>
      <c r="C1423" s="94" t="s">
        <v>2989</v>
      </c>
      <c r="D1423" s="95" t="s">
        <v>2990</v>
      </c>
      <c r="E1423" s="94">
        <v>65571</v>
      </c>
      <c r="F1423" s="94">
        <v>77579</v>
      </c>
      <c r="G1423" s="94">
        <v>11562</v>
      </c>
      <c r="H1423" s="94">
        <v>1</v>
      </c>
      <c r="I1423" s="94">
        <v>154706</v>
      </c>
      <c r="J1423" s="94">
        <v>256287</v>
      </c>
      <c r="K1423" s="97">
        <f t="shared" si="1430"/>
        <v>0.603643571464803</v>
      </c>
      <c r="L1423" s="98">
        <f t="shared" ref="L1423:O1423" si="1444">IFERROR(E1423/$J1423,"-")</f>
        <v>0.2558498870407</v>
      </c>
      <c r="M1423" s="98">
        <f t="shared" si="1444"/>
        <v>0.302703609625147</v>
      </c>
      <c r="N1423" s="98">
        <f t="shared" si="1444"/>
        <v>0.0451134860527456</v>
      </c>
      <c r="O1423" s="98">
        <f t="shared" si="1444"/>
        <v>3.90187563161612e-6</v>
      </c>
    </row>
    <row r="1424" ht="14.25" spans="1:15">
      <c r="A1424" s="94" t="s">
        <v>36</v>
      </c>
      <c r="B1424" s="94" t="s">
        <v>425</v>
      </c>
      <c r="C1424" s="94" t="s">
        <v>2991</v>
      </c>
      <c r="D1424" s="95" t="s">
        <v>2992</v>
      </c>
      <c r="E1424" s="94">
        <v>1492</v>
      </c>
      <c r="F1424" s="94">
        <v>63198</v>
      </c>
      <c r="G1424" s="94">
        <v>3427</v>
      </c>
      <c r="H1424" s="94">
        <v>52555</v>
      </c>
      <c r="I1424" s="94">
        <v>120660</v>
      </c>
      <c r="J1424" s="94">
        <v>191436</v>
      </c>
      <c r="K1424" s="97">
        <f t="shared" si="1430"/>
        <v>0.630288973860716</v>
      </c>
      <c r="L1424" s="98">
        <f t="shared" ref="L1424:O1424" si="1445">IFERROR(E1424/$J1424,"-")</f>
        <v>0.00779372740759314</v>
      </c>
      <c r="M1424" s="98">
        <f t="shared" si="1445"/>
        <v>0.330125995110638</v>
      </c>
      <c r="N1424" s="98">
        <f t="shared" si="1445"/>
        <v>0.0179015441191834</v>
      </c>
      <c r="O1424" s="98">
        <f t="shared" si="1445"/>
        <v>0.274530391357947</v>
      </c>
    </row>
    <row r="1425" ht="14.25" spans="1:15">
      <c r="A1425" s="94" t="s">
        <v>36</v>
      </c>
      <c r="B1425" s="94" t="s">
        <v>425</v>
      </c>
      <c r="C1425" s="94" t="s">
        <v>2993</v>
      </c>
      <c r="D1425" s="95" t="s">
        <v>2994</v>
      </c>
      <c r="E1425" s="94">
        <v>6733</v>
      </c>
      <c r="F1425" s="94">
        <v>74477</v>
      </c>
      <c r="G1425" s="94">
        <v>13954</v>
      </c>
      <c r="H1425" s="94">
        <v>34422</v>
      </c>
      <c r="I1425" s="94">
        <v>129550</v>
      </c>
      <c r="J1425" s="94">
        <v>223757</v>
      </c>
      <c r="K1425" s="97">
        <f t="shared" si="1430"/>
        <v>0.578976300182788</v>
      </c>
      <c r="L1425" s="98">
        <f t="shared" ref="L1425:O1425" si="1446">IFERROR(E1425/$J1425,"-")</f>
        <v>0.0300906787273694</v>
      </c>
      <c r="M1425" s="98">
        <f t="shared" si="1446"/>
        <v>0.33284768744665</v>
      </c>
      <c r="N1425" s="98">
        <f t="shared" si="1446"/>
        <v>0.0623622948108886</v>
      </c>
      <c r="O1425" s="98">
        <f t="shared" si="1446"/>
        <v>0.153836528019235</v>
      </c>
    </row>
    <row r="1426" ht="14.25" spans="1:15">
      <c r="A1426" s="94" t="s">
        <v>36</v>
      </c>
      <c r="B1426" s="94" t="s">
        <v>425</v>
      </c>
      <c r="C1426" s="94" t="s">
        <v>2995</v>
      </c>
      <c r="D1426" s="95" t="s">
        <v>2996</v>
      </c>
      <c r="E1426" s="94">
        <v>0</v>
      </c>
      <c r="F1426" s="94">
        <v>4127</v>
      </c>
      <c r="G1426" s="94">
        <v>7530</v>
      </c>
      <c r="H1426" s="94">
        <v>15672</v>
      </c>
      <c r="I1426" s="94">
        <v>27325</v>
      </c>
      <c r="J1426" s="94">
        <v>104331</v>
      </c>
      <c r="K1426" s="97">
        <f t="shared" si="1430"/>
        <v>0.261906815807382</v>
      </c>
      <c r="L1426" s="98">
        <f t="shared" ref="L1426:O1426" si="1447">IFERROR(E1426/$J1426,"-")</f>
        <v>0</v>
      </c>
      <c r="M1426" s="98">
        <f t="shared" si="1447"/>
        <v>0.0395567951998926</v>
      </c>
      <c r="N1426" s="98">
        <f t="shared" si="1447"/>
        <v>0.0721741380797654</v>
      </c>
      <c r="O1426" s="98">
        <f t="shared" si="1447"/>
        <v>0.150214222043304</v>
      </c>
    </row>
    <row r="1427" ht="14.25" spans="1:15">
      <c r="A1427" s="94" t="s">
        <v>36</v>
      </c>
      <c r="B1427" s="94" t="s">
        <v>425</v>
      </c>
      <c r="C1427" s="94" t="s">
        <v>2997</v>
      </c>
      <c r="D1427" s="95" t="s">
        <v>2998</v>
      </c>
      <c r="E1427" s="94">
        <v>4462</v>
      </c>
      <c r="F1427" s="94">
        <v>136547</v>
      </c>
      <c r="G1427" s="94">
        <v>11652</v>
      </c>
      <c r="H1427" s="94">
        <v>34695</v>
      </c>
      <c r="I1427" s="94">
        <v>187270</v>
      </c>
      <c r="J1427" s="94">
        <v>263170</v>
      </c>
      <c r="K1427" s="97">
        <f t="shared" si="1430"/>
        <v>0.711593266709731</v>
      </c>
      <c r="L1427" s="98">
        <f t="shared" ref="L1427:O1427" si="1448">IFERROR(E1427/$J1427,"-")</f>
        <v>0.0169548200782764</v>
      </c>
      <c r="M1427" s="98">
        <f t="shared" si="1448"/>
        <v>0.518854732682297</v>
      </c>
      <c r="N1427" s="98">
        <f t="shared" si="1448"/>
        <v>0.0442755633240871</v>
      </c>
      <c r="O1427" s="98">
        <f t="shared" si="1448"/>
        <v>0.131834935592963</v>
      </c>
    </row>
    <row r="1428" ht="14.25" spans="1:15">
      <c r="A1428" s="94" t="s">
        <v>36</v>
      </c>
      <c r="B1428" s="94" t="s">
        <v>425</v>
      </c>
      <c r="C1428" s="94" t="s">
        <v>2999</v>
      </c>
      <c r="D1428" s="95" t="s">
        <v>3000</v>
      </c>
      <c r="E1428" s="94">
        <v>145091</v>
      </c>
      <c r="F1428" s="94">
        <v>61275</v>
      </c>
      <c r="G1428" s="94">
        <v>809</v>
      </c>
      <c r="H1428" s="94">
        <v>9868</v>
      </c>
      <c r="I1428" s="94">
        <v>217030</v>
      </c>
      <c r="J1428" s="94">
        <v>328675</v>
      </c>
      <c r="K1428" s="97">
        <f t="shared" si="1430"/>
        <v>0.660317943257017</v>
      </c>
      <c r="L1428" s="98">
        <f t="shared" ref="L1428:O1428" si="1449">IFERROR(E1428/$J1428,"-")</f>
        <v>0.441442154103598</v>
      </c>
      <c r="M1428" s="98">
        <f t="shared" si="1449"/>
        <v>0.186430364341675</v>
      </c>
      <c r="N1428" s="98">
        <f t="shared" si="1449"/>
        <v>0.00246139803757511</v>
      </c>
      <c r="O1428" s="98">
        <f t="shared" si="1449"/>
        <v>0.0300235795238457</v>
      </c>
    </row>
    <row r="1429" ht="14.25" spans="1:15">
      <c r="A1429" s="94" t="s">
        <v>36</v>
      </c>
      <c r="B1429" s="94" t="s">
        <v>425</v>
      </c>
      <c r="C1429" s="94" t="s">
        <v>3001</v>
      </c>
      <c r="D1429" s="95" t="s">
        <v>3002</v>
      </c>
      <c r="E1429" s="94">
        <v>17568</v>
      </c>
      <c r="F1429" s="94">
        <v>49705</v>
      </c>
      <c r="G1429" s="94">
        <v>591</v>
      </c>
      <c r="H1429" s="94">
        <v>34668</v>
      </c>
      <c r="I1429" s="94">
        <v>102518</v>
      </c>
      <c r="J1429" s="94">
        <v>216320</v>
      </c>
      <c r="K1429" s="97">
        <f t="shared" si="1430"/>
        <v>0.473918269230769</v>
      </c>
      <c r="L1429" s="98">
        <f t="shared" ref="L1429:O1429" si="1450">IFERROR(E1429/$J1429,"-")</f>
        <v>0.0812130177514793</v>
      </c>
      <c r="M1429" s="98">
        <f t="shared" si="1450"/>
        <v>0.229775332840237</v>
      </c>
      <c r="N1429" s="98">
        <f t="shared" si="1450"/>
        <v>0.00273206360946746</v>
      </c>
      <c r="O1429" s="98">
        <f t="shared" si="1450"/>
        <v>0.160262573964497</v>
      </c>
    </row>
    <row r="1430" ht="14.25" spans="1:15">
      <c r="A1430" s="94" t="s">
        <v>36</v>
      </c>
      <c r="B1430" s="94" t="s">
        <v>425</v>
      </c>
      <c r="C1430" s="94" t="s">
        <v>3003</v>
      </c>
      <c r="D1430" s="95" t="s">
        <v>3004</v>
      </c>
      <c r="E1430" s="94">
        <v>2531</v>
      </c>
      <c r="F1430" s="94">
        <v>18466</v>
      </c>
      <c r="G1430" s="94">
        <v>1973</v>
      </c>
      <c r="H1430" s="94">
        <v>27498</v>
      </c>
      <c r="I1430" s="94">
        <v>50197</v>
      </c>
      <c r="J1430" s="94">
        <v>138566</v>
      </c>
      <c r="K1430" s="97">
        <f t="shared" si="1430"/>
        <v>0.362260583404298</v>
      </c>
      <c r="L1430" s="98">
        <f t="shared" ref="L1430:O1430" si="1451">IFERROR(E1430/$J1430,"-")</f>
        <v>0.0182656640157037</v>
      </c>
      <c r="M1430" s="98">
        <f t="shared" si="1451"/>
        <v>0.133265014505723</v>
      </c>
      <c r="N1430" s="98">
        <f t="shared" si="1451"/>
        <v>0.0142387021347228</v>
      </c>
      <c r="O1430" s="98">
        <f t="shared" si="1451"/>
        <v>0.198446949468123</v>
      </c>
    </row>
    <row r="1431" ht="14.25" spans="1:15">
      <c r="A1431" s="94" t="s">
        <v>36</v>
      </c>
      <c r="B1431" s="94" t="s">
        <v>425</v>
      </c>
      <c r="C1431" s="94" t="s">
        <v>3005</v>
      </c>
      <c r="D1431" s="95" t="s">
        <v>3006</v>
      </c>
      <c r="E1431" s="94">
        <v>3554</v>
      </c>
      <c r="F1431" s="94">
        <v>41319</v>
      </c>
      <c r="G1431" s="94">
        <v>5799</v>
      </c>
      <c r="H1431" s="94">
        <v>13833</v>
      </c>
      <c r="I1431" s="94">
        <v>64501</v>
      </c>
      <c r="J1431" s="94">
        <v>132424</v>
      </c>
      <c r="K1431" s="97">
        <f t="shared" si="1430"/>
        <v>0.487079381381019</v>
      </c>
      <c r="L1431" s="98">
        <f t="shared" ref="L1431:O1431" si="1452">IFERROR(E1431/$J1431,"-")</f>
        <v>0.0268380354014378</v>
      </c>
      <c r="M1431" s="98">
        <f t="shared" si="1452"/>
        <v>0.312020479671359</v>
      </c>
      <c r="N1431" s="98">
        <f t="shared" si="1452"/>
        <v>0.0437911556817495</v>
      </c>
      <c r="O1431" s="98">
        <f t="shared" si="1452"/>
        <v>0.104459916631426</v>
      </c>
    </row>
    <row r="1432" ht="14.25" spans="1:15">
      <c r="A1432" s="94" t="s">
        <v>36</v>
      </c>
      <c r="B1432" s="94" t="s">
        <v>425</v>
      </c>
      <c r="C1432" s="94" t="s">
        <v>3007</v>
      </c>
      <c r="D1432" s="95" t="s">
        <v>3008</v>
      </c>
      <c r="E1432" s="94">
        <v>3683</v>
      </c>
      <c r="F1432" s="94">
        <v>35022</v>
      </c>
      <c r="G1432" s="94">
        <v>5394</v>
      </c>
      <c r="H1432" s="94">
        <v>27379</v>
      </c>
      <c r="I1432" s="94">
        <v>71474</v>
      </c>
      <c r="J1432" s="94">
        <v>136939</v>
      </c>
      <c r="K1432" s="97">
        <f t="shared" si="1430"/>
        <v>0.521940426029108</v>
      </c>
      <c r="L1432" s="98">
        <f t="shared" ref="L1432:O1432" si="1453">IFERROR(E1432/$J1432,"-")</f>
        <v>0.0268951869080393</v>
      </c>
      <c r="M1432" s="98">
        <f t="shared" si="1453"/>
        <v>0.255748910098657</v>
      </c>
      <c r="N1432" s="98">
        <f t="shared" si="1453"/>
        <v>0.0393898012983883</v>
      </c>
      <c r="O1432" s="98">
        <f t="shared" si="1453"/>
        <v>0.199935737810266</v>
      </c>
    </row>
    <row r="1433" ht="14.25" spans="1:15">
      <c r="A1433" s="94" t="s">
        <v>36</v>
      </c>
      <c r="B1433" s="94" t="s">
        <v>425</v>
      </c>
      <c r="C1433" s="94" t="s">
        <v>3009</v>
      </c>
      <c r="D1433" s="95" t="s">
        <v>3010</v>
      </c>
      <c r="E1433" s="94">
        <v>17478</v>
      </c>
      <c r="F1433" s="94">
        <v>30935</v>
      </c>
      <c r="G1433" s="94">
        <v>2580</v>
      </c>
      <c r="H1433" s="94">
        <v>23171</v>
      </c>
      <c r="I1433" s="94">
        <v>73934</v>
      </c>
      <c r="J1433" s="94">
        <v>122572</v>
      </c>
      <c r="K1433" s="97">
        <f t="shared" si="1430"/>
        <v>0.603188330124335</v>
      </c>
      <c r="L1433" s="98">
        <f t="shared" ref="L1433:O1433" si="1454">IFERROR(E1433/$J1433,"-")</f>
        <v>0.142593740821721</v>
      </c>
      <c r="M1433" s="98">
        <f t="shared" si="1454"/>
        <v>0.252382273276115</v>
      </c>
      <c r="N1433" s="98">
        <f t="shared" si="1454"/>
        <v>0.0210488529191006</v>
      </c>
      <c r="O1433" s="98">
        <f t="shared" si="1454"/>
        <v>0.189039911235845</v>
      </c>
    </row>
    <row r="1434" ht="14.25" spans="1:15">
      <c r="A1434" s="94" t="s">
        <v>36</v>
      </c>
      <c r="B1434" s="94" t="s">
        <v>425</v>
      </c>
      <c r="C1434" s="94" t="s">
        <v>3011</v>
      </c>
      <c r="D1434" s="95" t="s">
        <v>3012</v>
      </c>
      <c r="E1434" s="94">
        <v>31282</v>
      </c>
      <c r="F1434" s="94">
        <v>56916</v>
      </c>
      <c r="G1434" s="94">
        <v>6437</v>
      </c>
      <c r="H1434" s="94">
        <v>16515</v>
      </c>
      <c r="I1434" s="94">
        <v>111112</v>
      </c>
      <c r="J1434" s="94">
        <v>155299</v>
      </c>
      <c r="K1434" s="97">
        <f t="shared" si="1430"/>
        <v>0.715471445405315</v>
      </c>
      <c r="L1434" s="98">
        <f t="shared" ref="L1434:O1434" si="1455">IFERROR(E1434/$J1434,"-")</f>
        <v>0.201430788350215</v>
      </c>
      <c r="M1434" s="98">
        <f t="shared" si="1455"/>
        <v>0.366493023136015</v>
      </c>
      <c r="N1434" s="98">
        <f t="shared" si="1455"/>
        <v>0.0414490756540609</v>
      </c>
      <c r="O1434" s="98">
        <f t="shared" si="1455"/>
        <v>0.106343247541839</v>
      </c>
    </row>
    <row r="1435" ht="14.25" spans="1:15">
      <c r="A1435" s="94" t="s">
        <v>36</v>
      </c>
      <c r="B1435" s="94" t="s">
        <v>425</v>
      </c>
      <c r="C1435" s="94" t="s">
        <v>3013</v>
      </c>
      <c r="D1435" s="95" t="s">
        <v>3014</v>
      </c>
      <c r="E1435" s="94">
        <v>4833</v>
      </c>
      <c r="F1435" s="94">
        <v>21460</v>
      </c>
      <c r="G1435" s="94">
        <v>2651</v>
      </c>
      <c r="H1435" s="94">
        <v>6967</v>
      </c>
      <c r="I1435" s="94">
        <v>35908</v>
      </c>
      <c r="J1435" s="94">
        <v>82851</v>
      </c>
      <c r="K1435" s="97">
        <f t="shared" si="1430"/>
        <v>0.433404545509408</v>
      </c>
      <c r="L1435" s="98">
        <f t="shared" ref="L1435:O1435" si="1456">IFERROR(E1435/$J1435,"-")</f>
        <v>0.0583336350798421</v>
      </c>
      <c r="M1435" s="98">
        <f t="shared" si="1456"/>
        <v>0.25901920314782</v>
      </c>
      <c r="N1435" s="98">
        <f t="shared" si="1456"/>
        <v>0.0319971997923984</v>
      </c>
      <c r="O1435" s="98">
        <f t="shared" si="1456"/>
        <v>0.0840907170704035</v>
      </c>
    </row>
    <row r="1436" ht="14.25" spans="1:15">
      <c r="A1436" s="94" t="s">
        <v>36</v>
      </c>
      <c r="B1436" s="94" t="s">
        <v>425</v>
      </c>
      <c r="C1436" s="94" t="s">
        <v>3015</v>
      </c>
      <c r="D1436" s="95" t="s">
        <v>3016</v>
      </c>
      <c r="E1436" s="94">
        <v>14617</v>
      </c>
      <c r="F1436" s="94">
        <v>75041</v>
      </c>
      <c r="G1436" s="94">
        <v>6978</v>
      </c>
      <c r="H1436" s="94">
        <v>24661</v>
      </c>
      <c r="I1436" s="94">
        <v>121251</v>
      </c>
      <c r="J1436" s="94">
        <v>186062</v>
      </c>
      <c r="K1436" s="97">
        <f t="shared" si="1430"/>
        <v>0.651669873483033</v>
      </c>
      <c r="L1436" s="98">
        <f t="shared" ref="L1436:O1436" si="1457">IFERROR(E1436/$J1436,"-")</f>
        <v>0.0785598348937451</v>
      </c>
      <c r="M1436" s="98">
        <f t="shared" si="1457"/>
        <v>0.403311799292709</v>
      </c>
      <c r="N1436" s="98">
        <f t="shared" si="1457"/>
        <v>0.0375036278229837</v>
      </c>
      <c r="O1436" s="98">
        <f t="shared" si="1457"/>
        <v>0.132541840891746</v>
      </c>
    </row>
    <row r="1437" ht="14.25" spans="1:15">
      <c r="A1437" s="94" t="s">
        <v>36</v>
      </c>
      <c r="B1437" s="94" t="s">
        <v>425</v>
      </c>
      <c r="C1437" s="94" t="s">
        <v>3017</v>
      </c>
      <c r="D1437" s="95" t="s">
        <v>3018</v>
      </c>
      <c r="E1437" s="94">
        <v>11292</v>
      </c>
      <c r="F1437" s="94">
        <v>73930</v>
      </c>
      <c r="G1437" s="94">
        <v>28887</v>
      </c>
      <c r="H1437" s="94">
        <v>18171</v>
      </c>
      <c r="I1437" s="94">
        <v>132247</v>
      </c>
      <c r="J1437" s="94">
        <v>317839</v>
      </c>
      <c r="K1437" s="97">
        <f t="shared" si="1430"/>
        <v>0.416081726912053</v>
      </c>
      <c r="L1437" s="98">
        <f t="shared" ref="L1437:O1437" si="1458">IFERROR(E1437/$J1437,"-")</f>
        <v>0.0355274211157221</v>
      </c>
      <c r="M1437" s="98">
        <f t="shared" si="1458"/>
        <v>0.232602040655804</v>
      </c>
      <c r="N1437" s="98">
        <f t="shared" si="1458"/>
        <v>0.0908856370678236</v>
      </c>
      <c r="O1437" s="98">
        <f t="shared" si="1458"/>
        <v>0.0571704542236793</v>
      </c>
    </row>
    <row r="1438" ht="14.25" spans="1:15">
      <c r="A1438" s="94" t="s">
        <v>36</v>
      </c>
      <c r="B1438" s="94" t="s">
        <v>425</v>
      </c>
      <c r="C1438" s="94" t="s">
        <v>3019</v>
      </c>
      <c r="D1438" s="95" t="s">
        <v>3020</v>
      </c>
      <c r="E1438" s="94">
        <v>13082</v>
      </c>
      <c r="F1438" s="94">
        <v>25465</v>
      </c>
      <c r="G1438" s="94">
        <v>4656</v>
      </c>
      <c r="H1438" s="94">
        <v>4138</v>
      </c>
      <c r="I1438" s="94">
        <v>47338</v>
      </c>
      <c r="J1438" s="94">
        <v>85002</v>
      </c>
      <c r="K1438" s="97">
        <f t="shared" si="1430"/>
        <v>0.556904543422508</v>
      </c>
      <c r="L1438" s="98">
        <f t="shared" ref="L1438:O1438" si="1459">IFERROR(E1438/$J1438,"-")</f>
        <v>0.153902261123268</v>
      </c>
      <c r="M1438" s="98">
        <f t="shared" si="1459"/>
        <v>0.299581186325028</v>
      </c>
      <c r="N1438" s="98">
        <f t="shared" si="1459"/>
        <v>0.0547751817604292</v>
      </c>
      <c r="O1438" s="98">
        <f t="shared" si="1459"/>
        <v>0.048681207501</v>
      </c>
    </row>
    <row r="1439" ht="14.25" spans="1:15">
      <c r="A1439" s="94" t="s">
        <v>36</v>
      </c>
      <c r="B1439" s="94" t="s">
        <v>425</v>
      </c>
      <c r="C1439" s="94" t="s">
        <v>3021</v>
      </c>
      <c r="D1439" s="95" t="s">
        <v>3022</v>
      </c>
      <c r="E1439" s="94">
        <v>14088</v>
      </c>
      <c r="F1439" s="94">
        <v>75862</v>
      </c>
      <c r="G1439" s="94">
        <v>31780</v>
      </c>
      <c r="H1439" s="94">
        <v>40633</v>
      </c>
      <c r="I1439" s="94">
        <v>162345</v>
      </c>
      <c r="J1439" s="94">
        <v>353589</v>
      </c>
      <c r="K1439" s="97">
        <f t="shared" si="1430"/>
        <v>0.459134758151413</v>
      </c>
      <c r="L1439" s="98">
        <f t="shared" ref="L1439:O1439" si="1460">IFERROR(E1439/$J1439,"-")</f>
        <v>0.0398428684150242</v>
      </c>
      <c r="M1439" s="98">
        <f t="shared" si="1460"/>
        <v>0.214548529507422</v>
      </c>
      <c r="N1439" s="98">
        <f t="shared" si="1460"/>
        <v>0.0898783616006154</v>
      </c>
      <c r="O1439" s="98">
        <f t="shared" si="1460"/>
        <v>0.114915905189358</v>
      </c>
    </row>
    <row r="1440" ht="14.25" spans="1:15">
      <c r="A1440" s="94" t="s">
        <v>36</v>
      </c>
      <c r="B1440" s="94" t="s">
        <v>425</v>
      </c>
      <c r="C1440" s="94" t="s">
        <v>3023</v>
      </c>
      <c r="D1440" s="95" t="s">
        <v>3024</v>
      </c>
      <c r="E1440" s="94">
        <v>8854</v>
      </c>
      <c r="F1440" s="94">
        <v>92866</v>
      </c>
      <c r="G1440" s="94">
        <v>6720</v>
      </c>
      <c r="H1440" s="94">
        <v>30819</v>
      </c>
      <c r="I1440" s="94">
        <v>138705</v>
      </c>
      <c r="J1440" s="94">
        <v>195808</v>
      </c>
      <c r="K1440" s="97">
        <f t="shared" si="1430"/>
        <v>0.708372487334532</v>
      </c>
      <c r="L1440" s="98">
        <f t="shared" ref="L1440:O1440" si="1461">IFERROR(E1440/$J1440,"-")</f>
        <v>0.0452177643405785</v>
      </c>
      <c r="M1440" s="98">
        <f t="shared" si="1461"/>
        <v>0.474270714168982</v>
      </c>
      <c r="N1440" s="98">
        <f t="shared" si="1461"/>
        <v>0.0343193332243831</v>
      </c>
      <c r="O1440" s="98">
        <f t="shared" si="1461"/>
        <v>0.157393977774146</v>
      </c>
    </row>
    <row r="1441" ht="14.25" spans="1:15">
      <c r="A1441" s="94" t="s">
        <v>36</v>
      </c>
      <c r="B1441" s="94" t="s">
        <v>425</v>
      </c>
      <c r="C1441" s="94" t="s">
        <v>3025</v>
      </c>
      <c r="D1441" s="95" t="s">
        <v>3026</v>
      </c>
      <c r="E1441" s="94">
        <v>91883</v>
      </c>
      <c r="F1441" s="94">
        <v>196746</v>
      </c>
      <c r="G1441" s="94">
        <v>84019</v>
      </c>
      <c r="H1441" s="94">
        <v>33613</v>
      </c>
      <c r="I1441" s="94">
        <v>406201</v>
      </c>
      <c r="J1441" s="94">
        <v>618726</v>
      </c>
      <c r="K1441" s="97">
        <f t="shared" si="1430"/>
        <v>0.656511929351603</v>
      </c>
      <c r="L1441" s="98">
        <f t="shared" ref="L1441:O1441" si="1462">IFERROR(E1441/$J1441,"-")</f>
        <v>0.148503537915006</v>
      </c>
      <c r="M1441" s="98">
        <f t="shared" si="1462"/>
        <v>0.317985667322854</v>
      </c>
      <c r="N1441" s="98">
        <f t="shared" si="1462"/>
        <v>0.135793549972039</v>
      </c>
      <c r="O1441" s="98">
        <f t="shared" si="1462"/>
        <v>0.0543261476000685</v>
      </c>
    </row>
    <row r="1442" ht="14.25" spans="1:15">
      <c r="A1442" s="94" t="s">
        <v>36</v>
      </c>
      <c r="B1442" s="94" t="s">
        <v>425</v>
      </c>
      <c r="C1442" s="94" t="s">
        <v>3027</v>
      </c>
      <c r="D1442" s="95" t="s">
        <v>3028</v>
      </c>
      <c r="E1442" s="94">
        <v>2598</v>
      </c>
      <c r="F1442" s="94">
        <v>162314</v>
      </c>
      <c r="G1442" s="94">
        <v>26236</v>
      </c>
      <c r="H1442" s="94">
        <v>41783</v>
      </c>
      <c r="I1442" s="94">
        <v>232861</v>
      </c>
      <c r="J1442" s="94">
        <v>309446</v>
      </c>
      <c r="K1442" s="97">
        <f t="shared" si="1430"/>
        <v>0.752509323112918</v>
      </c>
      <c r="L1442" s="98">
        <f t="shared" ref="L1442:O1442" si="1463">IFERROR(E1442/$J1442,"-")</f>
        <v>0.00839564899853286</v>
      </c>
      <c r="M1442" s="98">
        <f t="shared" si="1463"/>
        <v>0.524530935930663</v>
      </c>
      <c r="N1442" s="98">
        <f t="shared" si="1463"/>
        <v>0.0847837748750994</v>
      </c>
      <c r="O1442" s="98">
        <f t="shared" si="1463"/>
        <v>0.135025174020669</v>
      </c>
    </row>
    <row r="1443" ht="14.25" spans="1:15">
      <c r="A1443" s="94" t="s">
        <v>36</v>
      </c>
      <c r="B1443" s="94" t="s">
        <v>425</v>
      </c>
      <c r="C1443" s="94" t="s">
        <v>3029</v>
      </c>
      <c r="D1443" s="95" t="s">
        <v>3030</v>
      </c>
      <c r="E1443" s="94">
        <v>14134</v>
      </c>
      <c r="F1443" s="94">
        <v>36884</v>
      </c>
      <c r="G1443" s="94">
        <v>5335</v>
      </c>
      <c r="H1443" s="94">
        <v>12485</v>
      </c>
      <c r="I1443" s="94">
        <v>68831</v>
      </c>
      <c r="J1443" s="94">
        <v>109730</v>
      </c>
      <c r="K1443" s="97">
        <f t="shared" si="1430"/>
        <v>0.627276041192017</v>
      </c>
      <c r="L1443" s="98">
        <f t="shared" ref="L1443:O1443" si="1464">IFERROR(E1443/$J1443,"-")</f>
        <v>0.128807071903764</v>
      </c>
      <c r="M1443" s="98">
        <f t="shared" si="1464"/>
        <v>0.336134147452839</v>
      </c>
      <c r="N1443" s="98">
        <f t="shared" si="1464"/>
        <v>0.0486193383760139</v>
      </c>
      <c r="O1443" s="98">
        <f t="shared" si="1464"/>
        <v>0.113779276405723</v>
      </c>
    </row>
    <row r="1444" ht="14.25" spans="1:15">
      <c r="A1444" s="94" t="s">
        <v>36</v>
      </c>
      <c r="B1444" s="94" t="s">
        <v>425</v>
      </c>
      <c r="C1444" s="94" t="s">
        <v>3031</v>
      </c>
      <c r="D1444" s="95" t="s">
        <v>3032</v>
      </c>
      <c r="E1444" s="94">
        <v>0</v>
      </c>
      <c r="F1444" s="94">
        <v>51045</v>
      </c>
      <c r="G1444" s="94">
        <v>18017</v>
      </c>
      <c r="H1444" s="94">
        <v>37115</v>
      </c>
      <c r="I1444" s="94">
        <v>106153</v>
      </c>
      <c r="J1444" s="94">
        <v>204600</v>
      </c>
      <c r="K1444" s="97">
        <f t="shared" si="1430"/>
        <v>0.518831867057673</v>
      </c>
      <c r="L1444" s="98">
        <f t="shared" ref="L1444:O1444" si="1465">IFERROR(E1444/$J1444,"-")</f>
        <v>0</v>
      </c>
      <c r="M1444" s="98">
        <f t="shared" si="1465"/>
        <v>0.249486803519062</v>
      </c>
      <c r="N1444" s="98">
        <f t="shared" si="1465"/>
        <v>0.0880596285434995</v>
      </c>
      <c r="O1444" s="98">
        <f t="shared" si="1465"/>
        <v>0.181402737047898</v>
      </c>
    </row>
    <row r="1445" ht="14.25" spans="1:15">
      <c r="A1445" s="94" t="s">
        <v>36</v>
      </c>
      <c r="B1445" s="94" t="s">
        <v>425</v>
      </c>
      <c r="C1445" s="94" t="s">
        <v>3033</v>
      </c>
      <c r="D1445" s="95" t="s">
        <v>3034</v>
      </c>
      <c r="E1445" s="94">
        <v>68182</v>
      </c>
      <c r="F1445" s="94">
        <v>42611</v>
      </c>
      <c r="G1445" s="94">
        <v>39391</v>
      </c>
      <c r="H1445" s="94">
        <v>15942</v>
      </c>
      <c r="I1445" s="94">
        <v>166099</v>
      </c>
      <c r="J1445" s="94">
        <v>317366</v>
      </c>
      <c r="K1445" s="97">
        <f t="shared" si="1430"/>
        <v>0.523367342437438</v>
      </c>
      <c r="L1445" s="98">
        <f t="shared" ref="L1445:O1445" si="1466">IFERROR(E1445/$J1445,"-")</f>
        <v>0.214837128110762</v>
      </c>
      <c r="M1445" s="98">
        <f t="shared" si="1466"/>
        <v>0.134264539994832</v>
      </c>
      <c r="N1445" s="98">
        <f t="shared" si="1466"/>
        <v>0.12411852561396</v>
      </c>
      <c r="O1445" s="98">
        <f t="shared" si="1466"/>
        <v>0.0502322239937485</v>
      </c>
    </row>
    <row r="1446" ht="14.25" spans="1:15">
      <c r="A1446" s="94" t="s">
        <v>36</v>
      </c>
      <c r="B1446" s="94" t="s">
        <v>425</v>
      </c>
      <c r="C1446" s="94" t="s">
        <v>3035</v>
      </c>
      <c r="D1446" s="95" t="s">
        <v>3036</v>
      </c>
      <c r="E1446" s="94">
        <v>19576</v>
      </c>
      <c r="F1446" s="94">
        <v>65587</v>
      </c>
      <c r="G1446" s="94">
        <v>7436</v>
      </c>
      <c r="H1446" s="94">
        <v>18675</v>
      </c>
      <c r="I1446" s="94">
        <v>108235</v>
      </c>
      <c r="J1446" s="94">
        <v>143466</v>
      </c>
      <c r="K1446" s="97">
        <f t="shared" si="1430"/>
        <v>0.754429620955488</v>
      </c>
      <c r="L1446" s="98">
        <f t="shared" ref="L1446:O1446" si="1467">IFERROR(E1446/$J1446,"-")</f>
        <v>0.136450448189815</v>
      </c>
      <c r="M1446" s="98">
        <f t="shared" si="1467"/>
        <v>0.457160581601216</v>
      </c>
      <c r="N1446" s="98">
        <f t="shared" si="1467"/>
        <v>0.0518310958694046</v>
      </c>
      <c r="O1446" s="98">
        <f t="shared" si="1467"/>
        <v>0.130170214545607</v>
      </c>
    </row>
    <row r="1447" ht="14.25" spans="1:15">
      <c r="A1447" s="94" t="s">
        <v>36</v>
      </c>
      <c r="B1447" s="94" t="s">
        <v>425</v>
      </c>
      <c r="C1447" s="94" t="s">
        <v>3037</v>
      </c>
      <c r="D1447" s="95" t="s">
        <v>3038</v>
      </c>
      <c r="E1447" s="94">
        <v>2689</v>
      </c>
      <c r="F1447" s="94">
        <v>50434</v>
      </c>
      <c r="G1447" s="94">
        <v>16850</v>
      </c>
      <c r="H1447" s="94">
        <v>28553</v>
      </c>
      <c r="I1447" s="94">
        <v>98511</v>
      </c>
      <c r="J1447" s="94">
        <v>169530</v>
      </c>
      <c r="K1447" s="97">
        <f t="shared" si="1430"/>
        <v>0.581082994160326</v>
      </c>
      <c r="L1447" s="98">
        <f t="shared" ref="L1447:O1447" si="1468">IFERROR(E1447/$J1447,"-")</f>
        <v>0.0158614994396272</v>
      </c>
      <c r="M1447" s="98">
        <f t="shared" si="1468"/>
        <v>0.29749306907332</v>
      </c>
      <c r="N1447" s="98">
        <f t="shared" si="1468"/>
        <v>0.0993924379165929</v>
      </c>
      <c r="O1447" s="98">
        <f t="shared" si="1468"/>
        <v>0.168424467645844</v>
      </c>
    </row>
    <row r="1448" ht="14.25" spans="1:15">
      <c r="A1448" s="94" t="s">
        <v>36</v>
      </c>
      <c r="B1448" s="94" t="s">
        <v>425</v>
      </c>
      <c r="C1448" s="94" t="s">
        <v>3039</v>
      </c>
      <c r="D1448" s="95" t="s">
        <v>3040</v>
      </c>
      <c r="E1448" s="94">
        <v>9292</v>
      </c>
      <c r="F1448" s="94">
        <v>16234</v>
      </c>
      <c r="G1448" s="94">
        <v>4037</v>
      </c>
      <c r="H1448" s="94">
        <v>24308</v>
      </c>
      <c r="I1448" s="94">
        <v>53867</v>
      </c>
      <c r="J1448" s="94">
        <v>112837</v>
      </c>
      <c r="K1448" s="97">
        <f t="shared" si="1430"/>
        <v>0.477387736292174</v>
      </c>
      <c r="L1448" s="98">
        <f t="shared" ref="L1448:O1448" si="1469">IFERROR(E1448/$J1448,"-")</f>
        <v>0.0823488749257779</v>
      </c>
      <c r="M1448" s="98">
        <f t="shared" si="1469"/>
        <v>0.143871247906272</v>
      </c>
      <c r="N1448" s="98">
        <f t="shared" si="1469"/>
        <v>0.0357772716396218</v>
      </c>
      <c r="O1448" s="98">
        <f t="shared" si="1469"/>
        <v>0.215425791185515</v>
      </c>
    </row>
    <row r="1449" ht="14.25" spans="1:15">
      <c r="A1449" s="94" t="s">
        <v>36</v>
      </c>
      <c r="B1449" s="94" t="s">
        <v>425</v>
      </c>
      <c r="C1449" s="94" t="s">
        <v>3041</v>
      </c>
      <c r="D1449" s="95" t="s">
        <v>3042</v>
      </c>
      <c r="E1449" s="94">
        <v>12246</v>
      </c>
      <c r="F1449" s="94">
        <v>123473</v>
      </c>
      <c r="G1449" s="94">
        <v>24273</v>
      </c>
      <c r="H1449" s="94">
        <v>31408</v>
      </c>
      <c r="I1449" s="94">
        <v>191157</v>
      </c>
      <c r="J1449" s="94">
        <v>258636</v>
      </c>
      <c r="K1449" s="97">
        <f t="shared" si="1430"/>
        <v>0.739096645478588</v>
      </c>
      <c r="L1449" s="98">
        <f t="shared" ref="L1449:O1449" si="1470">IFERROR(E1449/$J1449,"-")</f>
        <v>0.0473483969748991</v>
      </c>
      <c r="M1449" s="98">
        <f t="shared" si="1470"/>
        <v>0.477400671213597</v>
      </c>
      <c r="N1449" s="98">
        <f t="shared" si="1470"/>
        <v>0.0938500440773906</v>
      </c>
      <c r="O1449" s="98">
        <f t="shared" si="1470"/>
        <v>0.121437077591673</v>
      </c>
    </row>
    <row r="1450" ht="14.25" spans="1:15">
      <c r="A1450" s="94" t="s">
        <v>36</v>
      </c>
      <c r="B1450" s="94" t="s">
        <v>425</v>
      </c>
      <c r="C1450" s="94" t="s">
        <v>3043</v>
      </c>
      <c r="D1450" s="95" t="s">
        <v>3044</v>
      </c>
      <c r="E1450" s="94">
        <v>6502</v>
      </c>
      <c r="F1450" s="94">
        <v>55490</v>
      </c>
      <c r="G1450" s="94">
        <v>9907</v>
      </c>
      <c r="H1450" s="94">
        <v>17871</v>
      </c>
      <c r="I1450" s="94">
        <v>89761</v>
      </c>
      <c r="J1450" s="94">
        <v>157195</v>
      </c>
      <c r="K1450" s="97">
        <f t="shared" si="1430"/>
        <v>0.571016889850186</v>
      </c>
      <c r="L1450" s="98">
        <f t="shared" ref="L1450:O1450" si="1471">IFERROR(E1450/$J1450,"-")</f>
        <v>0.0413626387607748</v>
      </c>
      <c r="M1450" s="98">
        <f t="shared" si="1471"/>
        <v>0.353001049651706</v>
      </c>
      <c r="N1450" s="98">
        <f t="shared" si="1471"/>
        <v>0.0630236330672095</v>
      </c>
      <c r="O1450" s="98">
        <f t="shared" si="1471"/>
        <v>0.11368682209994</v>
      </c>
    </row>
    <row r="1451" ht="14.25" spans="1:15">
      <c r="A1451" s="94" t="s">
        <v>36</v>
      </c>
      <c r="B1451" s="94" t="s">
        <v>425</v>
      </c>
      <c r="C1451" s="94" t="s">
        <v>3045</v>
      </c>
      <c r="D1451" s="95" t="s">
        <v>3046</v>
      </c>
      <c r="E1451" s="94">
        <v>3129</v>
      </c>
      <c r="F1451" s="94">
        <v>66921</v>
      </c>
      <c r="G1451" s="94">
        <v>7024</v>
      </c>
      <c r="H1451" s="94">
        <v>34980</v>
      </c>
      <c r="I1451" s="94">
        <v>111846</v>
      </c>
      <c r="J1451" s="94">
        <v>211954</v>
      </c>
      <c r="K1451" s="97">
        <f t="shared" si="1430"/>
        <v>0.52768997046529</v>
      </c>
      <c r="L1451" s="98">
        <f t="shared" ref="L1451:O1451" si="1472">IFERROR(E1451/$J1451,"-")</f>
        <v>0.014762637175991</v>
      </c>
      <c r="M1451" s="98">
        <f t="shared" si="1472"/>
        <v>0.315733602574143</v>
      </c>
      <c r="N1451" s="98">
        <f t="shared" si="1472"/>
        <v>0.0331392660671655</v>
      </c>
      <c r="O1451" s="98">
        <f t="shared" si="1472"/>
        <v>0.165035809656812</v>
      </c>
    </row>
    <row r="1452" ht="14.25" spans="1:15">
      <c r="A1452" s="94" t="s">
        <v>36</v>
      </c>
      <c r="B1452" s="94" t="s">
        <v>425</v>
      </c>
      <c r="C1452" s="94" t="s">
        <v>3047</v>
      </c>
      <c r="D1452" s="95" t="s">
        <v>3048</v>
      </c>
      <c r="E1452" s="94">
        <v>35554</v>
      </c>
      <c r="F1452" s="94">
        <v>44666</v>
      </c>
      <c r="G1452" s="94">
        <v>28856</v>
      </c>
      <c r="H1452" s="94">
        <v>28307</v>
      </c>
      <c r="I1452" s="94">
        <v>137358</v>
      </c>
      <c r="J1452" s="94">
        <v>180269</v>
      </c>
      <c r="K1452" s="97">
        <f t="shared" si="1430"/>
        <v>0.761961291181512</v>
      </c>
      <c r="L1452" s="98">
        <f t="shared" ref="L1452:O1452" si="1473">IFERROR(E1452/$J1452,"-")</f>
        <v>0.197227476715353</v>
      </c>
      <c r="M1452" s="98">
        <f t="shared" si="1473"/>
        <v>0.247774159727962</v>
      </c>
      <c r="N1452" s="98">
        <f t="shared" si="1473"/>
        <v>0.160071892560562</v>
      </c>
      <c r="O1452" s="98">
        <f t="shared" si="1473"/>
        <v>0.157026443814522</v>
      </c>
    </row>
    <row r="1453" ht="14.25" spans="1:15">
      <c r="A1453" s="94" t="s">
        <v>36</v>
      </c>
      <c r="B1453" s="94" t="s">
        <v>425</v>
      </c>
      <c r="C1453" s="94" t="s">
        <v>3049</v>
      </c>
      <c r="D1453" s="95" t="s">
        <v>3050</v>
      </c>
      <c r="E1453" s="94">
        <v>1829</v>
      </c>
      <c r="F1453" s="94">
        <v>41660</v>
      </c>
      <c r="G1453" s="94">
        <v>16570</v>
      </c>
      <c r="H1453" s="94">
        <v>20521</v>
      </c>
      <c r="I1453" s="94">
        <v>80530</v>
      </c>
      <c r="J1453" s="94">
        <v>106817</v>
      </c>
      <c r="K1453" s="97">
        <f t="shared" si="1430"/>
        <v>0.753906213430447</v>
      </c>
      <c r="L1453" s="98">
        <f t="shared" ref="L1453:O1453" si="1474">IFERROR(E1453/$J1453,"-")</f>
        <v>0.0171227426345994</v>
      </c>
      <c r="M1453" s="98">
        <f t="shared" si="1474"/>
        <v>0.390012825673816</v>
      </c>
      <c r="N1453" s="98">
        <f t="shared" si="1474"/>
        <v>0.155125120533248</v>
      </c>
      <c r="O1453" s="98">
        <f t="shared" si="1474"/>
        <v>0.192113614874037</v>
      </c>
    </row>
    <row r="1454" ht="14.25" spans="1:15">
      <c r="A1454" s="94" t="s">
        <v>36</v>
      </c>
      <c r="B1454" s="94" t="s">
        <v>425</v>
      </c>
      <c r="C1454" s="94" t="s">
        <v>3051</v>
      </c>
      <c r="D1454" s="95" t="s">
        <v>3052</v>
      </c>
      <c r="E1454" s="94">
        <v>0</v>
      </c>
      <c r="F1454" s="94">
        <v>18054</v>
      </c>
      <c r="G1454" s="94">
        <v>2429</v>
      </c>
      <c r="H1454" s="94">
        <v>30395</v>
      </c>
      <c r="I1454" s="94">
        <v>50876</v>
      </c>
      <c r="J1454" s="94">
        <v>140862</v>
      </c>
      <c r="K1454" s="97">
        <f t="shared" si="1430"/>
        <v>0.361176186622368</v>
      </c>
      <c r="L1454" s="98">
        <f t="shared" ref="L1454:O1454" si="1475">IFERROR(E1454/$J1454,"-")</f>
        <v>0</v>
      </c>
      <c r="M1454" s="98">
        <f t="shared" si="1475"/>
        <v>0.128167994207096</v>
      </c>
      <c r="N1454" s="98">
        <f t="shared" si="1475"/>
        <v>0.0172438272919595</v>
      </c>
      <c r="O1454" s="98">
        <f t="shared" si="1475"/>
        <v>0.215778563416677</v>
      </c>
    </row>
    <row r="1455" ht="14.25" spans="1:15">
      <c r="A1455" s="94" t="s">
        <v>36</v>
      </c>
      <c r="B1455" s="94" t="s">
        <v>425</v>
      </c>
      <c r="C1455" s="94" t="s">
        <v>3053</v>
      </c>
      <c r="D1455" s="95" t="s">
        <v>3054</v>
      </c>
      <c r="E1455" s="94">
        <v>8887</v>
      </c>
      <c r="F1455" s="94">
        <v>27300</v>
      </c>
      <c r="G1455" s="94">
        <v>7830</v>
      </c>
      <c r="H1455" s="94">
        <v>16043</v>
      </c>
      <c r="I1455" s="94">
        <v>60045</v>
      </c>
      <c r="J1455" s="94">
        <v>108944</v>
      </c>
      <c r="K1455" s="97">
        <f t="shared" si="1430"/>
        <v>0.551154721691878</v>
      </c>
      <c r="L1455" s="98">
        <f t="shared" ref="L1455:O1455" si="1476">IFERROR(E1455/$J1455,"-")</f>
        <v>0.0815740196798355</v>
      </c>
      <c r="M1455" s="98">
        <f t="shared" si="1476"/>
        <v>0.250587457776472</v>
      </c>
      <c r="N1455" s="98">
        <f t="shared" si="1476"/>
        <v>0.0718717873402849</v>
      </c>
      <c r="O1455" s="98">
        <f t="shared" si="1476"/>
        <v>0.147259142311646</v>
      </c>
    </row>
    <row r="1456" ht="14.25" spans="1:15">
      <c r="A1456" s="94" t="s">
        <v>36</v>
      </c>
      <c r="B1456" s="94" t="s">
        <v>425</v>
      </c>
      <c r="C1456" s="94" t="s">
        <v>3055</v>
      </c>
      <c r="D1456" s="95" t="s">
        <v>3056</v>
      </c>
      <c r="E1456" s="94">
        <v>11783</v>
      </c>
      <c r="F1456" s="94">
        <v>61937</v>
      </c>
      <c r="G1456" s="94">
        <v>14861</v>
      </c>
      <c r="H1456" s="94">
        <v>4817</v>
      </c>
      <c r="I1456" s="94">
        <v>93345</v>
      </c>
      <c r="J1456" s="94">
        <v>138843</v>
      </c>
      <c r="K1456" s="97">
        <f t="shared" si="1430"/>
        <v>0.672306129945334</v>
      </c>
      <c r="L1456" s="98">
        <f t="shared" ref="L1456:O1456" si="1477">IFERROR(E1456/$J1456,"-")</f>
        <v>0.0848656396073263</v>
      </c>
      <c r="M1456" s="98">
        <f t="shared" si="1477"/>
        <v>0.446093789388014</v>
      </c>
      <c r="N1456" s="98">
        <f t="shared" si="1477"/>
        <v>0.107034564220018</v>
      </c>
      <c r="O1456" s="98">
        <f t="shared" si="1477"/>
        <v>0.0346938628522864</v>
      </c>
    </row>
    <row r="1457" ht="14.25" spans="1:15">
      <c r="A1457" s="94" t="s">
        <v>36</v>
      </c>
      <c r="B1457" s="94" t="s">
        <v>425</v>
      </c>
      <c r="C1457" s="94" t="s">
        <v>3057</v>
      </c>
      <c r="D1457" s="95" t="s">
        <v>3058</v>
      </c>
      <c r="E1457" s="94">
        <v>97479</v>
      </c>
      <c r="F1457" s="94">
        <v>191366</v>
      </c>
      <c r="G1457" s="94">
        <v>10558</v>
      </c>
      <c r="H1457" s="94">
        <v>10448</v>
      </c>
      <c r="I1457" s="94">
        <v>309751</v>
      </c>
      <c r="J1457" s="94">
        <v>391564</v>
      </c>
      <c r="K1457" s="97">
        <f t="shared" si="1430"/>
        <v>0.791060975983492</v>
      </c>
      <c r="L1457" s="98">
        <f t="shared" ref="L1457:O1457" si="1478">IFERROR(E1457/$J1457,"-")</f>
        <v>0.248947809298097</v>
      </c>
      <c r="M1457" s="98">
        <f t="shared" si="1478"/>
        <v>0.488722150146592</v>
      </c>
      <c r="N1457" s="98">
        <f t="shared" si="1478"/>
        <v>0.0269636636667314</v>
      </c>
      <c r="O1457" s="98">
        <f t="shared" si="1478"/>
        <v>0.0266827389647669</v>
      </c>
    </row>
    <row r="1458" ht="14.25" spans="1:15">
      <c r="A1458" s="94" t="s">
        <v>36</v>
      </c>
      <c r="B1458" s="94" t="s">
        <v>425</v>
      </c>
      <c r="C1458" s="94" t="s">
        <v>3059</v>
      </c>
      <c r="D1458" s="95" t="s">
        <v>3060</v>
      </c>
      <c r="E1458" s="94">
        <v>32396</v>
      </c>
      <c r="F1458" s="94">
        <v>39740</v>
      </c>
      <c r="G1458" s="94">
        <v>7487</v>
      </c>
      <c r="H1458" s="94">
        <v>17198</v>
      </c>
      <c r="I1458" s="94">
        <v>96756</v>
      </c>
      <c r="J1458" s="94">
        <v>125576</v>
      </c>
      <c r="K1458" s="97">
        <f t="shared" si="1430"/>
        <v>0.770497547302032</v>
      </c>
      <c r="L1458" s="98">
        <f t="shared" ref="L1458:O1458" si="1479">IFERROR(E1458/$J1458,"-")</f>
        <v>0.257979231700325</v>
      </c>
      <c r="M1458" s="98">
        <f t="shared" si="1479"/>
        <v>0.316461744282347</v>
      </c>
      <c r="N1458" s="98">
        <f t="shared" si="1479"/>
        <v>0.0596212652099127</v>
      </c>
      <c r="O1458" s="98">
        <f t="shared" si="1479"/>
        <v>0.136952920940307</v>
      </c>
    </row>
    <row r="1459" ht="14.25" spans="1:15">
      <c r="A1459" s="94" t="s">
        <v>36</v>
      </c>
      <c r="B1459" s="94" t="s">
        <v>425</v>
      </c>
      <c r="C1459" s="94" t="s">
        <v>3061</v>
      </c>
      <c r="D1459" s="95" t="s">
        <v>3062</v>
      </c>
      <c r="E1459" s="94">
        <v>4495</v>
      </c>
      <c r="F1459" s="94">
        <v>32920</v>
      </c>
      <c r="G1459" s="94">
        <v>5477</v>
      </c>
      <c r="H1459" s="94">
        <v>7634</v>
      </c>
      <c r="I1459" s="94">
        <v>50512</v>
      </c>
      <c r="J1459" s="94">
        <v>76294</v>
      </c>
      <c r="K1459" s="97">
        <f t="shared" si="1430"/>
        <v>0.662070411827929</v>
      </c>
      <c r="L1459" s="98">
        <f t="shared" ref="L1459:O1459" si="1480">IFERROR(E1459/$J1459,"-")</f>
        <v>0.0589168217684222</v>
      </c>
      <c r="M1459" s="98">
        <f t="shared" si="1480"/>
        <v>0.431488714708889</v>
      </c>
      <c r="N1459" s="98">
        <f t="shared" si="1480"/>
        <v>0.0717880829423021</v>
      </c>
      <c r="O1459" s="98">
        <f t="shared" si="1480"/>
        <v>0.100060293076782</v>
      </c>
    </row>
    <row r="1460" ht="14.25" spans="1:15">
      <c r="A1460" s="94" t="s">
        <v>36</v>
      </c>
      <c r="B1460" s="94" t="s">
        <v>2968</v>
      </c>
      <c r="C1460" s="94" t="s">
        <v>3063</v>
      </c>
      <c r="D1460" s="95" t="s">
        <v>3064</v>
      </c>
      <c r="E1460" s="94">
        <v>205500</v>
      </c>
      <c r="F1460" s="94">
        <v>6291</v>
      </c>
      <c r="G1460" s="94">
        <v>7</v>
      </c>
      <c r="H1460" s="94">
        <v>761</v>
      </c>
      <c r="I1460" s="94">
        <v>209013</v>
      </c>
      <c r="J1460" s="94">
        <v>327830</v>
      </c>
      <c r="K1460" s="97">
        <f t="shared" si="1430"/>
        <v>0.637565201476375</v>
      </c>
      <c r="L1460" s="98">
        <f t="shared" ref="L1460:O1460" si="1481">IFERROR(E1460/$J1460,"-")</f>
        <v>0.626849281639874</v>
      </c>
      <c r="M1460" s="98">
        <f t="shared" si="1481"/>
        <v>0.0191898239941433</v>
      </c>
      <c r="N1460" s="98">
        <f t="shared" si="1481"/>
        <v>2.13525302748376e-5</v>
      </c>
      <c r="O1460" s="98">
        <f t="shared" si="1481"/>
        <v>0.00232132507702163</v>
      </c>
    </row>
    <row r="1461" ht="14.25" spans="1:15">
      <c r="A1461" s="94" t="s">
        <v>36</v>
      </c>
      <c r="B1461" s="94" t="s">
        <v>425</v>
      </c>
      <c r="C1461" s="94" t="s">
        <v>3065</v>
      </c>
      <c r="D1461" s="95" t="s">
        <v>3066</v>
      </c>
      <c r="E1461" s="94">
        <v>2634</v>
      </c>
      <c r="F1461" s="94">
        <v>58352</v>
      </c>
      <c r="G1461" s="94">
        <v>15327</v>
      </c>
      <c r="H1461" s="94">
        <v>5304</v>
      </c>
      <c r="I1461" s="94">
        <v>81613</v>
      </c>
      <c r="J1461" s="94">
        <v>106341</v>
      </c>
      <c r="K1461" s="97">
        <f t="shared" si="1430"/>
        <v>0.767465041705457</v>
      </c>
      <c r="L1461" s="98">
        <f t="shared" ref="L1461:O1461" si="1482">IFERROR(E1461/$J1461,"-")</f>
        <v>0.0247693739949784</v>
      </c>
      <c r="M1461" s="98">
        <f t="shared" si="1482"/>
        <v>0.54872532701404</v>
      </c>
      <c r="N1461" s="98">
        <f t="shared" si="1482"/>
        <v>0.144130673963946</v>
      </c>
      <c r="O1461" s="98">
        <f t="shared" si="1482"/>
        <v>0.0498772815753096</v>
      </c>
    </row>
    <row r="1462" ht="14.25" spans="1:15">
      <c r="A1462" s="94" t="s">
        <v>36</v>
      </c>
      <c r="B1462" s="94" t="s">
        <v>425</v>
      </c>
      <c r="C1462" s="94" t="s">
        <v>3067</v>
      </c>
      <c r="D1462" s="95" t="s">
        <v>3068</v>
      </c>
      <c r="E1462" s="94">
        <v>14166</v>
      </c>
      <c r="F1462" s="94">
        <v>51267</v>
      </c>
      <c r="G1462" s="94">
        <v>12966</v>
      </c>
      <c r="H1462" s="94">
        <v>21980</v>
      </c>
      <c r="I1462" s="94">
        <v>100344</v>
      </c>
      <c r="J1462" s="94">
        <v>131397</v>
      </c>
      <c r="K1462" s="97">
        <f t="shared" si="1430"/>
        <v>0.763670403433868</v>
      </c>
      <c r="L1462" s="98">
        <f t="shared" ref="L1462:O1462" si="1483">IFERROR(E1462/$J1462,"-")</f>
        <v>0.107810680609146</v>
      </c>
      <c r="M1462" s="98">
        <f t="shared" si="1483"/>
        <v>0.390168725313363</v>
      </c>
      <c r="N1462" s="98">
        <f t="shared" si="1483"/>
        <v>0.0986780520103199</v>
      </c>
      <c r="O1462" s="98">
        <f t="shared" si="1483"/>
        <v>0.167279313835171</v>
      </c>
    </row>
    <row r="1463" ht="14.25" spans="1:15">
      <c r="A1463" s="94" t="s">
        <v>36</v>
      </c>
      <c r="B1463" s="94" t="s">
        <v>425</v>
      </c>
      <c r="C1463" s="94" t="s">
        <v>3069</v>
      </c>
      <c r="D1463" s="95" t="s">
        <v>3070</v>
      </c>
      <c r="E1463" s="94">
        <v>10693</v>
      </c>
      <c r="F1463" s="94">
        <v>58372</v>
      </c>
      <c r="G1463" s="94">
        <v>25033</v>
      </c>
      <c r="H1463" s="94">
        <v>11472</v>
      </c>
      <c r="I1463" s="94">
        <v>105553</v>
      </c>
      <c r="J1463" s="94">
        <v>153207</v>
      </c>
      <c r="K1463" s="97">
        <f t="shared" si="1430"/>
        <v>0.688956770904724</v>
      </c>
      <c r="L1463" s="98">
        <f t="shared" ref="L1463:O1463" si="1484">IFERROR(E1463/$J1463,"-")</f>
        <v>0.0697944610885926</v>
      </c>
      <c r="M1463" s="98">
        <f t="shared" si="1484"/>
        <v>0.381000868106549</v>
      </c>
      <c r="N1463" s="98">
        <f t="shared" si="1484"/>
        <v>0.16339331753771</v>
      </c>
      <c r="O1463" s="98">
        <f t="shared" si="1484"/>
        <v>0.0748790851592943</v>
      </c>
    </row>
    <row r="1464" ht="14.25" spans="1:15">
      <c r="A1464" s="94" t="s">
        <v>36</v>
      </c>
      <c r="B1464" s="94" t="s">
        <v>425</v>
      </c>
      <c r="C1464" s="94" t="s">
        <v>3071</v>
      </c>
      <c r="D1464" s="95" t="s">
        <v>3072</v>
      </c>
      <c r="E1464" s="94">
        <v>4668</v>
      </c>
      <c r="F1464" s="94">
        <v>47550</v>
      </c>
      <c r="G1464" s="94">
        <v>1131</v>
      </c>
      <c r="H1464" s="94">
        <v>18024</v>
      </c>
      <c r="I1464" s="94">
        <v>71363</v>
      </c>
      <c r="J1464" s="94">
        <v>107174</v>
      </c>
      <c r="K1464" s="97">
        <f t="shared" si="1430"/>
        <v>0.665861123033572</v>
      </c>
      <c r="L1464" s="98">
        <f t="shared" ref="L1464:O1464" si="1485">IFERROR(E1464/$J1464,"-")</f>
        <v>0.0435553399145315</v>
      </c>
      <c r="M1464" s="98">
        <f t="shared" si="1485"/>
        <v>0.443671039617818</v>
      </c>
      <c r="N1464" s="98">
        <f t="shared" si="1485"/>
        <v>0.0105529326142535</v>
      </c>
      <c r="O1464" s="98">
        <f t="shared" si="1485"/>
        <v>0.168175117099296</v>
      </c>
    </row>
    <row r="1465" ht="14.25" spans="1:15">
      <c r="A1465" s="94" t="s">
        <v>36</v>
      </c>
      <c r="B1465" s="94" t="s">
        <v>425</v>
      </c>
      <c r="C1465" s="94" t="s">
        <v>3073</v>
      </c>
      <c r="D1465" s="95" t="s">
        <v>3074</v>
      </c>
      <c r="E1465" s="94">
        <v>0</v>
      </c>
      <c r="F1465" s="94">
        <v>2</v>
      </c>
      <c r="G1465" s="94">
        <v>0</v>
      </c>
      <c r="H1465" s="94">
        <v>18</v>
      </c>
      <c r="I1465" s="94">
        <v>20</v>
      </c>
      <c r="J1465" s="94">
        <v>1842</v>
      </c>
      <c r="K1465" s="97">
        <f t="shared" si="1430"/>
        <v>0.01085776330076</v>
      </c>
      <c r="L1465" s="98">
        <f t="shared" ref="L1465:O1465" si="1486">IFERROR(E1465/$J1465,"-")</f>
        <v>0</v>
      </c>
      <c r="M1465" s="98">
        <f t="shared" si="1486"/>
        <v>0.001085776330076</v>
      </c>
      <c r="N1465" s="98">
        <f t="shared" si="1486"/>
        <v>0</v>
      </c>
      <c r="O1465" s="98">
        <f t="shared" si="1486"/>
        <v>0.00977198697068404</v>
      </c>
    </row>
    <row r="1466" ht="14.25" spans="1:15">
      <c r="A1466" s="94" t="s">
        <v>36</v>
      </c>
      <c r="B1466" s="94" t="s">
        <v>3075</v>
      </c>
      <c r="C1466" s="94" t="s">
        <v>3076</v>
      </c>
      <c r="D1466" s="95" t="s">
        <v>3077</v>
      </c>
      <c r="E1466" s="94">
        <v>336448</v>
      </c>
      <c r="F1466" s="94">
        <v>33108</v>
      </c>
      <c r="G1466" s="94">
        <v>106439</v>
      </c>
      <c r="H1466" s="94">
        <v>23429</v>
      </c>
      <c r="I1466" s="94">
        <v>499391</v>
      </c>
      <c r="J1466" s="94">
        <v>997469</v>
      </c>
      <c r="K1466" s="97">
        <f t="shared" si="1430"/>
        <v>0.500658165817685</v>
      </c>
      <c r="L1466" s="98">
        <f t="shared" ref="L1466:O1466" si="1487">IFERROR(E1466/$J1466,"-")</f>
        <v>0.337301710629604</v>
      </c>
      <c r="M1466" s="98">
        <f t="shared" si="1487"/>
        <v>0.033192008974715</v>
      </c>
      <c r="N1466" s="98">
        <f t="shared" si="1487"/>
        <v>0.106709080683209</v>
      </c>
      <c r="O1466" s="98">
        <f t="shared" si="1487"/>
        <v>0.0234884492650899</v>
      </c>
    </row>
    <row r="1467" ht="14.25" spans="1:15">
      <c r="A1467" s="94" t="s">
        <v>36</v>
      </c>
      <c r="B1467" s="94" t="s">
        <v>3075</v>
      </c>
      <c r="C1467" s="94" t="s">
        <v>3078</v>
      </c>
      <c r="D1467" s="95" t="s">
        <v>3079</v>
      </c>
      <c r="E1467" s="94">
        <v>186178</v>
      </c>
      <c r="F1467" s="94">
        <v>1</v>
      </c>
      <c r="G1467" s="94">
        <v>36670</v>
      </c>
      <c r="H1467" s="94">
        <v>0</v>
      </c>
      <c r="I1467" s="94">
        <v>222831</v>
      </c>
      <c r="J1467" s="94">
        <v>359807</v>
      </c>
      <c r="K1467" s="97">
        <f t="shared" si="1430"/>
        <v>0.619307017373203</v>
      </c>
      <c r="L1467" s="98">
        <f t="shared" ref="L1467:O1467" si="1488">IFERROR(E1467/$J1467,"-")</f>
        <v>0.517438515648667</v>
      </c>
      <c r="M1467" s="98">
        <f t="shared" si="1488"/>
        <v>2.77926777411223e-6</v>
      </c>
      <c r="N1467" s="98">
        <f t="shared" si="1488"/>
        <v>0.101915749276696</v>
      </c>
      <c r="O1467" s="98">
        <f t="shared" si="1488"/>
        <v>0</v>
      </c>
    </row>
    <row r="1468" ht="14.25" spans="1:15">
      <c r="A1468" s="94" t="s">
        <v>36</v>
      </c>
      <c r="B1468" s="94" t="s">
        <v>3075</v>
      </c>
      <c r="C1468" s="94" t="s">
        <v>3080</v>
      </c>
      <c r="D1468" s="95" t="s">
        <v>3081</v>
      </c>
      <c r="E1468" s="94">
        <v>208337</v>
      </c>
      <c r="F1468" s="94">
        <v>39800</v>
      </c>
      <c r="G1468" s="94">
        <v>10362</v>
      </c>
      <c r="H1468" s="94">
        <v>0</v>
      </c>
      <c r="I1468" s="94">
        <v>258393</v>
      </c>
      <c r="J1468" s="94">
        <v>315348</v>
      </c>
      <c r="K1468" s="97">
        <f t="shared" si="1430"/>
        <v>0.819390007230108</v>
      </c>
      <c r="L1468" s="98">
        <f t="shared" ref="L1468:O1468" si="1489">IFERROR(E1468/$J1468,"-")</f>
        <v>0.660657432423862</v>
      </c>
      <c r="M1468" s="98">
        <f t="shared" si="1489"/>
        <v>0.126209774598222</v>
      </c>
      <c r="N1468" s="98">
        <f t="shared" si="1489"/>
        <v>0.0328589367936375</v>
      </c>
      <c r="O1468" s="98">
        <f t="shared" si="1489"/>
        <v>0</v>
      </c>
    </row>
    <row r="1469" ht="14.25" spans="1:15">
      <c r="A1469" s="94" t="s">
        <v>36</v>
      </c>
      <c r="B1469" s="94" t="s">
        <v>3075</v>
      </c>
      <c r="C1469" s="94" t="s">
        <v>3082</v>
      </c>
      <c r="D1469" s="95" t="s">
        <v>3083</v>
      </c>
      <c r="E1469" s="94">
        <v>51816</v>
      </c>
      <c r="F1469" s="94">
        <v>6254</v>
      </c>
      <c r="G1469" s="94">
        <v>1856</v>
      </c>
      <c r="H1469" s="94">
        <v>1</v>
      </c>
      <c r="I1469" s="94">
        <v>59926</v>
      </c>
      <c r="J1469" s="94">
        <v>156454</v>
      </c>
      <c r="K1469" s="97">
        <f t="shared" si="1430"/>
        <v>0.383026320835517</v>
      </c>
      <c r="L1469" s="98">
        <f t="shared" ref="L1469:O1469" si="1490">IFERROR(E1469/$J1469,"-")</f>
        <v>0.33118999833817</v>
      </c>
      <c r="M1469" s="98">
        <f t="shared" si="1490"/>
        <v>0.0399734107149705</v>
      </c>
      <c r="N1469" s="98">
        <f t="shared" si="1490"/>
        <v>0.0118629117823769</v>
      </c>
      <c r="O1469" s="98">
        <f t="shared" si="1490"/>
        <v>6.39165505515998e-6</v>
      </c>
    </row>
    <row r="1470" ht="14.25" spans="1:15">
      <c r="A1470" s="94" t="s">
        <v>36</v>
      </c>
      <c r="B1470" s="94" t="s">
        <v>3075</v>
      </c>
      <c r="C1470" s="94" t="s">
        <v>3084</v>
      </c>
      <c r="D1470" s="95" t="s">
        <v>3085</v>
      </c>
      <c r="E1470" s="94">
        <v>82384</v>
      </c>
      <c r="F1470" s="94">
        <v>1660</v>
      </c>
      <c r="G1470" s="94">
        <v>15563</v>
      </c>
      <c r="H1470" s="94">
        <v>0</v>
      </c>
      <c r="I1470" s="94">
        <v>99533</v>
      </c>
      <c r="J1470" s="94">
        <v>193913</v>
      </c>
      <c r="K1470" s="97">
        <f t="shared" si="1430"/>
        <v>0.513286886387194</v>
      </c>
      <c r="L1470" s="98">
        <f t="shared" ref="L1470:O1470" si="1491">IFERROR(E1470/$J1470,"-")</f>
        <v>0.424850319473166</v>
      </c>
      <c r="M1470" s="98">
        <f t="shared" si="1491"/>
        <v>0.00856054003599552</v>
      </c>
      <c r="N1470" s="98">
        <f t="shared" si="1491"/>
        <v>0.0802576413133725</v>
      </c>
      <c r="O1470" s="98">
        <f t="shared" si="1491"/>
        <v>0</v>
      </c>
    </row>
    <row r="1471" ht="14.25" spans="1:15">
      <c r="A1471" s="94" t="s">
        <v>36</v>
      </c>
      <c r="B1471" s="94" t="s">
        <v>3086</v>
      </c>
      <c r="C1471" s="94" t="s">
        <v>3087</v>
      </c>
      <c r="D1471" s="95" t="s">
        <v>3088</v>
      </c>
      <c r="E1471" s="94">
        <v>117881</v>
      </c>
      <c r="F1471" s="94">
        <v>187778</v>
      </c>
      <c r="G1471" s="94">
        <v>30889</v>
      </c>
      <c r="H1471" s="94">
        <v>53305</v>
      </c>
      <c r="I1471" s="94">
        <v>389816</v>
      </c>
      <c r="J1471" s="94">
        <v>789329</v>
      </c>
      <c r="K1471" s="97">
        <f t="shared" si="1430"/>
        <v>0.493857440940343</v>
      </c>
      <c r="L1471" s="98">
        <f t="shared" ref="L1471:O1471" si="1492">IFERROR(E1471/$J1471,"-")</f>
        <v>0.14934330298266</v>
      </c>
      <c r="M1471" s="98">
        <f t="shared" si="1492"/>
        <v>0.237895731691095</v>
      </c>
      <c r="N1471" s="98">
        <f t="shared" si="1492"/>
        <v>0.0391332384848397</v>
      </c>
      <c r="O1471" s="98">
        <f t="shared" si="1492"/>
        <v>0.0675320430390876</v>
      </c>
    </row>
    <row r="1472" ht="14.25" spans="1:15">
      <c r="A1472" s="94" t="s">
        <v>36</v>
      </c>
      <c r="B1472" s="94" t="s">
        <v>3086</v>
      </c>
      <c r="C1472" s="94" t="s">
        <v>3089</v>
      </c>
      <c r="D1472" s="95" t="s">
        <v>3090</v>
      </c>
      <c r="E1472" s="94">
        <v>184172</v>
      </c>
      <c r="F1472" s="94">
        <v>35603</v>
      </c>
      <c r="G1472" s="94">
        <v>1</v>
      </c>
      <c r="H1472" s="94">
        <v>550</v>
      </c>
      <c r="I1472" s="94">
        <v>220302</v>
      </c>
      <c r="J1472" s="94">
        <v>357417</v>
      </c>
      <c r="K1472" s="97">
        <f t="shared" si="1430"/>
        <v>0.616372472490117</v>
      </c>
      <c r="L1472" s="98">
        <f t="shared" ref="L1472:O1472" si="1493">IFERROR(E1472/$J1472,"-")</f>
        <v>0.51528606641542</v>
      </c>
      <c r="M1472" s="98">
        <f t="shared" si="1493"/>
        <v>0.099611937876486</v>
      </c>
      <c r="N1472" s="98">
        <f t="shared" si="1493"/>
        <v>2.79785236852192e-6</v>
      </c>
      <c r="O1472" s="98">
        <f t="shared" si="1493"/>
        <v>0.00153881880268706</v>
      </c>
    </row>
    <row r="1473" ht="14.25" spans="1:15">
      <c r="A1473" s="94" t="s">
        <v>36</v>
      </c>
      <c r="B1473" s="94" t="s">
        <v>3086</v>
      </c>
      <c r="C1473" s="94" t="s">
        <v>3091</v>
      </c>
      <c r="D1473" s="95" t="s">
        <v>3092</v>
      </c>
      <c r="E1473" s="94">
        <v>124746</v>
      </c>
      <c r="F1473" s="94">
        <v>1</v>
      </c>
      <c r="G1473" s="94">
        <v>1</v>
      </c>
      <c r="H1473" s="94">
        <v>0</v>
      </c>
      <c r="I1473" s="94">
        <v>124748</v>
      </c>
      <c r="J1473" s="94">
        <v>206014</v>
      </c>
      <c r="K1473" s="97">
        <f t="shared" si="1430"/>
        <v>0.605531662896696</v>
      </c>
      <c r="L1473" s="98">
        <f t="shared" ref="L1473:O1473" si="1494">IFERROR(E1473/$J1473,"-")</f>
        <v>0.605521954818605</v>
      </c>
      <c r="M1473" s="98">
        <f t="shared" si="1494"/>
        <v>4.85403904589008e-6</v>
      </c>
      <c r="N1473" s="98">
        <f t="shared" si="1494"/>
        <v>4.85403904589008e-6</v>
      </c>
      <c r="O1473" s="98">
        <f t="shared" si="1494"/>
        <v>0</v>
      </c>
    </row>
    <row r="1474" ht="14.25" spans="1:15">
      <c r="A1474" s="94" t="s">
        <v>36</v>
      </c>
      <c r="B1474" s="94" t="s">
        <v>3086</v>
      </c>
      <c r="C1474" s="94" t="s">
        <v>3093</v>
      </c>
      <c r="D1474" s="95" t="s">
        <v>3094</v>
      </c>
      <c r="E1474" s="94">
        <v>28161</v>
      </c>
      <c r="F1474" s="94">
        <v>35624</v>
      </c>
      <c r="G1474" s="94">
        <v>28253</v>
      </c>
      <c r="H1474" s="94">
        <v>7</v>
      </c>
      <c r="I1474" s="94">
        <v>88672</v>
      </c>
      <c r="J1474" s="94">
        <v>264340</v>
      </c>
      <c r="K1474" s="97">
        <f t="shared" ref="K1474:K1537" si="1495">IFERROR(I1474/J1474,"-")</f>
        <v>0.335446773095256</v>
      </c>
      <c r="L1474" s="98">
        <f t="shared" ref="L1474:O1474" si="1496">IFERROR(E1474/$J1474,"-")</f>
        <v>0.10653325262919</v>
      </c>
      <c r="M1474" s="98">
        <f t="shared" si="1496"/>
        <v>0.134765831883181</v>
      </c>
      <c r="N1474" s="98">
        <f t="shared" si="1496"/>
        <v>0.106881289248695</v>
      </c>
      <c r="O1474" s="98">
        <f t="shared" si="1496"/>
        <v>2.64810471362639e-5</v>
      </c>
    </row>
    <row r="1475" ht="14.25" spans="1:15">
      <c r="A1475" s="94" t="s">
        <v>36</v>
      </c>
      <c r="B1475" s="94" t="s">
        <v>3086</v>
      </c>
      <c r="C1475" s="94" t="s">
        <v>3095</v>
      </c>
      <c r="D1475" s="95" t="s">
        <v>3096</v>
      </c>
      <c r="E1475" s="94">
        <v>39193</v>
      </c>
      <c r="F1475" s="94">
        <v>43832</v>
      </c>
      <c r="G1475" s="94">
        <v>634</v>
      </c>
      <c r="H1475" s="94">
        <v>0</v>
      </c>
      <c r="I1475" s="94">
        <v>83653</v>
      </c>
      <c r="J1475" s="94">
        <v>159686</v>
      </c>
      <c r="K1475" s="97">
        <f t="shared" si="1495"/>
        <v>0.523859323923199</v>
      </c>
      <c r="L1475" s="98">
        <f t="shared" ref="L1475:O1475" si="1497">IFERROR(E1475/$J1475,"-")</f>
        <v>0.245437921921771</v>
      </c>
      <c r="M1475" s="98">
        <f t="shared" si="1497"/>
        <v>0.274488684042433</v>
      </c>
      <c r="N1475" s="98">
        <f t="shared" si="1497"/>
        <v>0.00397029169745626</v>
      </c>
      <c r="O1475" s="98">
        <f t="shared" si="1497"/>
        <v>0</v>
      </c>
    </row>
    <row r="1476" ht="14.25" spans="1:15">
      <c r="A1476" s="94" t="s">
        <v>36</v>
      </c>
      <c r="B1476" s="94" t="s">
        <v>3086</v>
      </c>
      <c r="C1476" s="94" t="s">
        <v>3097</v>
      </c>
      <c r="D1476" s="95" t="s">
        <v>3098</v>
      </c>
      <c r="E1476" s="94">
        <v>72706</v>
      </c>
      <c r="F1476" s="94">
        <v>1</v>
      </c>
      <c r="G1476" s="94">
        <v>1057</v>
      </c>
      <c r="H1476" s="94">
        <v>23363</v>
      </c>
      <c r="I1476" s="94">
        <v>97014</v>
      </c>
      <c r="J1476" s="94">
        <v>153799</v>
      </c>
      <c r="K1476" s="97">
        <f t="shared" si="1495"/>
        <v>0.6307843353988</v>
      </c>
      <c r="L1476" s="98">
        <f t="shared" ref="L1476:O1476" si="1498">IFERROR(E1476/$J1476,"-")</f>
        <v>0.472733892938186</v>
      </c>
      <c r="M1476" s="98">
        <f t="shared" si="1498"/>
        <v>6.50199286081184e-6</v>
      </c>
      <c r="N1476" s="98">
        <f t="shared" si="1498"/>
        <v>0.00687260645387811</v>
      </c>
      <c r="O1476" s="98">
        <f t="shared" si="1498"/>
        <v>0.151906059207147</v>
      </c>
    </row>
    <row r="1477" ht="14.25" spans="1:15">
      <c r="A1477" s="94" t="s">
        <v>36</v>
      </c>
      <c r="B1477" s="94" t="s">
        <v>3086</v>
      </c>
      <c r="C1477" s="94" t="s">
        <v>3099</v>
      </c>
      <c r="D1477" s="95" t="s">
        <v>3100</v>
      </c>
      <c r="E1477" s="94">
        <v>7216</v>
      </c>
      <c r="F1477" s="94">
        <v>6476</v>
      </c>
      <c r="G1477" s="94">
        <v>169</v>
      </c>
      <c r="H1477" s="94">
        <v>262</v>
      </c>
      <c r="I1477" s="94">
        <v>14123</v>
      </c>
      <c r="J1477" s="94">
        <v>170674</v>
      </c>
      <c r="K1477" s="97">
        <f t="shared" si="1495"/>
        <v>0.0827483975297936</v>
      </c>
      <c r="L1477" s="98">
        <f t="shared" ref="L1477:O1477" si="1499">IFERROR(E1477/$J1477,"-")</f>
        <v>0.0422794333056001</v>
      </c>
      <c r="M1477" s="98">
        <f t="shared" si="1499"/>
        <v>0.0379436821074094</v>
      </c>
      <c r="N1477" s="98">
        <f t="shared" si="1499"/>
        <v>0.000990191827694904</v>
      </c>
      <c r="O1477" s="98">
        <f t="shared" si="1499"/>
        <v>0.00153509028908914</v>
      </c>
    </row>
    <row r="1478" ht="14.25" spans="1:15">
      <c r="A1478" s="94" t="s">
        <v>36</v>
      </c>
      <c r="B1478" s="94" t="s">
        <v>3086</v>
      </c>
      <c r="C1478" s="94" t="s">
        <v>3101</v>
      </c>
      <c r="D1478" s="95" t="s">
        <v>3102</v>
      </c>
      <c r="E1478" s="94">
        <v>78259</v>
      </c>
      <c r="F1478" s="94">
        <v>9536</v>
      </c>
      <c r="G1478" s="94">
        <v>1</v>
      </c>
      <c r="H1478" s="94">
        <v>0</v>
      </c>
      <c r="I1478" s="94">
        <v>87793</v>
      </c>
      <c r="J1478" s="94">
        <v>116252</v>
      </c>
      <c r="K1478" s="97">
        <f t="shared" si="1495"/>
        <v>0.7551956095379</v>
      </c>
      <c r="L1478" s="98">
        <f t="shared" ref="L1478:O1478" si="1500">IFERROR(E1478/$J1478,"-")</f>
        <v>0.673184117262499</v>
      </c>
      <c r="M1478" s="98">
        <f t="shared" si="1500"/>
        <v>0.0820286962804941</v>
      </c>
      <c r="N1478" s="98">
        <f t="shared" si="1500"/>
        <v>8.60200254619275e-6</v>
      </c>
      <c r="O1478" s="98">
        <f t="shared" si="1500"/>
        <v>0</v>
      </c>
    </row>
    <row r="1479" ht="14.25" spans="1:15">
      <c r="A1479" s="94" t="s">
        <v>36</v>
      </c>
      <c r="B1479" s="94" t="s">
        <v>3086</v>
      </c>
      <c r="C1479" s="94" t="s">
        <v>3103</v>
      </c>
      <c r="D1479" s="95" t="s">
        <v>3104</v>
      </c>
      <c r="E1479" s="94">
        <v>76919</v>
      </c>
      <c r="F1479" s="94">
        <v>347</v>
      </c>
      <c r="G1479" s="94">
        <v>1</v>
      </c>
      <c r="H1479" s="94">
        <v>1195</v>
      </c>
      <c r="I1479" s="94">
        <v>78461</v>
      </c>
      <c r="J1479" s="94">
        <v>115434</v>
      </c>
      <c r="K1479" s="97">
        <f t="shared" si="1495"/>
        <v>0.679704419841641</v>
      </c>
      <c r="L1479" s="98">
        <f t="shared" ref="L1479:O1479" si="1501">IFERROR(E1479/$J1479,"-")</f>
        <v>0.666346137186618</v>
      </c>
      <c r="M1479" s="98">
        <f t="shared" si="1501"/>
        <v>0.00300604674532633</v>
      </c>
      <c r="N1479" s="98">
        <f t="shared" si="1501"/>
        <v>8.6629589202488e-6</v>
      </c>
      <c r="O1479" s="98">
        <f t="shared" si="1501"/>
        <v>0.0103522359096973</v>
      </c>
    </row>
    <row r="1480" ht="14.25" spans="1:15">
      <c r="A1480" s="94" t="s">
        <v>36</v>
      </c>
      <c r="B1480" s="94" t="s">
        <v>3086</v>
      </c>
      <c r="C1480" s="94" t="s">
        <v>3105</v>
      </c>
      <c r="D1480" s="95" t="s">
        <v>3106</v>
      </c>
      <c r="E1480" s="94">
        <v>0</v>
      </c>
      <c r="F1480" s="94">
        <v>1</v>
      </c>
      <c r="G1480" s="94">
        <v>0</v>
      </c>
      <c r="H1480" s="94">
        <v>1</v>
      </c>
      <c r="I1480" s="94">
        <v>2</v>
      </c>
      <c r="J1480" s="94">
        <v>0</v>
      </c>
      <c r="K1480" s="97" t="str">
        <f t="shared" si="1495"/>
        <v>-</v>
      </c>
      <c r="L1480" s="98" t="str">
        <f t="shared" ref="L1480:O1480" si="1502">IFERROR(E1480/$J1480,"-")</f>
        <v>-</v>
      </c>
      <c r="M1480" s="98" t="str">
        <f t="shared" si="1502"/>
        <v>-</v>
      </c>
      <c r="N1480" s="98" t="str">
        <f t="shared" si="1502"/>
        <v>-</v>
      </c>
      <c r="O1480" s="98" t="str">
        <f t="shared" si="1502"/>
        <v>-</v>
      </c>
    </row>
    <row r="1481" ht="14.25" spans="1:15">
      <c r="A1481" s="94" t="s">
        <v>36</v>
      </c>
      <c r="B1481" s="94" t="s">
        <v>3086</v>
      </c>
      <c r="C1481" s="94" t="s">
        <v>3107</v>
      </c>
      <c r="D1481" s="95" t="s">
        <v>3108</v>
      </c>
      <c r="E1481" s="94">
        <v>49770</v>
      </c>
      <c r="F1481" s="94">
        <v>5695</v>
      </c>
      <c r="G1481" s="94">
        <v>3062</v>
      </c>
      <c r="H1481" s="94">
        <v>0</v>
      </c>
      <c r="I1481" s="94">
        <v>58283</v>
      </c>
      <c r="J1481" s="94">
        <v>73514</v>
      </c>
      <c r="K1481" s="97">
        <f t="shared" si="1495"/>
        <v>0.792814974018554</v>
      </c>
      <c r="L1481" s="98">
        <f t="shared" ref="L1481:O1481" si="1503">IFERROR(E1481/$J1481,"-")</f>
        <v>0.677013902113883</v>
      </c>
      <c r="M1481" s="98">
        <f t="shared" si="1503"/>
        <v>0.077468237342547</v>
      </c>
      <c r="N1481" s="98">
        <f t="shared" si="1503"/>
        <v>0.0416519302445793</v>
      </c>
      <c r="O1481" s="98">
        <f t="shared" si="1503"/>
        <v>0</v>
      </c>
    </row>
    <row r="1482" ht="14.25" spans="1:15">
      <c r="A1482" s="94" t="s">
        <v>36</v>
      </c>
      <c r="B1482" s="94" t="s">
        <v>3109</v>
      </c>
      <c r="C1482" s="94" t="s">
        <v>3110</v>
      </c>
      <c r="D1482" s="95" t="s">
        <v>3111</v>
      </c>
      <c r="E1482" s="94">
        <v>39811</v>
      </c>
      <c r="F1482" s="94">
        <v>72408</v>
      </c>
      <c r="G1482" s="94">
        <v>18025</v>
      </c>
      <c r="H1482" s="94">
        <v>58469</v>
      </c>
      <c r="I1482" s="94">
        <v>188686</v>
      </c>
      <c r="J1482" s="94">
        <v>657475</v>
      </c>
      <c r="K1482" s="97">
        <f t="shared" si="1495"/>
        <v>0.286985816951215</v>
      </c>
      <c r="L1482" s="98">
        <f t="shared" ref="L1482:O1482" si="1504">IFERROR(E1482/$J1482,"-")</f>
        <v>0.0605513517624244</v>
      </c>
      <c r="M1482" s="98">
        <f t="shared" si="1504"/>
        <v>0.110130423210008</v>
      </c>
      <c r="N1482" s="98">
        <f t="shared" si="1504"/>
        <v>0.0274154910833112</v>
      </c>
      <c r="O1482" s="98">
        <f t="shared" si="1504"/>
        <v>0.0889296170957071</v>
      </c>
    </row>
    <row r="1483" ht="14.25" spans="1:15">
      <c r="A1483" s="94" t="s">
        <v>36</v>
      </c>
      <c r="B1483" s="94" t="s">
        <v>3109</v>
      </c>
      <c r="C1483" s="94" t="s">
        <v>3112</v>
      </c>
      <c r="D1483" s="95" t="s">
        <v>3113</v>
      </c>
      <c r="E1483" s="94">
        <v>9659</v>
      </c>
      <c r="F1483" s="94">
        <v>37027</v>
      </c>
      <c r="G1483" s="94">
        <v>139445</v>
      </c>
      <c r="H1483" s="94">
        <v>0</v>
      </c>
      <c r="I1483" s="94">
        <v>186125</v>
      </c>
      <c r="J1483" s="94">
        <v>382852</v>
      </c>
      <c r="K1483" s="97">
        <f t="shared" si="1495"/>
        <v>0.486153918485472</v>
      </c>
      <c r="L1483" s="98">
        <f t="shared" ref="L1483:O1483" si="1505">IFERROR(E1483/$J1483,"-")</f>
        <v>0.025229070241242</v>
      </c>
      <c r="M1483" s="98">
        <f t="shared" si="1505"/>
        <v>0.0967136125709151</v>
      </c>
      <c r="N1483" s="98">
        <f t="shared" si="1505"/>
        <v>0.364226907525623</v>
      </c>
      <c r="O1483" s="98">
        <f t="shared" si="1505"/>
        <v>0</v>
      </c>
    </row>
    <row r="1484" ht="14.25" spans="1:15">
      <c r="A1484" s="94" t="s">
        <v>36</v>
      </c>
      <c r="B1484" s="94" t="s">
        <v>3109</v>
      </c>
      <c r="C1484" s="94" t="s">
        <v>3114</v>
      </c>
      <c r="D1484" s="95" t="s">
        <v>3115</v>
      </c>
      <c r="E1484" s="94">
        <v>19932</v>
      </c>
      <c r="F1484" s="94">
        <v>0</v>
      </c>
      <c r="G1484" s="94">
        <v>8772</v>
      </c>
      <c r="H1484" s="94">
        <v>0</v>
      </c>
      <c r="I1484" s="94">
        <v>28704</v>
      </c>
      <c r="J1484" s="94">
        <v>295222</v>
      </c>
      <c r="K1484" s="97">
        <f t="shared" si="1495"/>
        <v>0.0972285263293386</v>
      </c>
      <c r="L1484" s="98">
        <f t="shared" ref="L1484:O1484" si="1506">IFERROR(E1484/$J1484,"-")</f>
        <v>0.067515293575682</v>
      </c>
      <c r="M1484" s="98">
        <f t="shared" si="1506"/>
        <v>0</v>
      </c>
      <c r="N1484" s="98">
        <f t="shared" si="1506"/>
        <v>0.0297132327536566</v>
      </c>
      <c r="O1484" s="98">
        <f t="shared" si="1506"/>
        <v>0</v>
      </c>
    </row>
    <row r="1485" ht="14.25" spans="1:15">
      <c r="A1485" s="94" t="s">
        <v>36</v>
      </c>
      <c r="B1485" s="94" t="s">
        <v>3109</v>
      </c>
      <c r="C1485" s="94" t="s">
        <v>3116</v>
      </c>
      <c r="D1485" s="95" t="s">
        <v>3117</v>
      </c>
      <c r="E1485" s="94">
        <v>128111</v>
      </c>
      <c r="F1485" s="94">
        <v>9372</v>
      </c>
      <c r="G1485" s="94">
        <v>321</v>
      </c>
      <c r="H1485" s="94">
        <v>1</v>
      </c>
      <c r="I1485" s="94">
        <v>137782</v>
      </c>
      <c r="J1485" s="94">
        <v>222209</v>
      </c>
      <c r="K1485" s="97">
        <f t="shared" si="1495"/>
        <v>0.620055893325653</v>
      </c>
      <c r="L1485" s="98">
        <f t="shared" ref="L1485:O1485" si="1507">IFERROR(E1485/$J1485,"-")</f>
        <v>0.576533803761324</v>
      </c>
      <c r="M1485" s="98">
        <f t="shared" si="1507"/>
        <v>0.0421765095023154</v>
      </c>
      <c r="N1485" s="98">
        <f t="shared" si="1507"/>
        <v>0.0014445859528642</v>
      </c>
      <c r="O1485" s="98">
        <f t="shared" si="1507"/>
        <v>4.50026776593207e-6</v>
      </c>
    </row>
    <row r="1486" ht="14.25" spans="1:15">
      <c r="A1486" s="94" t="s">
        <v>36</v>
      </c>
      <c r="B1486" s="94" t="s">
        <v>3109</v>
      </c>
      <c r="C1486" s="94" t="s">
        <v>3118</v>
      </c>
      <c r="D1486" s="95" t="s">
        <v>3119</v>
      </c>
      <c r="E1486" s="94">
        <v>93424</v>
      </c>
      <c r="F1486" s="94">
        <v>0</v>
      </c>
      <c r="G1486" s="94">
        <v>1</v>
      </c>
      <c r="H1486" s="94">
        <v>0</v>
      </c>
      <c r="I1486" s="94">
        <v>93425</v>
      </c>
      <c r="J1486" s="94">
        <v>177896</v>
      </c>
      <c r="K1486" s="97">
        <f t="shared" si="1495"/>
        <v>0.525166389351082</v>
      </c>
      <c r="L1486" s="98">
        <f t="shared" ref="L1486:O1486" si="1508">IFERROR(E1486/$J1486,"-")</f>
        <v>0.525160768089221</v>
      </c>
      <c r="M1486" s="98">
        <f t="shared" si="1508"/>
        <v>0</v>
      </c>
      <c r="N1486" s="98">
        <f t="shared" si="1508"/>
        <v>5.62126186086253e-6</v>
      </c>
      <c r="O1486" s="98">
        <f t="shared" si="1508"/>
        <v>0</v>
      </c>
    </row>
    <row r="1487" ht="14.25" spans="1:15">
      <c r="A1487" s="94" t="s">
        <v>36</v>
      </c>
      <c r="B1487" s="94" t="s">
        <v>3120</v>
      </c>
      <c r="C1487" s="94" t="s">
        <v>3121</v>
      </c>
      <c r="D1487" s="95" t="s">
        <v>3122</v>
      </c>
      <c r="E1487" s="94">
        <v>148093</v>
      </c>
      <c r="F1487" s="94">
        <v>5</v>
      </c>
      <c r="G1487" s="94">
        <v>36156</v>
      </c>
      <c r="H1487" s="94">
        <v>1</v>
      </c>
      <c r="I1487" s="94">
        <v>184244</v>
      </c>
      <c r="J1487" s="94">
        <v>609589</v>
      </c>
      <c r="K1487" s="97">
        <f t="shared" si="1495"/>
        <v>0.302242986668067</v>
      </c>
      <c r="L1487" s="98">
        <f t="shared" ref="L1487:O1487" si="1509">IFERROR(E1487/$J1487,"-")</f>
        <v>0.242939095029602</v>
      </c>
      <c r="M1487" s="98">
        <f t="shared" si="1509"/>
        <v>8.20224774397176e-6</v>
      </c>
      <c r="N1487" s="98">
        <f t="shared" si="1509"/>
        <v>0.0593120938862086</v>
      </c>
      <c r="O1487" s="98">
        <f t="shared" si="1509"/>
        <v>1.64044954879435e-6</v>
      </c>
    </row>
    <row r="1488" ht="14.25" spans="1:15">
      <c r="A1488" s="94" t="s">
        <v>36</v>
      </c>
      <c r="B1488" s="94" t="s">
        <v>3120</v>
      </c>
      <c r="C1488" s="94" t="s">
        <v>3123</v>
      </c>
      <c r="D1488" s="95" t="s">
        <v>3124</v>
      </c>
      <c r="E1488" s="94">
        <v>922</v>
      </c>
      <c r="F1488" s="94">
        <v>0</v>
      </c>
      <c r="G1488" s="94">
        <v>16661</v>
      </c>
      <c r="H1488" s="94">
        <v>0</v>
      </c>
      <c r="I1488" s="94">
        <v>17582</v>
      </c>
      <c r="J1488" s="94">
        <v>236111</v>
      </c>
      <c r="K1488" s="97">
        <f t="shared" si="1495"/>
        <v>0.0744649762188123</v>
      </c>
      <c r="L1488" s="98">
        <f t="shared" ref="L1488:O1488" si="1510">IFERROR(E1488/$J1488,"-")</f>
        <v>0.00390494301409083</v>
      </c>
      <c r="M1488" s="98">
        <f t="shared" si="1510"/>
        <v>0</v>
      </c>
      <c r="N1488" s="98">
        <f t="shared" si="1510"/>
        <v>0.0705642685008322</v>
      </c>
      <c r="O1488" s="98">
        <f t="shared" si="1510"/>
        <v>0</v>
      </c>
    </row>
    <row r="1489" ht="14.25" spans="1:15">
      <c r="A1489" s="94" t="s">
        <v>36</v>
      </c>
      <c r="B1489" s="94" t="s">
        <v>3120</v>
      </c>
      <c r="C1489" s="94" t="s">
        <v>3125</v>
      </c>
      <c r="D1489" s="95" t="s">
        <v>3126</v>
      </c>
      <c r="E1489" s="94">
        <v>57056</v>
      </c>
      <c r="F1489" s="94">
        <v>14</v>
      </c>
      <c r="G1489" s="94">
        <v>1809</v>
      </c>
      <c r="H1489" s="94">
        <v>2</v>
      </c>
      <c r="I1489" s="94">
        <v>58152</v>
      </c>
      <c r="J1489" s="94">
        <v>300338</v>
      </c>
      <c r="K1489" s="97">
        <f t="shared" si="1495"/>
        <v>0.19362185271261</v>
      </c>
      <c r="L1489" s="98">
        <f t="shared" ref="L1489:O1489" si="1511">IFERROR(E1489/$J1489,"-")</f>
        <v>0.189972630835925</v>
      </c>
      <c r="M1489" s="98">
        <f t="shared" si="1511"/>
        <v>4.66141480598526e-5</v>
      </c>
      <c r="N1489" s="98">
        <f t="shared" si="1511"/>
        <v>0.00602321384573381</v>
      </c>
      <c r="O1489" s="98">
        <f t="shared" si="1511"/>
        <v>6.65916400855037e-6</v>
      </c>
    </row>
    <row r="1490" ht="14.25" spans="1:15">
      <c r="A1490" s="94" t="s">
        <v>36</v>
      </c>
      <c r="B1490" s="94" t="s">
        <v>3120</v>
      </c>
      <c r="C1490" s="94" t="s">
        <v>3127</v>
      </c>
      <c r="D1490" s="95" t="s">
        <v>3128</v>
      </c>
      <c r="E1490" s="94">
        <v>0</v>
      </c>
      <c r="F1490" s="94">
        <v>0</v>
      </c>
      <c r="G1490" s="94">
        <v>3</v>
      </c>
      <c r="H1490" s="94">
        <v>0</v>
      </c>
      <c r="I1490" s="94">
        <v>3</v>
      </c>
      <c r="J1490" s="94">
        <v>155875</v>
      </c>
      <c r="K1490" s="97">
        <f t="shared" si="1495"/>
        <v>1.92461908580593e-5</v>
      </c>
      <c r="L1490" s="98">
        <f t="shared" ref="L1490:O1490" si="1512">IFERROR(E1490/$J1490,"-")</f>
        <v>0</v>
      </c>
      <c r="M1490" s="98">
        <f t="shared" si="1512"/>
        <v>0</v>
      </c>
      <c r="N1490" s="98">
        <f t="shared" si="1512"/>
        <v>1.92461908580593e-5</v>
      </c>
      <c r="O1490" s="98">
        <f t="shared" si="1512"/>
        <v>0</v>
      </c>
    </row>
    <row r="1491" ht="14.25" spans="1:15">
      <c r="A1491" s="94" t="s">
        <v>36</v>
      </c>
      <c r="B1491" s="94" t="s">
        <v>3120</v>
      </c>
      <c r="C1491" s="94" t="s">
        <v>3129</v>
      </c>
      <c r="D1491" s="95" t="s">
        <v>3130</v>
      </c>
      <c r="E1491" s="94">
        <v>1645</v>
      </c>
      <c r="F1491" s="94">
        <v>0</v>
      </c>
      <c r="G1491" s="94">
        <v>40043</v>
      </c>
      <c r="H1491" s="94">
        <v>140</v>
      </c>
      <c r="I1491" s="94">
        <v>41828</v>
      </c>
      <c r="J1491" s="94">
        <v>153977</v>
      </c>
      <c r="K1491" s="97">
        <f t="shared" si="1495"/>
        <v>0.27165096085779</v>
      </c>
      <c r="L1491" s="98">
        <f t="shared" ref="L1491:O1491" si="1513">IFERROR(E1491/$J1491,"-")</f>
        <v>0.0106834137566</v>
      </c>
      <c r="M1491" s="98">
        <f t="shared" si="1513"/>
        <v>0</v>
      </c>
      <c r="N1491" s="98">
        <f t="shared" si="1513"/>
        <v>0.260058320398501</v>
      </c>
      <c r="O1491" s="98">
        <f t="shared" si="1513"/>
        <v>0.000909226702689363</v>
      </c>
    </row>
    <row r="1492" ht="14.25" spans="1:15">
      <c r="A1492" s="94" t="s">
        <v>36</v>
      </c>
      <c r="B1492" s="94" t="s">
        <v>3120</v>
      </c>
      <c r="C1492" s="94" t="s">
        <v>3131</v>
      </c>
      <c r="D1492" s="95" t="s">
        <v>3132</v>
      </c>
      <c r="E1492" s="94">
        <v>36249</v>
      </c>
      <c r="F1492" s="94">
        <v>1</v>
      </c>
      <c r="G1492" s="94">
        <v>2457</v>
      </c>
      <c r="H1492" s="94">
        <v>1</v>
      </c>
      <c r="I1492" s="94">
        <v>38707</v>
      </c>
      <c r="J1492" s="94">
        <v>113848</v>
      </c>
      <c r="K1492" s="97">
        <f t="shared" si="1495"/>
        <v>0.339988405593423</v>
      </c>
      <c r="L1492" s="98">
        <f t="shared" ref="L1492:O1492" si="1514">IFERROR(E1492/$J1492,"-")</f>
        <v>0.318398215164078</v>
      </c>
      <c r="M1492" s="98">
        <f t="shared" si="1514"/>
        <v>8.78364134635654e-6</v>
      </c>
      <c r="N1492" s="98">
        <f t="shared" si="1514"/>
        <v>0.021581406787998</v>
      </c>
      <c r="O1492" s="98">
        <f t="shared" si="1514"/>
        <v>8.78364134635654e-6</v>
      </c>
    </row>
    <row r="1493" ht="14.25" spans="1:15">
      <c r="A1493" s="94" t="s">
        <v>36</v>
      </c>
      <c r="B1493" s="94" t="s">
        <v>3120</v>
      </c>
      <c r="C1493" s="94" t="s">
        <v>3133</v>
      </c>
      <c r="D1493" s="95" t="s">
        <v>3134</v>
      </c>
      <c r="E1493" s="94">
        <v>9179</v>
      </c>
      <c r="F1493" s="94">
        <v>2</v>
      </c>
      <c r="G1493" s="94">
        <v>65</v>
      </c>
      <c r="H1493" s="94">
        <v>0</v>
      </c>
      <c r="I1493" s="94">
        <v>9246</v>
      </c>
      <c r="J1493" s="94">
        <v>195552</v>
      </c>
      <c r="K1493" s="97">
        <f t="shared" si="1495"/>
        <v>0.0472815414825724</v>
      </c>
      <c r="L1493" s="98">
        <f t="shared" ref="L1493:O1493" si="1515">IFERROR(E1493/$J1493,"-")</f>
        <v>0.0469389216167567</v>
      </c>
      <c r="M1493" s="98">
        <f t="shared" si="1515"/>
        <v>1.02274586810669e-5</v>
      </c>
      <c r="N1493" s="98">
        <f t="shared" si="1515"/>
        <v>0.000332392407134675</v>
      </c>
      <c r="O1493" s="98">
        <f t="shared" si="1515"/>
        <v>0</v>
      </c>
    </row>
    <row r="1494" ht="14.25" spans="1:15">
      <c r="A1494" s="94" t="s">
        <v>36</v>
      </c>
      <c r="B1494" s="94" t="s">
        <v>3135</v>
      </c>
      <c r="C1494" s="94" t="s">
        <v>3136</v>
      </c>
      <c r="D1494" s="95" t="s">
        <v>3137</v>
      </c>
      <c r="E1494" s="94">
        <v>43750</v>
      </c>
      <c r="F1494" s="94">
        <v>111571</v>
      </c>
      <c r="G1494" s="94">
        <v>14318</v>
      </c>
      <c r="H1494" s="94">
        <v>19924</v>
      </c>
      <c r="I1494" s="94">
        <v>189549</v>
      </c>
      <c r="J1494" s="94">
        <v>739241</v>
      </c>
      <c r="K1494" s="97">
        <f t="shared" si="1495"/>
        <v>0.256410291095867</v>
      </c>
      <c r="L1494" s="98">
        <f t="shared" ref="L1494:O1494" si="1516">IFERROR(E1494/$J1494,"-")</f>
        <v>0.0591823234912566</v>
      </c>
      <c r="M1494" s="98">
        <f t="shared" si="1516"/>
        <v>0.150926423182697</v>
      </c>
      <c r="N1494" s="98">
        <f t="shared" si="1516"/>
        <v>0.0193685144628071</v>
      </c>
      <c r="O1494" s="98">
        <f t="shared" si="1516"/>
        <v>0.0269519683026239</v>
      </c>
    </row>
    <row r="1495" ht="14.25" spans="1:15">
      <c r="A1495" s="94" t="s">
        <v>36</v>
      </c>
      <c r="B1495" s="94" t="s">
        <v>3135</v>
      </c>
      <c r="C1495" s="94" t="s">
        <v>3138</v>
      </c>
      <c r="D1495" s="95" t="s">
        <v>3139</v>
      </c>
      <c r="E1495" s="94">
        <v>154254</v>
      </c>
      <c r="F1495" s="94">
        <v>19754</v>
      </c>
      <c r="G1495" s="94">
        <v>1881</v>
      </c>
      <c r="H1495" s="94">
        <v>34</v>
      </c>
      <c r="I1495" s="94">
        <v>175919</v>
      </c>
      <c r="J1495" s="94">
        <v>398204</v>
      </c>
      <c r="K1495" s="97">
        <f t="shared" si="1495"/>
        <v>0.441781097126096</v>
      </c>
      <c r="L1495" s="98">
        <f t="shared" ref="L1495:O1495" si="1517">IFERROR(E1495/$J1495,"-")</f>
        <v>0.38737431065484</v>
      </c>
      <c r="M1495" s="98">
        <f t="shared" si="1517"/>
        <v>0.0496077387469739</v>
      </c>
      <c r="N1495" s="98">
        <f t="shared" si="1517"/>
        <v>0.00472370945545499</v>
      </c>
      <c r="O1495" s="98">
        <f t="shared" si="1517"/>
        <v>8.53833713373045e-5</v>
      </c>
    </row>
    <row r="1496" ht="14.25" spans="1:15">
      <c r="A1496" s="94" t="s">
        <v>36</v>
      </c>
      <c r="B1496" s="94" t="s">
        <v>3135</v>
      </c>
      <c r="C1496" s="94" t="s">
        <v>3140</v>
      </c>
      <c r="D1496" s="95" t="s">
        <v>3141</v>
      </c>
      <c r="E1496" s="94">
        <v>3594</v>
      </c>
      <c r="F1496" s="94">
        <v>811</v>
      </c>
      <c r="G1496" s="94">
        <v>6</v>
      </c>
      <c r="H1496" s="94">
        <v>5</v>
      </c>
      <c r="I1496" s="94">
        <v>4416</v>
      </c>
      <c r="J1496" s="94">
        <v>186892</v>
      </c>
      <c r="K1496" s="97">
        <f t="shared" si="1495"/>
        <v>0.0236286197376025</v>
      </c>
      <c r="L1496" s="98">
        <f t="shared" ref="L1496:O1496" si="1518">IFERROR(E1496/$J1496,"-")</f>
        <v>0.0192303576397064</v>
      </c>
      <c r="M1496" s="98">
        <f t="shared" si="1518"/>
        <v>0.0043394045759048</v>
      </c>
      <c r="N1496" s="98">
        <f t="shared" si="1518"/>
        <v>3.21041029043512e-5</v>
      </c>
      <c r="O1496" s="98">
        <f t="shared" si="1518"/>
        <v>2.67534190869593e-5</v>
      </c>
    </row>
    <row r="1497" ht="14.25" spans="1:15">
      <c r="A1497" s="94" t="s">
        <v>36</v>
      </c>
      <c r="B1497" s="94" t="s">
        <v>3135</v>
      </c>
      <c r="C1497" s="94" t="s">
        <v>3142</v>
      </c>
      <c r="D1497" s="95" t="s">
        <v>3143</v>
      </c>
      <c r="E1497" s="94">
        <v>85235</v>
      </c>
      <c r="F1497" s="94">
        <v>7560</v>
      </c>
      <c r="G1497" s="94">
        <v>5179</v>
      </c>
      <c r="H1497" s="94">
        <v>0</v>
      </c>
      <c r="I1497" s="94">
        <v>97116</v>
      </c>
      <c r="J1497" s="94">
        <v>171225</v>
      </c>
      <c r="K1497" s="97">
        <f t="shared" si="1495"/>
        <v>0.5671835304424</v>
      </c>
      <c r="L1497" s="98">
        <f t="shared" ref="L1497:O1497" si="1519">IFERROR(E1497/$J1497,"-")</f>
        <v>0.497795298583735</v>
      </c>
      <c r="M1497" s="98">
        <f t="shared" si="1519"/>
        <v>0.0441524310118265</v>
      </c>
      <c r="N1497" s="98">
        <f t="shared" si="1519"/>
        <v>0.0302467513505621</v>
      </c>
      <c r="O1497" s="98">
        <f t="shared" si="1519"/>
        <v>0</v>
      </c>
    </row>
    <row r="1498" ht="14.25" spans="1:15">
      <c r="A1498" s="94" t="s">
        <v>36</v>
      </c>
      <c r="B1498" s="94" t="s">
        <v>3135</v>
      </c>
      <c r="C1498" s="94" t="s">
        <v>3144</v>
      </c>
      <c r="D1498" s="95" t="s">
        <v>3145</v>
      </c>
      <c r="E1498" s="94">
        <v>147278</v>
      </c>
      <c r="F1498" s="94">
        <v>61</v>
      </c>
      <c r="G1498" s="94">
        <v>2862</v>
      </c>
      <c r="H1498" s="94">
        <v>1</v>
      </c>
      <c r="I1498" s="94">
        <v>149905</v>
      </c>
      <c r="J1498" s="94">
        <v>188039</v>
      </c>
      <c r="K1498" s="97">
        <f t="shared" si="1495"/>
        <v>0.797201644339738</v>
      </c>
      <c r="L1498" s="98">
        <f t="shared" ref="L1498:O1498" si="1520">IFERROR(E1498/$J1498,"-")</f>
        <v>0.783231138221326</v>
      </c>
      <c r="M1498" s="98">
        <f t="shared" si="1520"/>
        <v>0.000324400789197986</v>
      </c>
      <c r="N1498" s="98">
        <f t="shared" si="1520"/>
        <v>0.0152202468636825</v>
      </c>
      <c r="O1498" s="98">
        <f t="shared" si="1520"/>
        <v>5.31804572455714e-6</v>
      </c>
    </row>
    <row r="1499" ht="14.25" spans="1:15">
      <c r="A1499" s="94" t="s">
        <v>36</v>
      </c>
      <c r="B1499" s="94" t="s">
        <v>3135</v>
      </c>
      <c r="C1499" s="94" t="s">
        <v>3146</v>
      </c>
      <c r="D1499" s="95" t="s">
        <v>3147</v>
      </c>
      <c r="E1499" s="94">
        <v>29035</v>
      </c>
      <c r="F1499" s="94">
        <v>1</v>
      </c>
      <c r="G1499" s="94">
        <v>40043</v>
      </c>
      <c r="H1499" s="94">
        <v>1</v>
      </c>
      <c r="I1499" s="94">
        <v>69076</v>
      </c>
      <c r="J1499" s="94">
        <v>228143</v>
      </c>
      <c r="K1499" s="97">
        <f t="shared" si="1495"/>
        <v>0.30277501391671</v>
      </c>
      <c r="L1499" s="98">
        <f t="shared" ref="L1499:O1499" si="1521">IFERROR(E1499/$J1499,"-")</f>
        <v>0.127266670465454</v>
      </c>
      <c r="M1499" s="98">
        <f t="shared" si="1521"/>
        <v>4.38321579009656e-6</v>
      </c>
      <c r="N1499" s="98">
        <f t="shared" si="1521"/>
        <v>0.175517109882837</v>
      </c>
      <c r="O1499" s="98">
        <f t="shared" si="1521"/>
        <v>4.38321579009656e-6</v>
      </c>
    </row>
    <row r="1500" ht="14.25" spans="1:15">
      <c r="A1500" s="94" t="s">
        <v>36</v>
      </c>
      <c r="B1500" s="94" t="s">
        <v>3135</v>
      </c>
      <c r="C1500" s="94" t="s">
        <v>3148</v>
      </c>
      <c r="D1500" s="95" t="s">
        <v>3149</v>
      </c>
      <c r="E1500" s="94">
        <v>2753</v>
      </c>
      <c r="F1500" s="94">
        <v>2884</v>
      </c>
      <c r="G1500" s="94">
        <v>0</v>
      </c>
      <c r="H1500" s="94">
        <v>0</v>
      </c>
      <c r="I1500" s="94">
        <v>5637</v>
      </c>
      <c r="J1500" s="94">
        <v>112043</v>
      </c>
      <c r="K1500" s="97">
        <f t="shared" si="1495"/>
        <v>0.050311041296645</v>
      </c>
      <c r="L1500" s="98">
        <f t="shared" ref="L1500:O1500" si="1522">IFERROR(E1500/$J1500,"-")</f>
        <v>0.0245709236632364</v>
      </c>
      <c r="M1500" s="98">
        <f t="shared" si="1522"/>
        <v>0.0257401176334086</v>
      </c>
      <c r="N1500" s="98">
        <f t="shared" si="1522"/>
        <v>0</v>
      </c>
      <c r="O1500" s="98">
        <f t="shared" si="1522"/>
        <v>0</v>
      </c>
    </row>
    <row r="1501" ht="14.25" spans="1:15">
      <c r="A1501" s="94" t="s">
        <v>36</v>
      </c>
      <c r="B1501" s="94" t="s">
        <v>3135</v>
      </c>
      <c r="C1501" s="94" t="s">
        <v>3150</v>
      </c>
      <c r="D1501" s="95" t="s">
        <v>3151</v>
      </c>
      <c r="E1501" s="94">
        <v>52015</v>
      </c>
      <c r="F1501" s="94">
        <v>12928</v>
      </c>
      <c r="G1501" s="94">
        <v>49634</v>
      </c>
      <c r="H1501" s="94">
        <v>0</v>
      </c>
      <c r="I1501" s="94">
        <v>111199</v>
      </c>
      <c r="J1501" s="94">
        <v>268628</v>
      </c>
      <c r="K1501" s="97">
        <f t="shared" si="1495"/>
        <v>0.413951635719285</v>
      </c>
      <c r="L1501" s="98">
        <f t="shared" ref="L1501:O1501" si="1523">IFERROR(E1501/$J1501,"-")</f>
        <v>0.193632086007415</v>
      </c>
      <c r="M1501" s="98">
        <f t="shared" si="1523"/>
        <v>0.0481260330270858</v>
      </c>
      <c r="N1501" s="98">
        <f t="shared" si="1523"/>
        <v>0.184768527480382</v>
      </c>
      <c r="O1501" s="98">
        <f t="shared" si="1523"/>
        <v>0</v>
      </c>
    </row>
    <row r="1502" ht="14.25" spans="1:15">
      <c r="A1502" s="94" t="s">
        <v>36</v>
      </c>
      <c r="B1502" s="94" t="s">
        <v>3135</v>
      </c>
      <c r="C1502" s="94" t="s">
        <v>3152</v>
      </c>
      <c r="D1502" s="95" t="s">
        <v>3153</v>
      </c>
      <c r="E1502" s="94">
        <v>144431</v>
      </c>
      <c r="F1502" s="94">
        <v>5143</v>
      </c>
      <c r="G1502" s="94">
        <v>1463</v>
      </c>
      <c r="H1502" s="94">
        <v>0</v>
      </c>
      <c r="I1502" s="94">
        <v>149658</v>
      </c>
      <c r="J1502" s="94">
        <v>255473</v>
      </c>
      <c r="K1502" s="97">
        <f t="shared" si="1495"/>
        <v>0.585807502162655</v>
      </c>
      <c r="L1502" s="98">
        <f t="shared" ref="L1502:O1502" si="1524">IFERROR(E1502/$J1502,"-")</f>
        <v>0.56534741440387</v>
      </c>
      <c r="M1502" s="98">
        <f t="shared" si="1524"/>
        <v>0.0201312858893112</v>
      </c>
      <c r="N1502" s="98">
        <f t="shared" si="1524"/>
        <v>0.00572663255999656</v>
      </c>
      <c r="O1502" s="98">
        <f t="shared" si="1524"/>
        <v>0</v>
      </c>
    </row>
    <row r="1503" ht="14.25" spans="1:15">
      <c r="A1503" s="94" t="s">
        <v>36</v>
      </c>
      <c r="B1503" s="94" t="s">
        <v>3154</v>
      </c>
      <c r="C1503" s="94" t="s">
        <v>3155</v>
      </c>
      <c r="D1503" s="95" t="s">
        <v>3156</v>
      </c>
      <c r="E1503" s="94">
        <v>245929</v>
      </c>
      <c r="F1503" s="94">
        <v>109711</v>
      </c>
      <c r="G1503" s="94">
        <v>12551</v>
      </c>
      <c r="H1503" s="94">
        <v>31647</v>
      </c>
      <c r="I1503" s="94">
        <v>398087</v>
      </c>
      <c r="J1503" s="94">
        <v>994987</v>
      </c>
      <c r="K1503" s="97">
        <f t="shared" si="1495"/>
        <v>0.400092664527275</v>
      </c>
      <c r="L1503" s="98">
        <f t="shared" ref="L1503:O1503" si="1525">IFERROR(E1503/$J1503,"-")</f>
        <v>0.247168053451955</v>
      </c>
      <c r="M1503" s="98">
        <f t="shared" si="1525"/>
        <v>0.110263752189727</v>
      </c>
      <c r="N1503" s="98">
        <f t="shared" si="1525"/>
        <v>0.0126142351608614</v>
      </c>
      <c r="O1503" s="98">
        <f t="shared" si="1525"/>
        <v>0.031806445712356</v>
      </c>
    </row>
    <row r="1504" ht="14.25" spans="1:15">
      <c r="A1504" s="94" t="s">
        <v>36</v>
      </c>
      <c r="B1504" s="94" t="s">
        <v>3154</v>
      </c>
      <c r="C1504" s="94" t="s">
        <v>3157</v>
      </c>
      <c r="D1504" s="95" t="s">
        <v>3158</v>
      </c>
      <c r="E1504" s="94">
        <v>236237</v>
      </c>
      <c r="F1504" s="94">
        <v>18946</v>
      </c>
      <c r="G1504" s="94">
        <v>678</v>
      </c>
      <c r="H1504" s="94">
        <v>2</v>
      </c>
      <c r="I1504" s="94">
        <v>255862</v>
      </c>
      <c r="J1504" s="94">
        <v>381748</v>
      </c>
      <c r="K1504" s="97">
        <f t="shared" si="1495"/>
        <v>0.670237958024665</v>
      </c>
      <c r="L1504" s="98">
        <f t="shared" ref="L1504:O1504" si="1526">IFERROR(E1504/$J1504,"-")</f>
        <v>0.618829699173277</v>
      </c>
      <c r="M1504" s="98">
        <f t="shared" si="1526"/>
        <v>0.0496295985833587</v>
      </c>
      <c r="N1504" s="98">
        <f t="shared" si="1526"/>
        <v>0.00177604073891677</v>
      </c>
      <c r="O1504" s="98">
        <f t="shared" si="1526"/>
        <v>5.23905822689313e-6</v>
      </c>
    </row>
    <row r="1505" ht="14.25" spans="1:15">
      <c r="A1505" s="94" t="s">
        <v>36</v>
      </c>
      <c r="B1505" s="94" t="s">
        <v>3154</v>
      </c>
      <c r="C1505" s="94" t="s">
        <v>3159</v>
      </c>
      <c r="D1505" s="95" t="s">
        <v>3160</v>
      </c>
      <c r="E1505" s="94">
        <v>133660</v>
      </c>
      <c r="F1505" s="94">
        <v>2350</v>
      </c>
      <c r="G1505" s="94">
        <v>0</v>
      </c>
      <c r="H1505" s="94">
        <v>4</v>
      </c>
      <c r="I1505" s="94">
        <v>136014</v>
      </c>
      <c r="J1505" s="94">
        <v>222497</v>
      </c>
      <c r="K1505" s="97">
        <f t="shared" si="1495"/>
        <v>0.611307118747669</v>
      </c>
      <c r="L1505" s="98">
        <f t="shared" ref="L1505:O1505" si="1527">IFERROR(E1505/$J1505,"-")</f>
        <v>0.600727200816191</v>
      </c>
      <c r="M1505" s="98">
        <f t="shared" si="1527"/>
        <v>0.0105619401609909</v>
      </c>
      <c r="N1505" s="98">
        <f t="shared" si="1527"/>
        <v>0</v>
      </c>
      <c r="O1505" s="98">
        <f t="shared" si="1527"/>
        <v>1.79777704867931e-5</v>
      </c>
    </row>
    <row r="1506" ht="14.25" spans="1:15">
      <c r="A1506" s="94" t="s">
        <v>36</v>
      </c>
      <c r="B1506" s="94" t="s">
        <v>3154</v>
      </c>
      <c r="C1506" s="94" t="s">
        <v>3161</v>
      </c>
      <c r="D1506" s="95" t="s">
        <v>3162</v>
      </c>
      <c r="E1506" s="94">
        <v>80338</v>
      </c>
      <c r="F1506" s="94">
        <v>7808</v>
      </c>
      <c r="G1506" s="94">
        <v>220</v>
      </c>
      <c r="H1506" s="94">
        <v>406</v>
      </c>
      <c r="I1506" s="94">
        <v>88468</v>
      </c>
      <c r="J1506" s="94">
        <v>153392</v>
      </c>
      <c r="K1506" s="97">
        <f t="shared" si="1495"/>
        <v>0.576744549911338</v>
      </c>
      <c r="L1506" s="98">
        <f t="shared" ref="L1506:O1506" si="1528">IFERROR(E1506/$J1506,"-")</f>
        <v>0.523743089600501</v>
      </c>
      <c r="M1506" s="98">
        <f t="shared" si="1528"/>
        <v>0.0509022634817983</v>
      </c>
      <c r="N1506" s="98">
        <f t="shared" si="1528"/>
        <v>0.00143423385834985</v>
      </c>
      <c r="O1506" s="98">
        <f t="shared" si="1528"/>
        <v>0.00264681339313654</v>
      </c>
    </row>
    <row r="1507" ht="14.25" spans="1:15">
      <c r="A1507" s="94" t="s">
        <v>36</v>
      </c>
      <c r="B1507" s="94" t="s">
        <v>3154</v>
      </c>
      <c r="C1507" s="94" t="s">
        <v>3163</v>
      </c>
      <c r="D1507" s="95" t="s">
        <v>3164</v>
      </c>
      <c r="E1507" s="94">
        <v>68174</v>
      </c>
      <c r="F1507" s="94">
        <v>1946</v>
      </c>
      <c r="G1507" s="94">
        <v>12485</v>
      </c>
      <c r="H1507" s="94">
        <v>0</v>
      </c>
      <c r="I1507" s="94">
        <v>82399</v>
      </c>
      <c r="J1507" s="94">
        <v>171521</v>
      </c>
      <c r="K1507" s="97">
        <f t="shared" si="1495"/>
        <v>0.48040181668717</v>
      </c>
      <c r="L1507" s="98">
        <f t="shared" ref="L1507:O1507" si="1529">IFERROR(E1507/$J1507,"-")</f>
        <v>0.397467365512095</v>
      </c>
      <c r="M1507" s="98">
        <f t="shared" si="1529"/>
        <v>0.011345549524548</v>
      </c>
      <c r="N1507" s="98">
        <f t="shared" si="1529"/>
        <v>0.0727899207677194</v>
      </c>
      <c r="O1507" s="98">
        <f t="shared" si="1529"/>
        <v>0</v>
      </c>
    </row>
    <row r="1508" ht="14.25" spans="1:15">
      <c r="A1508" s="94" t="s">
        <v>36</v>
      </c>
      <c r="B1508" s="94" t="s">
        <v>3154</v>
      </c>
      <c r="C1508" s="94" t="s">
        <v>3165</v>
      </c>
      <c r="D1508" s="95" t="s">
        <v>3166</v>
      </c>
      <c r="E1508" s="94">
        <v>12344</v>
      </c>
      <c r="F1508" s="94">
        <v>1</v>
      </c>
      <c r="G1508" s="94">
        <v>147</v>
      </c>
      <c r="H1508" s="94">
        <v>0</v>
      </c>
      <c r="I1508" s="94">
        <v>12491</v>
      </c>
      <c r="J1508" s="94">
        <v>153869</v>
      </c>
      <c r="K1508" s="97">
        <f t="shared" si="1495"/>
        <v>0.0811794448524394</v>
      </c>
      <c r="L1508" s="98">
        <f t="shared" ref="L1508:O1508" si="1530">IFERROR(E1508/$J1508,"-")</f>
        <v>0.0802240867231216</v>
      </c>
      <c r="M1508" s="98">
        <f t="shared" si="1530"/>
        <v>6.49903489331834e-6</v>
      </c>
      <c r="N1508" s="98">
        <f t="shared" si="1530"/>
        <v>0.000955358129317796</v>
      </c>
      <c r="O1508" s="98">
        <f t="shared" si="1530"/>
        <v>0</v>
      </c>
    </row>
    <row r="1509" ht="14.25" spans="1:15">
      <c r="A1509" s="94" t="s">
        <v>36</v>
      </c>
      <c r="B1509" s="94" t="s">
        <v>3154</v>
      </c>
      <c r="C1509" s="94" t="s">
        <v>3167</v>
      </c>
      <c r="D1509" s="95" t="s">
        <v>3168</v>
      </c>
      <c r="E1509" s="94">
        <v>147536</v>
      </c>
      <c r="F1509" s="94">
        <v>8902</v>
      </c>
      <c r="G1509" s="94">
        <v>139</v>
      </c>
      <c r="H1509" s="94">
        <v>5</v>
      </c>
      <c r="I1509" s="94">
        <v>156541</v>
      </c>
      <c r="J1509" s="94">
        <v>276614</v>
      </c>
      <c r="K1509" s="97">
        <f t="shared" si="1495"/>
        <v>0.565918572451141</v>
      </c>
      <c r="L1509" s="98">
        <f t="shared" ref="L1509:O1509" si="1531">IFERROR(E1509/$J1509,"-")</f>
        <v>0.533364182579334</v>
      </c>
      <c r="M1509" s="98">
        <f t="shared" si="1531"/>
        <v>0.0321820298321849</v>
      </c>
      <c r="N1509" s="98">
        <f t="shared" si="1531"/>
        <v>0.000502505296188913</v>
      </c>
      <c r="O1509" s="98">
        <f t="shared" si="1531"/>
        <v>1.80757300787379e-5</v>
      </c>
    </row>
    <row r="1510" ht="14.25" spans="1:15">
      <c r="A1510" s="94" t="s">
        <v>36</v>
      </c>
      <c r="B1510" s="94" t="s">
        <v>3154</v>
      </c>
      <c r="C1510" s="94" t="s">
        <v>3169</v>
      </c>
      <c r="D1510" s="95" t="s">
        <v>3170</v>
      </c>
      <c r="E1510" s="94">
        <v>35264</v>
      </c>
      <c r="F1510" s="94">
        <v>197</v>
      </c>
      <c r="G1510" s="94">
        <v>16667</v>
      </c>
      <c r="H1510" s="94">
        <v>0</v>
      </c>
      <c r="I1510" s="94">
        <v>52128</v>
      </c>
      <c r="J1510" s="94">
        <v>127140</v>
      </c>
      <c r="K1510" s="97">
        <f t="shared" si="1495"/>
        <v>0.410004719207173</v>
      </c>
      <c r="L1510" s="98">
        <f t="shared" ref="L1510:O1510" si="1532">IFERROR(E1510/$J1510,"-")</f>
        <v>0.277363536259242</v>
      </c>
      <c r="M1510" s="98">
        <f t="shared" si="1532"/>
        <v>0.00154947302186566</v>
      </c>
      <c r="N1510" s="98">
        <f t="shared" si="1532"/>
        <v>0.131091709926066</v>
      </c>
      <c r="O1510" s="98">
        <f t="shared" si="1532"/>
        <v>0</v>
      </c>
    </row>
    <row r="1511" ht="14.25" spans="1:15">
      <c r="A1511" s="94" t="s">
        <v>36</v>
      </c>
      <c r="B1511" s="94" t="s">
        <v>3154</v>
      </c>
      <c r="C1511" s="94" t="s">
        <v>3171</v>
      </c>
      <c r="D1511" s="95" t="s">
        <v>3172</v>
      </c>
      <c r="E1511" s="94">
        <v>45462</v>
      </c>
      <c r="F1511" s="94">
        <v>6360</v>
      </c>
      <c r="G1511" s="94">
        <v>1340</v>
      </c>
      <c r="H1511" s="94">
        <v>1</v>
      </c>
      <c r="I1511" s="94">
        <v>53141</v>
      </c>
      <c r="J1511" s="94">
        <v>140605</v>
      </c>
      <c r="K1511" s="97">
        <f t="shared" si="1495"/>
        <v>0.377945307777106</v>
      </c>
      <c r="L1511" s="98">
        <f t="shared" ref="L1511:O1511" si="1533">IFERROR(E1511/$J1511,"-")</f>
        <v>0.323331318231926</v>
      </c>
      <c r="M1511" s="98">
        <f t="shared" si="1533"/>
        <v>0.0452330998186409</v>
      </c>
      <c r="N1511" s="98">
        <f t="shared" si="1533"/>
        <v>0.00953024430141176</v>
      </c>
      <c r="O1511" s="98">
        <f t="shared" si="1533"/>
        <v>7.11212261299385e-6</v>
      </c>
    </row>
    <row r="1512" ht="14.25" spans="1:15">
      <c r="A1512" s="94" t="s">
        <v>36</v>
      </c>
      <c r="B1512" s="94" t="s">
        <v>3154</v>
      </c>
      <c r="C1512" s="94" t="s">
        <v>3173</v>
      </c>
      <c r="D1512" s="95" t="s">
        <v>3174</v>
      </c>
      <c r="E1512" s="94">
        <v>146907</v>
      </c>
      <c r="F1512" s="94">
        <v>15680</v>
      </c>
      <c r="G1512" s="94">
        <v>309</v>
      </c>
      <c r="H1512" s="94">
        <v>1</v>
      </c>
      <c r="I1512" s="94">
        <v>156499</v>
      </c>
      <c r="J1512" s="94">
        <v>163974</v>
      </c>
      <c r="K1512" s="97">
        <f t="shared" si="1495"/>
        <v>0.954413504579994</v>
      </c>
      <c r="L1512" s="98">
        <f t="shared" ref="L1512:O1512" si="1534">IFERROR(E1512/$J1512,"-")</f>
        <v>0.895916425774818</v>
      </c>
      <c r="M1512" s="98">
        <f t="shared" si="1534"/>
        <v>0.0956249161452425</v>
      </c>
      <c r="N1512" s="98">
        <f t="shared" si="1534"/>
        <v>0.00188444509495408</v>
      </c>
      <c r="O1512" s="98">
        <f t="shared" si="1534"/>
        <v>6.09852781538537e-6</v>
      </c>
    </row>
    <row r="1513" ht="14.25" spans="1:15">
      <c r="A1513" s="94" t="s">
        <v>36</v>
      </c>
      <c r="B1513" s="94" t="s">
        <v>3154</v>
      </c>
      <c r="C1513" s="94" t="s">
        <v>3175</v>
      </c>
      <c r="D1513" s="95" t="s">
        <v>3176</v>
      </c>
      <c r="E1513" s="94">
        <v>63316</v>
      </c>
      <c r="F1513" s="94">
        <v>2446</v>
      </c>
      <c r="G1513" s="94">
        <v>11343</v>
      </c>
      <c r="H1513" s="94">
        <v>0</v>
      </c>
      <c r="I1513" s="94">
        <v>77098</v>
      </c>
      <c r="J1513" s="94">
        <v>187338</v>
      </c>
      <c r="K1513" s="97">
        <f t="shared" si="1495"/>
        <v>0.411544908133961</v>
      </c>
      <c r="L1513" s="98">
        <f t="shared" ref="L1513:O1513" si="1535">IFERROR(E1513/$J1513,"-")</f>
        <v>0.33797734576007</v>
      </c>
      <c r="M1513" s="98">
        <f t="shared" si="1535"/>
        <v>0.0130566142480436</v>
      </c>
      <c r="N1513" s="98">
        <f t="shared" si="1535"/>
        <v>0.060548313743074</v>
      </c>
      <c r="O1513" s="98">
        <f t="shared" si="1535"/>
        <v>0</v>
      </c>
    </row>
    <row r="1514" ht="14.25" spans="1:15">
      <c r="A1514" s="94" t="s">
        <v>36</v>
      </c>
      <c r="B1514" s="94" t="s">
        <v>3154</v>
      </c>
      <c r="C1514" s="94" t="s">
        <v>3177</v>
      </c>
      <c r="D1514" s="95" t="s">
        <v>3178</v>
      </c>
      <c r="E1514" s="94">
        <v>69397</v>
      </c>
      <c r="F1514" s="94">
        <v>3</v>
      </c>
      <c r="G1514" s="94">
        <v>8284</v>
      </c>
      <c r="H1514" s="94">
        <v>0</v>
      </c>
      <c r="I1514" s="94">
        <v>77683</v>
      </c>
      <c r="J1514" s="94">
        <v>272077</v>
      </c>
      <c r="K1514" s="97">
        <f t="shared" si="1495"/>
        <v>0.285518437795183</v>
      </c>
      <c r="L1514" s="98">
        <f t="shared" ref="L1514:O1514" si="1536">IFERROR(E1514/$J1514,"-")</f>
        <v>0.255063823843985</v>
      </c>
      <c r="M1514" s="98">
        <f t="shared" si="1536"/>
        <v>1.10262903516284e-5</v>
      </c>
      <c r="N1514" s="98">
        <f t="shared" si="1536"/>
        <v>0.0304472630909632</v>
      </c>
      <c r="O1514" s="98">
        <f t="shared" si="1536"/>
        <v>0</v>
      </c>
    </row>
    <row r="1515" ht="14.25" spans="1:15">
      <c r="A1515" s="94" t="s">
        <v>36</v>
      </c>
      <c r="B1515" s="94" t="s">
        <v>3179</v>
      </c>
      <c r="C1515" s="94" t="s">
        <v>3180</v>
      </c>
      <c r="D1515" s="95" t="s">
        <v>3181</v>
      </c>
      <c r="E1515" s="94">
        <v>44922</v>
      </c>
      <c r="F1515" s="94">
        <v>0</v>
      </c>
      <c r="G1515" s="94">
        <v>36891</v>
      </c>
      <c r="H1515" s="94">
        <v>104476</v>
      </c>
      <c r="I1515" s="94">
        <v>186263</v>
      </c>
      <c r="J1515" s="94">
        <v>681121</v>
      </c>
      <c r="K1515" s="97">
        <f t="shared" si="1495"/>
        <v>0.273465360780243</v>
      </c>
      <c r="L1515" s="98">
        <f t="shared" ref="L1515:O1515" si="1537">IFERROR(E1515/$J1515,"-")</f>
        <v>0.0659530391809972</v>
      </c>
      <c r="M1515" s="98">
        <f t="shared" si="1537"/>
        <v>0</v>
      </c>
      <c r="N1515" s="98">
        <f t="shared" si="1537"/>
        <v>0.0541621826371526</v>
      </c>
      <c r="O1515" s="98">
        <f t="shared" si="1537"/>
        <v>0.153388311327943</v>
      </c>
    </row>
    <row r="1516" ht="14.25" spans="1:15">
      <c r="A1516" s="94" t="s">
        <v>36</v>
      </c>
      <c r="B1516" s="94" t="s">
        <v>3179</v>
      </c>
      <c r="C1516" s="94" t="s">
        <v>3182</v>
      </c>
      <c r="D1516" s="95" t="s">
        <v>3183</v>
      </c>
      <c r="E1516" s="94">
        <v>9184</v>
      </c>
      <c r="F1516" s="94">
        <v>1</v>
      </c>
      <c r="G1516" s="94">
        <v>1</v>
      </c>
      <c r="H1516" s="94">
        <v>1</v>
      </c>
      <c r="I1516" s="94">
        <v>9187</v>
      </c>
      <c r="J1516" s="94">
        <v>151721</v>
      </c>
      <c r="K1516" s="97">
        <f t="shared" si="1495"/>
        <v>0.0605519341422743</v>
      </c>
      <c r="L1516" s="98">
        <f t="shared" ref="L1516:O1516" si="1538">IFERROR(E1516/$J1516,"-")</f>
        <v>0.0605321610060572</v>
      </c>
      <c r="M1516" s="98">
        <f t="shared" si="1538"/>
        <v>6.5910454057118e-6</v>
      </c>
      <c r="N1516" s="98">
        <f t="shared" si="1538"/>
        <v>6.5910454057118e-6</v>
      </c>
      <c r="O1516" s="98">
        <f t="shared" si="1538"/>
        <v>6.5910454057118e-6</v>
      </c>
    </row>
    <row r="1517" ht="14.25" spans="1:15">
      <c r="A1517" s="94" t="s">
        <v>36</v>
      </c>
      <c r="B1517" s="94" t="s">
        <v>3179</v>
      </c>
      <c r="C1517" s="94" t="s">
        <v>3184</v>
      </c>
      <c r="D1517" s="95" t="s">
        <v>3185</v>
      </c>
      <c r="E1517" s="94">
        <v>150199</v>
      </c>
      <c r="F1517" s="94">
        <v>2</v>
      </c>
      <c r="G1517" s="94">
        <v>4072</v>
      </c>
      <c r="H1517" s="94">
        <v>0</v>
      </c>
      <c r="I1517" s="94">
        <v>151026</v>
      </c>
      <c r="J1517" s="94">
        <v>249690</v>
      </c>
      <c r="K1517" s="97">
        <f t="shared" si="1495"/>
        <v>0.60485401898354</v>
      </c>
      <c r="L1517" s="98">
        <f t="shared" ref="L1517:O1517" si="1539">IFERROR(E1517/$J1517,"-")</f>
        <v>0.601541911970844</v>
      </c>
      <c r="M1517" s="98">
        <f t="shared" si="1539"/>
        <v>8.00993231607193e-6</v>
      </c>
      <c r="N1517" s="98">
        <f t="shared" si="1539"/>
        <v>0.0163082221955224</v>
      </c>
      <c r="O1517" s="98">
        <f t="shared" si="1539"/>
        <v>0</v>
      </c>
    </row>
    <row r="1518" ht="14.25" spans="1:15">
      <c r="A1518" s="94" t="s">
        <v>36</v>
      </c>
      <c r="B1518" s="94" t="s">
        <v>3179</v>
      </c>
      <c r="C1518" s="94" t="s">
        <v>3186</v>
      </c>
      <c r="D1518" s="95" t="s">
        <v>3187</v>
      </c>
      <c r="E1518" s="94">
        <v>89092</v>
      </c>
      <c r="F1518" s="94">
        <v>16912</v>
      </c>
      <c r="G1518" s="94">
        <v>786</v>
      </c>
      <c r="H1518" s="94">
        <v>1</v>
      </c>
      <c r="I1518" s="94">
        <v>106783</v>
      </c>
      <c r="J1518" s="94">
        <v>254557</v>
      </c>
      <c r="K1518" s="97">
        <f t="shared" si="1495"/>
        <v>0.419485616188123</v>
      </c>
      <c r="L1518" s="98">
        <f t="shared" ref="L1518:O1518" si="1540">IFERROR(E1518/$J1518,"-")</f>
        <v>0.349988411239919</v>
      </c>
      <c r="M1518" s="98">
        <f t="shared" si="1540"/>
        <v>0.0664369866081074</v>
      </c>
      <c r="N1518" s="98">
        <f t="shared" si="1540"/>
        <v>0.00308771709283186</v>
      </c>
      <c r="O1518" s="98">
        <f t="shared" si="1540"/>
        <v>3.92839324787769e-6</v>
      </c>
    </row>
    <row r="1519" ht="14.25" spans="1:15">
      <c r="A1519" s="94" t="s">
        <v>36</v>
      </c>
      <c r="B1519" s="94" t="s">
        <v>3179</v>
      </c>
      <c r="C1519" s="94" t="s">
        <v>3188</v>
      </c>
      <c r="D1519" s="95" t="s">
        <v>3189</v>
      </c>
      <c r="E1519" s="94">
        <v>142685</v>
      </c>
      <c r="F1519" s="94">
        <v>565</v>
      </c>
      <c r="G1519" s="94">
        <v>11715</v>
      </c>
      <c r="H1519" s="94">
        <v>2301</v>
      </c>
      <c r="I1519" s="94">
        <v>157262</v>
      </c>
      <c r="J1519" s="94">
        <v>285467</v>
      </c>
      <c r="K1519" s="97">
        <f t="shared" si="1495"/>
        <v>0.550893798582673</v>
      </c>
      <c r="L1519" s="98">
        <f t="shared" ref="L1519:O1519" si="1541">IFERROR(E1519/$J1519,"-")</f>
        <v>0.499830102954107</v>
      </c>
      <c r="M1519" s="98">
        <f t="shared" si="1541"/>
        <v>0.00197921300885917</v>
      </c>
      <c r="N1519" s="98">
        <f t="shared" si="1541"/>
        <v>0.0410380184049295</v>
      </c>
      <c r="O1519" s="98">
        <f t="shared" si="1541"/>
        <v>0.00806047634227424</v>
      </c>
    </row>
    <row r="1520" ht="14.25" spans="1:15">
      <c r="A1520" s="94" t="s">
        <v>36</v>
      </c>
      <c r="B1520" s="94" t="s">
        <v>3179</v>
      </c>
      <c r="C1520" s="94" t="s">
        <v>3190</v>
      </c>
      <c r="D1520" s="95" t="s">
        <v>3191</v>
      </c>
      <c r="E1520" s="94">
        <v>42771</v>
      </c>
      <c r="F1520" s="94">
        <v>1472</v>
      </c>
      <c r="G1520" s="94">
        <v>42190</v>
      </c>
      <c r="H1520" s="94">
        <v>1</v>
      </c>
      <c r="I1520" s="94">
        <v>86417</v>
      </c>
      <c r="J1520" s="94">
        <v>179814</v>
      </c>
      <c r="K1520" s="97">
        <f t="shared" si="1495"/>
        <v>0.480591055201486</v>
      </c>
      <c r="L1520" s="98">
        <f t="shared" ref="L1520:O1520" si="1542">IFERROR(E1520/$J1520,"-")</f>
        <v>0.237862457873136</v>
      </c>
      <c r="M1520" s="98">
        <f t="shared" si="1542"/>
        <v>0.00818623688922998</v>
      </c>
      <c r="N1520" s="98">
        <f t="shared" si="1542"/>
        <v>0.234631341274873</v>
      </c>
      <c r="O1520" s="98">
        <f t="shared" si="1542"/>
        <v>5.56130223453124e-6</v>
      </c>
    </row>
    <row r="1521" ht="14.25" spans="1:15">
      <c r="A1521" s="94" t="s">
        <v>36</v>
      </c>
      <c r="B1521" s="94" t="s">
        <v>3192</v>
      </c>
      <c r="C1521" s="94" t="s">
        <v>3193</v>
      </c>
      <c r="D1521" s="95" t="s">
        <v>3194</v>
      </c>
      <c r="E1521" s="94">
        <v>146889</v>
      </c>
      <c r="F1521" s="94">
        <v>632803</v>
      </c>
      <c r="G1521" s="94">
        <v>76756</v>
      </c>
      <c r="H1521" s="94">
        <v>181843</v>
      </c>
      <c r="I1521" s="94">
        <v>1036911</v>
      </c>
      <c r="J1521" s="94">
        <v>1827537</v>
      </c>
      <c r="K1521" s="97">
        <f t="shared" si="1495"/>
        <v>0.56738167271032</v>
      </c>
      <c r="L1521" s="98">
        <f t="shared" ref="L1521:O1521" si="1543">IFERROR(E1521/$J1521,"-")</f>
        <v>0.0803753904845702</v>
      </c>
      <c r="M1521" s="98">
        <f t="shared" si="1543"/>
        <v>0.346260021000943</v>
      </c>
      <c r="N1521" s="98">
        <f t="shared" si="1543"/>
        <v>0.0419996968597626</v>
      </c>
      <c r="O1521" s="98">
        <f t="shared" si="1543"/>
        <v>0.0995016790357733</v>
      </c>
    </row>
    <row r="1522" ht="14.25" spans="1:15">
      <c r="A1522" s="94" t="s">
        <v>36</v>
      </c>
      <c r="B1522" s="94" t="s">
        <v>3192</v>
      </c>
      <c r="C1522" s="94" t="s">
        <v>3195</v>
      </c>
      <c r="D1522" s="95" t="s">
        <v>3196</v>
      </c>
      <c r="E1522" s="94">
        <v>61888</v>
      </c>
      <c r="F1522" s="94">
        <v>3097</v>
      </c>
      <c r="G1522" s="94">
        <v>2</v>
      </c>
      <c r="H1522" s="94">
        <v>0</v>
      </c>
      <c r="I1522" s="94">
        <v>64985</v>
      </c>
      <c r="J1522" s="94">
        <v>142906</v>
      </c>
      <c r="K1522" s="97">
        <f t="shared" si="1495"/>
        <v>0.454739479098148</v>
      </c>
      <c r="L1522" s="98">
        <f t="shared" ref="L1522:O1522" si="1544">IFERROR(E1522/$J1522,"-")</f>
        <v>0.433067890781353</v>
      </c>
      <c r="M1522" s="98">
        <f t="shared" si="1544"/>
        <v>0.0216715883167957</v>
      </c>
      <c r="N1522" s="98">
        <f t="shared" si="1544"/>
        <v>1.39952136369362e-5</v>
      </c>
      <c r="O1522" s="98">
        <f t="shared" si="1544"/>
        <v>0</v>
      </c>
    </row>
    <row r="1523" ht="14.25" spans="1:15">
      <c r="A1523" s="94" t="s">
        <v>36</v>
      </c>
      <c r="B1523" s="94" t="s">
        <v>3192</v>
      </c>
      <c r="C1523" s="94" t="s">
        <v>3197</v>
      </c>
      <c r="D1523" s="95" t="s">
        <v>3198</v>
      </c>
      <c r="E1523" s="94">
        <v>106323</v>
      </c>
      <c r="F1523" s="94">
        <v>1</v>
      </c>
      <c r="G1523" s="94">
        <v>1</v>
      </c>
      <c r="H1523" s="94">
        <v>0</v>
      </c>
      <c r="I1523" s="94">
        <v>106325</v>
      </c>
      <c r="J1523" s="94">
        <v>139036</v>
      </c>
      <c r="K1523" s="97">
        <f t="shared" si="1495"/>
        <v>0.764729997986133</v>
      </c>
      <c r="L1523" s="98">
        <f t="shared" ref="L1523:O1523" si="1545">IFERROR(E1523/$J1523,"-")</f>
        <v>0.764715613222475</v>
      </c>
      <c r="M1523" s="98">
        <f t="shared" si="1545"/>
        <v>7.19238182916655e-6</v>
      </c>
      <c r="N1523" s="98">
        <f t="shared" si="1545"/>
        <v>7.19238182916655e-6</v>
      </c>
      <c r="O1523" s="98">
        <f t="shared" si="1545"/>
        <v>0</v>
      </c>
    </row>
    <row r="1524" ht="14.25" spans="1:15">
      <c r="A1524" s="94" t="s">
        <v>36</v>
      </c>
      <c r="B1524" s="94" t="s">
        <v>3192</v>
      </c>
      <c r="C1524" s="94" t="s">
        <v>3199</v>
      </c>
      <c r="D1524" s="95" t="s">
        <v>3200</v>
      </c>
      <c r="E1524" s="94">
        <v>109829</v>
      </c>
      <c r="F1524" s="94">
        <v>3</v>
      </c>
      <c r="G1524" s="94">
        <v>392</v>
      </c>
      <c r="H1524" s="94">
        <v>2</v>
      </c>
      <c r="I1524" s="94">
        <v>110226</v>
      </c>
      <c r="J1524" s="94">
        <v>167195</v>
      </c>
      <c r="K1524" s="97">
        <f t="shared" si="1495"/>
        <v>0.659266126379377</v>
      </c>
      <c r="L1524" s="98">
        <f t="shared" ref="L1524:O1524" si="1546">IFERROR(E1524/$J1524,"-")</f>
        <v>0.656891653458536</v>
      </c>
      <c r="M1524" s="98">
        <f t="shared" si="1546"/>
        <v>1.79431203086217e-5</v>
      </c>
      <c r="N1524" s="98">
        <f t="shared" si="1546"/>
        <v>0.00234456772032656</v>
      </c>
      <c r="O1524" s="98">
        <f t="shared" si="1546"/>
        <v>1.19620802057478e-5</v>
      </c>
    </row>
    <row r="1525" ht="14.25" spans="1:15">
      <c r="A1525" s="94" t="s">
        <v>36</v>
      </c>
      <c r="B1525" s="94" t="s">
        <v>3192</v>
      </c>
      <c r="C1525" s="94" t="s">
        <v>3201</v>
      </c>
      <c r="D1525" s="95" t="s">
        <v>3202</v>
      </c>
      <c r="E1525" s="94">
        <v>133951</v>
      </c>
      <c r="F1525" s="94">
        <v>1608</v>
      </c>
      <c r="G1525" s="94">
        <v>4128</v>
      </c>
      <c r="H1525" s="94">
        <v>1</v>
      </c>
      <c r="I1525" s="94">
        <v>139687</v>
      </c>
      <c r="J1525" s="94">
        <v>251793</v>
      </c>
      <c r="K1525" s="97">
        <f t="shared" si="1495"/>
        <v>0.554769195331085</v>
      </c>
      <c r="L1525" s="98">
        <f t="shared" ref="L1525:O1525" si="1547">IFERROR(E1525/$J1525,"-")</f>
        <v>0.531988577919164</v>
      </c>
      <c r="M1525" s="98">
        <f t="shared" si="1547"/>
        <v>0.00638619818660566</v>
      </c>
      <c r="N1525" s="98">
        <f t="shared" si="1547"/>
        <v>0.016394419225316</v>
      </c>
      <c r="O1525" s="98">
        <f t="shared" si="1547"/>
        <v>3.97151628520253e-6</v>
      </c>
    </row>
    <row r="1526" ht="14.25" spans="1:15">
      <c r="A1526" s="94" t="s">
        <v>36</v>
      </c>
      <c r="B1526" s="94" t="s">
        <v>3192</v>
      </c>
      <c r="C1526" s="94" t="s">
        <v>3203</v>
      </c>
      <c r="D1526" s="95" t="s">
        <v>3204</v>
      </c>
      <c r="E1526" s="94">
        <v>37173</v>
      </c>
      <c r="F1526" s="94">
        <v>1079</v>
      </c>
      <c r="G1526" s="94">
        <v>1</v>
      </c>
      <c r="H1526" s="94">
        <v>1</v>
      </c>
      <c r="I1526" s="94">
        <v>38253</v>
      </c>
      <c r="J1526" s="94">
        <v>116840</v>
      </c>
      <c r="K1526" s="97">
        <f t="shared" si="1495"/>
        <v>0.327396439575488</v>
      </c>
      <c r="L1526" s="98">
        <f t="shared" ref="L1526:O1526" si="1548">IFERROR(E1526/$J1526,"-")</f>
        <v>0.31815302978432</v>
      </c>
      <c r="M1526" s="98">
        <f t="shared" si="1548"/>
        <v>0.00923485107839781</v>
      </c>
      <c r="N1526" s="98">
        <f t="shared" si="1548"/>
        <v>8.55871276959945e-6</v>
      </c>
      <c r="O1526" s="98">
        <f t="shared" si="1548"/>
        <v>8.55871276959945e-6</v>
      </c>
    </row>
    <row r="1527" ht="14.25" spans="1:15">
      <c r="A1527" s="94" t="s">
        <v>36</v>
      </c>
      <c r="B1527" s="94" t="s">
        <v>3192</v>
      </c>
      <c r="C1527" s="94" t="s">
        <v>3205</v>
      </c>
      <c r="D1527" s="95" t="s">
        <v>3206</v>
      </c>
      <c r="E1527" s="94">
        <v>37150</v>
      </c>
      <c r="F1527" s="94">
        <v>49219</v>
      </c>
      <c r="G1527" s="94">
        <v>12904</v>
      </c>
      <c r="H1527" s="94">
        <v>0</v>
      </c>
      <c r="I1527" s="94">
        <v>99077</v>
      </c>
      <c r="J1527" s="94">
        <v>177330</v>
      </c>
      <c r="K1527" s="97">
        <f t="shared" si="1495"/>
        <v>0.558715389387019</v>
      </c>
      <c r="L1527" s="98">
        <f t="shared" ref="L1527:O1527" si="1549">IFERROR(E1527/$J1527,"-")</f>
        <v>0.209496419105622</v>
      </c>
      <c r="M1527" s="98">
        <f t="shared" si="1549"/>
        <v>0.277555969097163</v>
      </c>
      <c r="N1527" s="98">
        <f t="shared" si="1549"/>
        <v>0.0727682851181413</v>
      </c>
      <c r="O1527" s="98">
        <f t="shared" si="1549"/>
        <v>0</v>
      </c>
    </row>
    <row r="1528" ht="14.25" spans="1:15">
      <c r="A1528" s="94" t="s">
        <v>36</v>
      </c>
      <c r="B1528" s="94" t="s">
        <v>3192</v>
      </c>
      <c r="C1528" s="94" t="s">
        <v>3207</v>
      </c>
      <c r="D1528" s="95" t="s">
        <v>3208</v>
      </c>
      <c r="E1528" s="94">
        <v>69014</v>
      </c>
      <c r="F1528" s="94">
        <v>25816</v>
      </c>
      <c r="G1528" s="94">
        <v>56171</v>
      </c>
      <c r="H1528" s="94">
        <v>1019</v>
      </c>
      <c r="I1528" s="94">
        <v>146426</v>
      </c>
      <c r="J1528" s="94">
        <v>280929</v>
      </c>
      <c r="K1528" s="97">
        <f t="shared" si="1495"/>
        <v>0.521220664295961</v>
      </c>
      <c r="L1528" s="98">
        <f t="shared" ref="L1528:O1528" si="1550">IFERROR(E1528/$J1528,"-")</f>
        <v>0.245663495046791</v>
      </c>
      <c r="M1528" s="98">
        <f t="shared" si="1550"/>
        <v>0.0918951051689217</v>
      </c>
      <c r="N1528" s="98">
        <f t="shared" si="1550"/>
        <v>0.199947317649655</v>
      </c>
      <c r="O1528" s="98">
        <f t="shared" si="1550"/>
        <v>0.0036272510136013</v>
      </c>
    </row>
    <row r="1529" ht="14.25" spans="1:15">
      <c r="A1529" s="94" t="s">
        <v>36</v>
      </c>
      <c r="B1529" s="94" t="s">
        <v>3192</v>
      </c>
      <c r="C1529" s="94" t="s">
        <v>3209</v>
      </c>
      <c r="D1529" s="95" t="s">
        <v>3210</v>
      </c>
      <c r="E1529" s="94">
        <v>107610</v>
      </c>
      <c r="F1529" s="94">
        <v>3348</v>
      </c>
      <c r="G1529" s="94">
        <v>71</v>
      </c>
      <c r="H1529" s="94">
        <v>2</v>
      </c>
      <c r="I1529" s="94">
        <v>111030</v>
      </c>
      <c r="J1529" s="94">
        <v>202211</v>
      </c>
      <c r="K1529" s="97">
        <f t="shared" si="1495"/>
        <v>0.549079921468169</v>
      </c>
      <c r="L1529" s="98">
        <f t="shared" ref="L1529:O1529" si="1551">IFERROR(E1529/$J1529,"-")</f>
        <v>0.53216689497604</v>
      </c>
      <c r="M1529" s="98">
        <f t="shared" si="1551"/>
        <v>0.0165569627765057</v>
      </c>
      <c r="N1529" s="98">
        <f t="shared" si="1551"/>
        <v>0.000351118386240116</v>
      </c>
      <c r="O1529" s="98">
        <f t="shared" si="1551"/>
        <v>9.8906587673272e-6</v>
      </c>
    </row>
    <row r="1530" ht="14.25" spans="1:15">
      <c r="A1530" s="94" t="s">
        <v>36</v>
      </c>
      <c r="B1530" s="94" t="s">
        <v>3192</v>
      </c>
      <c r="C1530" s="94" t="s">
        <v>3211</v>
      </c>
      <c r="D1530" s="95" t="s">
        <v>3212</v>
      </c>
      <c r="E1530" s="94">
        <v>108156</v>
      </c>
      <c r="F1530" s="94">
        <v>1</v>
      </c>
      <c r="G1530" s="94">
        <v>1</v>
      </c>
      <c r="H1530" s="94">
        <v>0</v>
      </c>
      <c r="I1530" s="94">
        <v>108158</v>
      </c>
      <c r="J1530" s="94">
        <v>137408</v>
      </c>
      <c r="K1530" s="97">
        <f t="shared" si="1495"/>
        <v>0.787130298090359</v>
      </c>
      <c r="L1530" s="98">
        <f t="shared" ref="L1530:O1530" si="1552">IFERROR(E1530/$J1530,"-")</f>
        <v>0.787115742897066</v>
      </c>
      <c r="M1530" s="98">
        <f t="shared" si="1552"/>
        <v>7.27759664648347e-6</v>
      </c>
      <c r="N1530" s="98">
        <f t="shared" si="1552"/>
        <v>7.27759664648347e-6</v>
      </c>
      <c r="O1530" s="98">
        <f t="shared" si="1552"/>
        <v>0</v>
      </c>
    </row>
    <row r="1531" ht="14.25" spans="1:15">
      <c r="A1531" s="94" t="s">
        <v>36</v>
      </c>
      <c r="B1531" s="94" t="s">
        <v>3213</v>
      </c>
      <c r="C1531" s="94" t="s">
        <v>3214</v>
      </c>
      <c r="D1531" s="95" t="s">
        <v>3215</v>
      </c>
      <c r="E1531" s="94">
        <v>73121</v>
      </c>
      <c r="F1531" s="94">
        <v>2</v>
      </c>
      <c r="G1531" s="94">
        <v>25688</v>
      </c>
      <c r="H1531" s="94">
        <v>0</v>
      </c>
      <c r="I1531" s="94">
        <v>98727</v>
      </c>
      <c r="J1531" s="94">
        <v>564794</v>
      </c>
      <c r="K1531" s="97">
        <f t="shared" si="1495"/>
        <v>0.174801786137955</v>
      </c>
      <c r="L1531" s="98">
        <f t="shared" ref="L1531:O1531" si="1553">IFERROR(E1531/$J1531,"-")</f>
        <v>0.129464902247545</v>
      </c>
      <c r="M1531" s="98">
        <f t="shared" si="1553"/>
        <v>3.54111410531982e-6</v>
      </c>
      <c r="N1531" s="98">
        <f t="shared" si="1553"/>
        <v>0.0454820695687277</v>
      </c>
      <c r="O1531" s="98">
        <f t="shared" si="1553"/>
        <v>0</v>
      </c>
    </row>
    <row r="1532" ht="14.25" spans="1:15">
      <c r="A1532" s="94" t="s">
        <v>36</v>
      </c>
      <c r="B1532" s="94" t="s">
        <v>3213</v>
      </c>
      <c r="C1532" s="94" t="s">
        <v>3216</v>
      </c>
      <c r="D1532" s="95" t="s">
        <v>3217</v>
      </c>
      <c r="E1532" s="94">
        <v>0</v>
      </c>
      <c r="F1532" s="94">
        <v>0</v>
      </c>
      <c r="G1532" s="94">
        <v>13309</v>
      </c>
      <c r="H1532" s="94">
        <v>0</v>
      </c>
      <c r="I1532" s="94">
        <v>13309</v>
      </c>
      <c r="J1532" s="94">
        <v>148110</v>
      </c>
      <c r="K1532" s="97">
        <f t="shared" si="1495"/>
        <v>0.0898588886638309</v>
      </c>
      <c r="L1532" s="98">
        <f t="shared" ref="L1532:O1532" si="1554">IFERROR(E1532/$J1532,"-")</f>
        <v>0</v>
      </c>
      <c r="M1532" s="98">
        <f t="shared" si="1554"/>
        <v>0</v>
      </c>
      <c r="N1532" s="98">
        <f t="shared" si="1554"/>
        <v>0.0898588886638309</v>
      </c>
      <c r="O1532" s="98">
        <f t="shared" si="1554"/>
        <v>0</v>
      </c>
    </row>
    <row r="1533" ht="14.25" spans="1:15">
      <c r="A1533" s="94" t="s">
        <v>36</v>
      </c>
      <c r="B1533" s="94" t="s">
        <v>3213</v>
      </c>
      <c r="C1533" s="94" t="s">
        <v>3218</v>
      </c>
      <c r="D1533" s="95" t="s">
        <v>3219</v>
      </c>
      <c r="E1533" s="94">
        <v>79032</v>
      </c>
      <c r="F1533" s="94">
        <v>1040</v>
      </c>
      <c r="G1533" s="94">
        <v>7768</v>
      </c>
      <c r="H1533" s="94">
        <v>0</v>
      </c>
      <c r="I1533" s="94">
        <v>87824</v>
      </c>
      <c r="J1533" s="94">
        <v>196607</v>
      </c>
      <c r="K1533" s="97">
        <f t="shared" si="1495"/>
        <v>0.446698235566384</v>
      </c>
      <c r="L1533" s="98">
        <f t="shared" ref="L1533:O1533" si="1555">IFERROR(E1533/$J1533,"-")</f>
        <v>0.401979583636391</v>
      </c>
      <c r="M1533" s="98">
        <f t="shared" si="1555"/>
        <v>0.00528974044667789</v>
      </c>
      <c r="N1533" s="98">
        <f t="shared" si="1555"/>
        <v>0.039510292105571</v>
      </c>
      <c r="O1533" s="98">
        <f t="shared" si="1555"/>
        <v>0</v>
      </c>
    </row>
    <row r="1534" ht="14.25" spans="1:15">
      <c r="A1534" s="94" t="s">
        <v>36</v>
      </c>
      <c r="B1534" s="94" t="s">
        <v>3213</v>
      </c>
      <c r="C1534" s="94" t="s">
        <v>3220</v>
      </c>
      <c r="D1534" s="95" t="s">
        <v>3221</v>
      </c>
      <c r="E1534" s="94">
        <v>110905</v>
      </c>
      <c r="F1534" s="94">
        <v>212</v>
      </c>
      <c r="G1534" s="94">
        <v>20363</v>
      </c>
      <c r="H1534" s="94">
        <v>0</v>
      </c>
      <c r="I1534" s="94">
        <v>131475</v>
      </c>
      <c r="J1534" s="94">
        <v>255234</v>
      </c>
      <c r="K1534" s="97">
        <f t="shared" si="1495"/>
        <v>0.515115541032934</v>
      </c>
      <c r="L1534" s="98">
        <f t="shared" ref="L1534:O1534" si="1556">IFERROR(E1534/$J1534,"-")</f>
        <v>0.434522830030482</v>
      </c>
      <c r="M1534" s="98">
        <f t="shared" si="1556"/>
        <v>0.000830610341882351</v>
      </c>
      <c r="N1534" s="98">
        <f t="shared" si="1556"/>
        <v>0.0797816905271241</v>
      </c>
      <c r="O1534" s="98">
        <f t="shared" si="1556"/>
        <v>0</v>
      </c>
    </row>
    <row r="1535" ht="14.25" spans="1:15">
      <c r="A1535" s="94" t="s">
        <v>36</v>
      </c>
      <c r="B1535" s="94" t="s">
        <v>3222</v>
      </c>
      <c r="C1535" s="94" t="s">
        <v>3223</v>
      </c>
      <c r="D1535" s="95" t="s">
        <v>3224</v>
      </c>
      <c r="E1535" s="94">
        <v>68453</v>
      </c>
      <c r="F1535" s="94">
        <v>1</v>
      </c>
      <c r="G1535" s="94">
        <v>38647</v>
      </c>
      <c r="H1535" s="94">
        <v>1</v>
      </c>
      <c r="I1535" s="94">
        <v>107096</v>
      </c>
      <c r="J1535" s="94">
        <v>325604</v>
      </c>
      <c r="K1535" s="97">
        <f t="shared" si="1495"/>
        <v>0.3289148781956</v>
      </c>
      <c r="L1535" s="98">
        <f t="shared" ref="L1535:O1535" si="1557">IFERROR(E1535/$J1535,"-")</f>
        <v>0.210233903760396</v>
      </c>
      <c r="M1535" s="98">
        <f t="shared" si="1557"/>
        <v>3.07121534133487e-6</v>
      </c>
      <c r="N1535" s="98">
        <f t="shared" si="1557"/>
        <v>0.118693259296569</v>
      </c>
      <c r="O1535" s="98">
        <f t="shared" si="1557"/>
        <v>3.07121534133487e-6</v>
      </c>
    </row>
    <row r="1536" ht="14.25" spans="1:15">
      <c r="A1536" s="94" t="s">
        <v>36</v>
      </c>
      <c r="B1536" s="94" t="s">
        <v>3213</v>
      </c>
      <c r="C1536" s="94" t="s">
        <v>3225</v>
      </c>
      <c r="D1536" s="95" t="s">
        <v>3226</v>
      </c>
      <c r="E1536" s="94">
        <v>61003</v>
      </c>
      <c r="F1536" s="94">
        <v>0</v>
      </c>
      <c r="G1536" s="94">
        <v>3</v>
      </c>
      <c r="H1536" s="94">
        <v>1</v>
      </c>
      <c r="I1536" s="94">
        <v>61005</v>
      </c>
      <c r="J1536" s="94">
        <v>111861</v>
      </c>
      <c r="K1536" s="97">
        <f t="shared" si="1495"/>
        <v>0.54536433609569</v>
      </c>
      <c r="L1536" s="98">
        <f t="shared" ref="L1536:O1536" si="1558">IFERROR(E1536/$J1536,"-")</f>
        <v>0.545346456763305</v>
      </c>
      <c r="M1536" s="98">
        <f t="shared" si="1558"/>
        <v>0</v>
      </c>
      <c r="N1536" s="98">
        <f t="shared" si="1558"/>
        <v>2.68189985785931e-5</v>
      </c>
      <c r="O1536" s="98">
        <f t="shared" si="1558"/>
        <v>8.93966619286436e-6</v>
      </c>
    </row>
    <row r="1537" ht="14.25" spans="1:15">
      <c r="A1537" s="94" t="s">
        <v>36</v>
      </c>
      <c r="B1537" s="94" t="s">
        <v>3213</v>
      </c>
      <c r="C1537" s="94" t="s">
        <v>3227</v>
      </c>
      <c r="D1537" s="95" t="s">
        <v>3228</v>
      </c>
      <c r="E1537" s="94">
        <v>82655</v>
      </c>
      <c r="F1537" s="94">
        <v>0</v>
      </c>
      <c r="G1537" s="94">
        <v>391</v>
      </c>
      <c r="H1537" s="94">
        <v>1</v>
      </c>
      <c r="I1537" s="94">
        <v>83038</v>
      </c>
      <c r="J1537" s="94">
        <v>169279</v>
      </c>
      <c r="K1537" s="97">
        <f t="shared" si="1495"/>
        <v>0.490539287212235</v>
      </c>
      <c r="L1537" s="98">
        <f t="shared" ref="L1537:O1537" si="1559">IFERROR(E1537/$J1537,"-")</f>
        <v>0.488276750217097</v>
      </c>
      <c r="M1537" s="98">
        <f t="shared" si="1559"/>
        <v>0</v>
      </c>
      <c r="N1537" s="98">
        <f t="shared" si="1559"/>
        <v>0.00230979625352229</v>
      </c>
      <c r="O1537" s="98">
        <f t="shared" si="1559"/>
        <v>5.90740729801098e-6</v>
      </c>
    </row>
    <row r="1538" ht="14.25" spans="1:15">
      <c r="A1538" s="94" t="s">
        <v>36</v>
      </c>
      <c r="B1538" s="94" t="s">
        <v>3213</v>
      </c>
      <c r="C1538" s="94" t="s">
        <v>3229</v>
      </c>
      <c r="D1538" s="95" t="s">
        <v>3230</v>
      </c>
      <c r="E1538" s="94">
        <v>7958</v>
      </c>
      <c r="F1538" s="94">
        <v>1</v>
      </c>
      <c r="G1538" s="94">
        <v>16013</v>
      </c>
      <c r="H1538" s="94">
        <v>0</v>
      </c>
      <c r="I1538" s="94">
        <v>23972</v>
      </c>
      <c r="J1538" s="94">
        <v>141531</v>
      </c>
      <c r="K1538" s="97">
        <f t="shared" ref="K1538:K1601" si="1560">IFERROR(I1538/J1538,"-")</f>
        <v>0.169376320382107</v>
      </c>
      <c r="L1538" s="98">
        <f t="shared" ref="L1538:O1538" si="1561">IFERROR(E1538/$J1538,"-")</f>
        <v>0.0562279641915905</v>
      </c>
      <c r="M1538" s="98">
        <f t="shared" si="1561"/>
        <v>7.06558987077036e-6</v>
      </c>
      <c r="N1538" s="98">
        <f t="shared" si="1561"/>
        <v>0.113141290600646</v>
      </c>
      <c r="O1538" s="98">
        <f t="shared" si="1561"/>
        <v>0</v>
      </c>
    </row>
    <row r="1539" ht="14.25" spans="1:15">
      <c r="A1539" s="94" t="s">
        <v>36</v>
      </c>
      <c r="B1539" s="94" t="s">
        <v>3231</v>
      </c>
      <c r="C1539" s="94" t="s">
        <v>3232</v>
      </c>
      <c r="D1539" s="95" t="s">
        <v>3233</v>
      </c>
      <c r="E1539" s="94">
        <v>12221</v>
      </c>
      <c r="F1539" s="94">
        <v>181</v>
      </c>
      <c r="G1539" s="94">
        <v>88072</v>
      </c>
      <c r="H1539" s="94">
        <v>2</v>
      </c>
      <c r="I1539" s="94">
        <v>100474</v>
      </c>
      <c r="J1539" s="94">
        <v>339206</v>
      </c>
      <c r="K1539" s="97">
        <f t="shared" si="1560"/>
        <v>0.296203486966622</v>
      </c>
      <c r="L1539" s="98">
        <f t="shared" ref="L1539:O1539" si="1562">IFERROR(E1539/$J1539,"-")</f>
        <v>0.0360282542172013</v>
      </c>
      <c r="M1539" s="98">
        <f t="shared" si="1562"/>
        <v>0.000533599051903563</v>
      </c>
      <c r="N1539" s="98">
        <f t="shared" si="1562"/>
        <v>0.259641633697517</v>
      </c>
      <c r="O1539" s="98">
        <f t="shared" si="1562"/>
        <v>5.89612212048136e-6</v>
      </c>
    </row>
    <row r="1540" ht="14.25" spans="1:15">
      <c r="A1540" s="94" t="s">
        <v>36</v>
      </c>
      <c r="B1540" s="94" t="s">
        <v>3231</v>
      </c>
      <c r="C1540" s="94" t="s">
        <v>3234</v>
      </c>
      <c r="D1540" s="95" t="s">
        <v>3235</v>
      </c>
      <c r="E1540" s="94">
        <v>0</v>
      </c>
      <c r="F1540" s="94">
        <v>0</v>
      </c>
      <c r="G1540" s="94">
        <v>103138</v>
      </c>
      <c r="H1540" s="94">
        <v>3</v>
      </c>
      <c r="I1540" s="94">
        <v>103141</v>
      </c>
      <c r="J1540" s="94">
        <v>183491</v>
      </c>
      <c r="K1540" s="97">
        <f t="shared" si="1560"/>
        <v>0.562103863404745</v>
      </c>
      <c r="L1540" s="98">
        <f t="shared" ref="L1540:O1540" si="1563">IFERROR(E1540/$J1540,"-")</f>
        <v>0</v>
      </c>
      <c r="M1540" s="98">
        <f t="shared" si="1563"/>
        <v>0</v>
      </c>
      <c r="N1540" s="98">
        <f t="shared" si="1563"/>
        <v>0.562087513829016</v>
      </c>
      <c r="O1540" s="98">
        <f t="shared" si="1563"/>
        <v>1.63495757285098e-5</v>
      </c>
    </row>
    <row r="1541" ht="14.25" spans="1:15">
      <c r="A1541" s="94" t="s">
        <v>36</v>
      </c>
      <c r="B1541" s="94" t="s">
        <v>3231</v>
      </c>
      <c r="C1541" s="94" t="s">
        <v>3236</v>
      </c>
      <c r="D1541" s="95" t="s">
        <v>3237</v>
      </c>
      <c r="E1541" s="94">
        <v>32617</v>
      </c>
      <c r="F1541" s="94">
        <v>0</v>
      </c>
      <c r="G1541" s="94">
        <v>15829</v>
      </c>
      <c r="H1541" s="94">
        <v>1</v>
      </c>
      <c r="I1541" s="94">
        <v>48440</v>
      </c>
      <c r="J1541" s="94">
        <v>101043</v>
      </c>
      <c r="K1541" s="97">
        <f t="shared" si="1560"/>
        <v>0.479399859465772</v>
      </c>
      <c r="L1541" s="98">
        <f t="shared" ref="L1541:O1541" si="1564">IFERROR(E1541/$J1541,"-")</f>
        <v>0.322803163009808</v>
      </c>
      <c r="M1541" s="98">
        <f t="shared" si="1564"/>
        <v>0</v>
      </c>
      <c r="N1541" s="98">
        <f t="shared" si="1564"/>
        <v>0.156656077115683</v>
      </c>
      <c r="O1541" s="98">
        <f t="shared" si="1564"/>
        <v>9.89677661985491e-6</v>
      </c>
    </row>
    <row r="1542" ht="14.25" spans="1:15">
      <c r="A1542" s="94" t="s">
        <v>36</v>
      </c>
      <c r="B1542" s="94" t="s">
        <v>3238</v>
      </c>
      <c r="C1542" s="94" t="s">
        <v>3239</v>
      </c>
      <c r="D1542" s="95" t="s">
        <v>3240</v>
      </c>
      <c r="E1542" s="94">
        <v>63055</v>
      </c>
      <c r="F1542" s="94">
        <v>2</v>
      </c>
      <c r="G1542" s="94">
        <v>30857</v>
      </c>
      <c r="H1542" s="94">
        <v>0</v>
      </c>
      <c r="I1542" s="94">
        <v>93911</v>
      </c>
      <c r="J1542" s="94">
        <v>574200</v>
      </c>
      <c r="K1542" s="97">
        <f t="shared" si="1560"/>
        <v>0.163551027516545</v>
      </c>
      <c r="L1542" s="98">
        <f t="shared" ref="L1542:O1542" si="1565">IFERROR(E1542/$J1542,"-")</f>
        <v>0.109813653779171</v>
      </c>
      <c r="M1542" s="98">
        <f t="shared" si="1565"/>
        <v>3.48310693138279e-6</v>
      </c>
      <c r="N1542" s="98">
        <f t="shared" si="1565"/>
        <v>0.0537391152908394</v>
      </c>
      <c r="O1542" s="98">
        <f t="shared" si="1565"/>
        <v>0</v>
      </c>
    </row>
    <row r="1543" ht="14.25" spans="1:15">
      <c r="A1543" s="94" t="s">
        <v>36</v>
      </c>
      <c r="B1543" s="94" t="s">
        <v>3238</v>
      </c>
      <c r="C1543" s="94" t="s">
        <v>3241</v>
      </c>
      <c r="D1543" s="95" t="s">
        <v>3242</v>
      </c>
      <c r="E1543" s="94">
        <v>71189</v>
      </c>
      <c r="F1543" s="94">
        <v>5272</v>
      </c>
      <c r="G1543" s="94">
        <v>20860</v>
      </c>
      <c r="H1543" s="94">
        <v>2</v>
      </c>
      <c r="I1543" s="94">
        <v>97248</v>
      </c>
      <c r="J1543" s="94">
        <v>159005</v>
      </c>
      <c r="K1543" s="97">
        <f t="shared" si="1560"/>
        <v>0.61160340869784</v>
      </c>
      <c r="L1543" s="98">
        <f t="shared" ref="L1543:O1543" si="1566">IFERROR(E1543/$J1543,"-")</f>
        <v>0.447715480645263</v>
      </c>
      <c r="M1543" s="98">
        <f t="shared" si="1566"/>
        <v>0.0331561900569164</v>
      </c>
      <c r="N1543" s="98">
        <f t="shared" si="1566"/>
        <v>0.13119084305525</v>
      </c>
      <c r="O1543" s="98">
        <f t="shared" si="1566"/>
        <v>1.25782208106663e-5</v>
      </c>
    </row>
    <row r="1544" ht="14.25" spans="1:15">
      <c r="A1544" s="94" t="s">
        <v>36</v>
      </c>
      <c r="B1544" s="94" t="s">
        <v>3238</v>
      </c>
      <c r="C1544" s="94" t="s">
        <v>3243</v>
      </c>
      <c r="D1544" s="95" t="s">
        <v>3244</v>
      </c>
      <c r="E1544" s="94">
        <v>211090</v>
      </c>
      <c r="F1544" s="94">
        <v>2</v>
      </c>
      <c r="G1544" s="94">
        <v>1993</v>
      </c>
      <c r="H1544" s="94">
        <v>2</v>
      </c>
      <c r="I1544" s="94">
        <v>213058</v>
      </c>
      <c r="J1544" s="94">
        <v>317604</v>
      </c>
      <c r="K1544" s="97">
        <f t="shared" si="1560"/>
        <v>0.670829082757144</v>
      </c>
      <c r="L1544" s="98">
        <f t="shared" ref="L1544:O1544" si="1567">IFERROR(E1544/$J1544,"-")</f>
        <v>0.664632687245753</v>
      </c>
      <c r="M1544" s="98">
        <f t="shared" si="1567"/>
        <v>6.29714990995076e-6</v>
      </c>
      <c r="N1544" s="98">
        <f t="shared" si="1567"/>
        <v>0.00627510988526593</v>
      </c>
      <c r="O1544" s="98">
        <f t="shared" si="1567"/>
        <v>6.29714990995076e-6</v>
      </c>
    </row>
    <row r="1545" ht="14.25" spans="1:15">
      <c r="A1545" s="94" t="s">
        <v>36</v>
      </c>
      <c r="B1545" s="94" t="s">
        <v>3238</v>
      </c>
      <c r="C1545" s="94" t="s">
        <v>3245</v>
      </c>
      <c r="D1545" s="95" t="s">
        <v>3246</v>
      </c>
      <c r="E1545" s="94">
        <v>93996</v>
      </c>
      <c r="F1545" s="94">
        <v>2</v>
      </c>
      <c r="G1545" s="94">
        <v>9874</v>
      </c>
      <c r="H1545" s="94">
        <v>0</v>
      </c>
      <c r="I1545" s="94">
        <v>103872</v>
      </c>
      <c r="J1545" s="94">
        <v>183409</v>
      </c>
      <c r="K1545" s="97">
        <f t="shared" si="1560"/>
        <v>0.566340801160248</v>
      </c>
      <c r="L1545" s="98">
        <f t="shared" ref="L1545:O1545" si="1568">IFERROR(E1545/$J1545,"-")</f>
        <v>0.512493934321653</v>
      </c>
      <c r="M1545" s="98">
        <f t="shared" si="1568"/>
        <v>1.09045902872814e-5</v>
      </c>
      <c r="N1545" s="98">
        <f t="shared" si="1568"/>
        <v>0.0538359622483084</v>
      </c>
      <c r="O1545" s="98">
        <f t="shared" si="1568"/>
        <v>0</v>
      </c>
    </row>
    <row r="1546" ht="14.25" spans="1:15">
      <c r="A1546" s="94" t="s">
        <v>36</v>
      </c>
      <c r="B1546" s="94" t="s">
        <v>3238</v>
      </c>
      <c r="C1546" s="94" t="s">
        <v>3247</v>
      </c>
      <c r="D1546" s="95" t="s">
        <v>3248</v>
      </c>
      <c r="E1546" s="94">
        <v>49950</v>
      </c>
      <c r="F1546" s="94">
        <v>0</v>
      </c>
      <c r="G1546" s="94">
        <v>0</v>
      </c>
      <c r="H1546" s="94">
        <v>0</v>
      </c>
      <c r="I1546" s="94">
        <v>49950</v>
      </c>
      <c r="J1546" s="94">
        <v>105956</v>
      </c>
      <c r="K1546" s="97">
        <f t="shared" si="1560"/>
        <v>0.471422099739514</v>
      </c>
      <c r="L1546" s="98">
        <f t="shared" ref="L1546:O1546" si="1569">IFERROR(E1546/$J1546,"-")</f>
        <v>0.471422099739514</v>
      </c>
      <c r="M1546" s="98">
        <f t="shared" si="1569"/>
        <v>0</v>
      </c>
      <c r="N1546" s="98">
        <f t="shared" si="1569"/>
        <v>0</v>
      </c>
      <c r="O1546" s="98">
        <f t="shared" si="1569"/>
        <v>0</v>
      </c>
    </row>
    <row r="1547" ht="14.25" spans="1:15">
      <c r="A1547" s="94" t="s">
        <v>36</v>
      </c>
      <c r="B1547" s="94" t="s">
        <v>3238</v>
      </c>
      <c r="C1547" s="94" t="s">
        <v>3249</v>
      </c>
      <c r="D1547" s="95" t="s">
        <v>3250</v>
      </c>
      <c r="E1547" s="94">
        <v>1647</v>
      </c>
      <c r="F1547" s="94">
        <v>14200</v>
      </c>
      <c r="G1547" s="94">
        <v>74662</v>
      </c>
      <c r="H1547" s="94">
        <v>3</v>
      </c>
      <c r="I1547" s="94">
        <v>90507</v>
      </c>
      <c r="J1547" s="94">
        <v>155217</v>
      </c>
      <c r="K1547" s="97">
        <f t="shared" si="1560"/>
        <v>0.5830997893272</v>
      </c>
      <c r="L1547" s="98">
        <f t="shared" ref="L1547:O1547" si="1570">IFERROR(E1547/$J1547,"-")</f>
        <v>0.0106109511200448</v>
      </c>
      <c r="M1547" s="98">
        <f t="shared" si="1570"/>
        <v>0.0914848244715463</v>
      </c>
      <c r="N1547" s="98">
        <f t="shared" si="1570"/>
        <v>0.481016898922154</v>
      </c>
      <c r="O1547" s="98">
        <f t="shared" si="1570"/>
        <v>1.93277798179323e-5</v>
      </c>
    </row>
    <row r="1548" ht="14.25" spans="1:15">
      <c r="A1548" s="94" t="s">
        <v>36</v>
      </c>
      <c r="B1548" s="94" t="s">
        <v>3251</v>
      </c>
      <c r="C1548" s="94" t="s">
        <v>3252</v>
      </c>
      <c r="D1548" s="95" t="s">
        <v>3253</v>
      </c>
      <c r="E1548" s="94">
        <v>70012</v>
      </c>
      <c r="F1548" s="94">
        <v>0</v>
      </c>
      <c r="G1548" s="94">
        <v>29542</v>
      </c>
      <c r="H1548" s="94">
        <v>1</v>
      </c>
      <c r="I1548" s="94">
        <v>99549</v>
      </c>
      <c r="J1548" s="94">
        <v>399380</v>
      </c>
      <c r="K1548" s="97">
        <f t="shared" si="1560"/>
        <v>0.24925885121939</v>
      </c>
      <c r="L1548" s="98">
        <f t="shared" ref="L1548:O1548" si="1571">IFERROR(E1548/$J1548,"-")</f>
        <v>0.175301717662377</v>
      </c>
      <c r="M1548" s="98">
        <f t="shared" si="1571"/>
        <v>0</v>
      </c>
      <c r="N1548" s="98">
        <f t="shared" si="1571"/>
        <v>0.0739696529620912</v>
      </c>
      <c r="O1548" s="98">
        <f t="shared" si="1571"/>
        <v>2.50388101557414e-6</v>
      </c>
    </row>
    <row r="1549" ht="14.25" spans="1:15">
      <c r="A1549" s="94" t="s">
        <v>36</v>
      </c>
      <c r="B1549" s="94" t="s">
        <v>3251</v>
      </c>
      <c r="C1549" s="94" t="s">
        <v>3254</v>
      </c>
      <c r="D1549" s="95" t="s">
        <v>3255</v>
      </c>
      <c r="E1549" s="94">
        <v>17649</v>
      </c>
      <c r="F1549" s="94">
        <v>1</v>
      </c>
      <c r="G1549" s="94">
        <v>167</v>
      </c>
      <c r="H1549" s="94">
        <v>0</v>
      </c>
      <c r="I1549" s="94">
        <v>17817</v>
      </c>
      <c r="J1549" s="94">
        <v>176987</v>
      </c>
      <c r="K1549" s="97">
        <f t="shared" si="1560"/>
        <v>0.10066841067423</v>
      </c>
      <c r="L1549" s="98">
        <f t="shared" ref="L1549:O1549" si="1572">IFERROR(E1549/$J1549,"-")</f>
        <v>0.0997191884149683</v>
      </c>
      <c r="M1549" s="98">
        <f t="shared" si="1572"/>
        <v>5.65013249560702e-6</v>
      </c>
      <c r="N1549" s="98">
        <f t="shared" si="1572"/>
        <v>0.000943572126766373</v>
      </c>
      <c r="O1549" s="98">
        <f t="shared" si="1572"/>
        <v>0</v>
      </c>
    </row>
    <row r="1550" ht="14.25" spans="1:15">
      <c r="A1550" s="94" t="s">
        <v>36</v>
      </c>
      <c r="B1550" s="94" t="s">
        <v>3251</v>
      </c>
      <c r="C1550" s="94" t="s">
        <v>3256</v>
      </c>
      <c r="D1550" s="95" t="s">
        <v>3257</v>
      </c>
      <c r="E1550" s="94">
        <v>207568</v>
      </c>
      <c r="F1550" s="94">
        <v>7</v>
      </c>
      <c r="G1550" s="94">
        <v>9096</v>
      </c>
      <c r="H1550" s="94">
        <v>1</v>
      </c>
      <c r="I1550" s="94">
        <v>216669</v>
      </c>
      <c r="J1550" s="94">
        <v>360290</v>
      </c>
      <c r="K1550" s="97">
        <f t="shared" si="1560"/>
        <v>0.601373893252658</v>
      </c>
      <c r="L1550" s="98">
        <f t="shared" ref="L1550:O1550" si="1573">IFERROR(E1550/$J1550,"-")</f>
        <v>0.57611368619723</v>
      </c>
      <c r="M1550" s="98">
        <f t="shared" si="1573"/>
        <v>1.94287934719254e-5</v>
      </c>
      <c r="N1550" s="98">
        <f t="shared" si="1573"/>
        <v>0.0252463293458048</v>
      </c>
      <c r="O1550" s="98">
        <f t="shared" si="1573"/>
        <v>2.77554192456077e-6</v>
      </c>
    </row>
    <row r="1551" ht="14.25" spans="1:15">
      <c r="A1551" s="94" t="s">
        <v>36</v>
      </c>
      <c r="B1551" s="94" t="s">
        <v>3251</v>
      </c>
      <c r="C1551" s="94" t="s">
        <v>3258</v>
      </c>
      <c r="D1551" s="95" t="s">
        <v>3259</v>
      </c>
      <c r="E1551" s="94">
        <v>176952</v>
      </c>
      <c r="F1551" s="94">
        <v>3</v>
      </c>
      <c r="G1551" s="94">
        <v>397</v>
      </c>
      <c r="H1551" s="94">
        <v>1</v>
      </c>
      <c r="I1551" s="94">
        <v>177118</v>
      </c>
      <c r="J1551" s="94">
        <v>353820</v>
      </c>
      <c r="K1551" s="97">
        <f t="shared" si="1560"/>
        <v>0.500587869538183</v>
      </c>
      <c r="L1551" s="98">
        <f t="shared" ref="L1551:O1551" si="1574">IFERROR(E1551/$J1551,"-")</f>
        <v>0.500118704425979</v>
      </c>
      <c r="M1551" s="98">
        <f t="shared" si="1574"/>
        <v>8.47888756995082e-6</v>
      </c>
      <c r="N1551" s="98">
        <f t="shared" si="1574"/>
        <v>0.00112203945509016</v>
      </c>
      <c r="O1551" s="98">
        <f t="shared" si="1574"/>
        <v>2.82629585665027e-6</v>
      </c>
    </row>
    <row r="1552" ht="14.25" spans="1:15">
      <c r="A1552" s="94" t="s">
        <v>36</v>
      </c>
      <c r="B1552" s="94" t="s">
        <v>3251</v>
      </c>
      <c r="C1552" s="94" t="s">
        <v>3260</v>
      </c>
      <c r="D1552" s="95" t="s">
        <v>3261</v>
      </c>
      <c r="E1552" s="94">
        <v>76870</v>
      </c>
      <c r="F1552" s="94">
        <v>1</v>
      </c>
      <c r="G1552" s="94">
        <v>76162</v>
      </c>
      <c r="H1552" s="94">
        <v>25</v>
      </c>
      <c r="I1552" s="94">
        <v>153030</v>
      </c>
      <c r="J1552" s="94">
        <v>347523</v>
      </c>
      <c r="K1552" s="97">
        <f t="shared" si="1560"/>
        <v>0.440344955585673</v>
      </c>
      <c r="L1552" s="98">
        <f t="shared" ref="L1552:O1552" si="1575">IFERROR(E1552/$J1552,"-")</f>
        <v>0.221193992915577</v>
      </c>
      <c r="M1552" s="98">
        <f t="shared" si="1575"/>
        <v>2.87750738800022e-6</v>
      </c>
      <c r="N1552" s="98">
        <f t="shared" si="1575"/>
        <v>0.219156717684873</v>
      </c>
      <c r="O1552" s="98">
        <f t="shared" si="1575"/>
        <v>7.19376847000055e-5</v>
      </c>
    </row>
    <row r="1553" ht="14.25" spans="1:15">
      <c r="A1553" s="94" t="s">
        <v>36</v>
      </c>
      <c r="B1553" s="94" t="s">
        <v>3251</v>
      </c>
      <c r="C1553" s="94" t="s">
        <v>3262</v>
      </c>
      <c r="D1553" s="95" t="s">
        <v>3263</v>
      </c>
      <c r="E1553" s="94">
        <v>70983</v>
      </c>
      <c r="F1553" s="94">
        <v>6858</v>
      </c>
      <c r="G1553" s="94">
        <v>6340</v>
      </c>
      <c r="H1553" s="94">
        <v>2</v>
      </c>
      <c r="I1553" s="94">
        <v>84181</v>
      </c>
      <c r="J1553" s="94">
        <v>304197</v>
      </c>
      <c r="K1553" s="97">
        <f t="shared" si="1560"/>
        <v>0.276731854686272</v>
      </c>
      <c r="L1553" s="98">
        <f t="shared" ref="L1553:O1553" si="1576">IFERROR(E1553/$J1553,"-")</f>
        <v>0.23334549650391</v>
      </c>
      <c r="M1553" s="98">
        <f t="shared" si="1576"/>
        <v>0.0225446010315684</v>
      </c>
      <c r="N1553" s="98">
        <f t="shared" si="1576"/>
        <v>0.0208417571507937</v>
      </c>
      <c r="O1553" s="98">
        <f t="shared" si="1576"/>
        <v>6.57468679835764e-6</v>
      </c>
    </row>
    <row r="1554" ht="14.25" spans="1:15">
      <c r="A1554" s="94" t="s">
        <v>36</v>
      </c>
      <c r="B1554" s="94" t="s">
        <v>3251</v>
      </c>
      <c r="C1554" s="94" t="s">
        <v>3264</v>
      </c>
      <c r="D1554" s="95" t="s">
        <v>3265</v>
      </c>
      <c r="E1554" s="94">
        <v>54336</v>
      </c>
      <c r="F1554" s="94">
        <v>1</v>
      </c>
      <c r="G1554" s="94">
        <v>6242</v>
      </c>
      <c r="H1554" s="94">
        <v>0</v>
      </c>
      <c r="I1554" s="94">
        <v>60579</v>
      </c>
      <c r="J1554" s="94">
        <v>233665</v>
      </c>
      <c r="K1554" s="97">
        <f t="shared" si="1560"/>
        <v>0.25925577215244</v>
      </c>
      <c r="L1554" s="98">
        <f t="shared" ref="L1554:O1554" si="1577">IFERROR(E1554/$J1554,"-")</f>
        <v>0.232538035221364</v>
      </c>
      <c r="M1554" s="98">
        <f t="shared" si="1577"/>
        <v>4.27963109579954e-6</v>
      </c>
      <c r="N1554" s="98">
        <f t="shared" si="1577"/>
        <v>0.0267134572999807</v>
      </c>
      <c r="O1554" s="98">
        <f t="shared" si="1577"/>
        <v>0</v>
      </c>
    </row>
    <row r="1555" ht="14.25" spans="1:15">
      <c r="A1555" s="94" t="s">
        <v>36</v>
      </c>
      <c r="B1555" s="94" t="s">
        <v>3251</v>
      </c>
      <c r="C1555" s="94" t="s">
        <v>3266</v>
      </c>
      <c r="D1555" s="95" t="s">
        <v>3267</v>
      </c>
      <c r="E1555" s="94">
        <v>214095</v>
      </c>
      <c r="F1555" s="94">
        <v>0</v>
      </c>
      <c r="G1555" s="94">
        <v>1</v>
      </c>
      <c r="H1555" s="94">
        <v>0</v>
      </c>
      <c r="I1555" s="94">
        <v>214096</v>
      </c>
      <c r="J1555" s="94">
        <v>345550</v>
      </c>
      <c r="K1555" s="97">
        <f t="shared" si="1560"/>
        <v>0.619580379105773</v>
      </c>
      <c r="L1555" s="98">
        <f t="shared" ref="L1555:O1555" si="1578">IFERROR(E1555/$J1555,"-")</f>
        <v>0.619577485168572</v>
      </c>
      <c r="M1555" s="98">
        <f t="shared" si="1578"/>
        <v>0</v>
      </c>
      <c r="N1555" s="98">
        <f t="shared" si="1578"/>
        <v>2.89393720156273e-6</v>
      </c>
      <c r="O1555" s="98">
        <f t="shared" si="1578"/>
        <v>0</v>
      </c>
    </row>
    <row r="1556" ht="14.25" spans="1:15">
      <c r="A1556" s="94" t="s">
        <v>36</v>
      </c>
      <c r="B1556" s="94" t="s">
        <v>3251</v>
      </c>
      <c r="C1556" s="94" t="s">
        <v>3268</v>
      </c>
      <c r="D1556" s="95" t="s">
        <v>3269</v>
      </c>
      <c r="E1556" s="94">
        <v>109317</v>
      </c>
      <c r="F1556" s="94">
        <v>1</v>
      </c>
      <c r="G1556" s="94">
        <v>4702</v>
      </c>
      <c r="H1556" s="94">
        <v>3</v>
      </c>
      <c r="I1556" s="94">
        <v>113801</v>
      </c>
      <c r="J1556" s="94">
        <v>360114</v>
      </c>
      <c r="K1556" s="97">
        <f t="shared" si="1560"/>
        <v>0.316013817846571</v>
      </c>
      <c r="L1556" s="98">
        <f t="shared" ref="L1556:O1556" si="1579">IFERROR(E1556/$J1556,"-")</f>
        <v>0.303562205301654</v>
      </c>
      <c r="M1556" s="98">
        <f t="shared" si="1579"/>
        <v>2.77689842660935e-6</v>
      </c>
      <c r="N1556" s="98">
        <f t="shared" si="1579"/>
        <v>0.0130569764019172</v>
      </c>
      <c r="O1556" s="98">
        <f t="shared" si="1579"/>
        <v>8.33069527982806e-6</v>
      </c>
    </row>
    <row r="1557" ht="14.25" spans="1:15">
      <c r="A1557" s="94" t="s">
        <v>36</v>
      </c>
      <c r="B1557" s="94" t="s">
        <v>3251</v>
      </c>
      <c r="C1557" s="94" t="s">
        <v>3270</v>
      </c>
      <c r="D1557" s="95" t="s">
        <v>3271</v>
      </c>
      <c r="E1557" s="94">
        <v>226405</v>
      </c>
      <c r="F1557" s="94">
        <v>1</v>
      </c>
      <c r="G1557" s="94">
        <v>2</v>
      </c>
      <c r="H1557" s="94">
        <v>1</v>
      </c>
      <c r="I1557" s="94">
        <v>226409</v>
      </c>
      <c r="J1557" s="94">
        <v>344832</v>
      </c>
      <c r="K1557" s="97">
        <f t="shared" si="1560"/>
        <v>0.656577695805494</v>
      </c>
      <c r="L1557" s="98">
        <f t="shared" ref="L1557:O1557" si="1580">IFERROR(E1557/$J1557,"-")</f>
        <v>0.656566095953972</v>
      </c>
      <c r="M1557" s="98">
        <f t="shared" si="1580"/>
        <v>2.89996288047513e-6</v>
      </c>
      <c r="N1557" s="98">
        <f t="shared" si="1580"/>
        <v>5.79992576095026e-6</v>
      </c>
      <c r="O1557" s="98">
        <f t="shared" si="1580"/>
        <v>2.89996288047513e-6</v>
      </c>
    </row>
    <row r="1558" ht="14.25" spans="1:15">
      <c r="A1558" s="94" t="s">
        <v>36</v>
      </c>
      <c r="B1558" s="94" t="s">
        <v>3272</v>
      </c>
      <c r="C1558" s="94" t="s">
        <v>3273</v>
      </c>
      <c r="D1558" s="95" t="s">
        <v>3274</v>
      </c>
      <c r="E1558" s="94">
        <v>152433</v>
      </c>
      <c r="F1558" s="94">
        <v>105606</v>
      </c>
      <c r="G1558" s="94">
        <v>54606</v>
      </c>
      <c r="H1558" s="94">
        <v>19371</v>
      </c>
      <c r="I1558" s="94">
        <v>331906</v>
      </c>
      <c r="J1558" s="94">
        <v>699234</v>
      </c>
      <c r="K1558" s="97">
        <f t="shared" si="1560"/>
        <v>0.474670854106065</v>
      </c>
      <c r="L1558" s="98">
        <f t="shared" ref="L1558:O1558" si="1581">IFERROR(E1558/$J1558,"-")</f>
        <v>0.217999982838363</v>
      </c>
      <c r="M1558" s="98">
        <f t="shared" si="1581"/>
        <v>0.151030985335381</v>
      </c>
      <c r="N1558" s="98">
        <f t="shared" si="1581"/>
        <v>0.0780940286084487</v>
      </c>
      <c r="O1558" s="98">
        <f t="shared" si="1581"/>
        <v>0.0277031723285767</v>
      </c>
    </row>
    <row r="1559" ht="14.25" spans="1:15">
      <c r="A1559" s="94" t="s">
        <v>36</v>
      </c>
      <c r="B1559" s="94" t="s">
        <v>3272</v>
      </c>
      <c r="C1559" s="94" t="s">
        <v>3275</v>
      </c>
      <c r="D1559" s="95" t="s">
        <v>3276</v>
      </c>
      <c r="E1559" s="94">
        <v>23581</v>
      </c>
      <c r="F1559" s="94">
        <v>12822</v>
      </c>
      <c r="G1559" s="94">
        <v>0</v>
      </c>
      <c r="H1559" s="94">
        <v>200</v>
      </c>
      <c r="I1559" s="94">
        <v>36595</v>
      </c>
      <c r="J1559" s="94">
        <v>211145</v>
      </c>
      <c r="K1559" s="97">
        <f t="shared" si="1560"/>
        <v>0.17331691491629</v>
      </c>
      <c r="L1559" s="98">
        <f t="shared" ref="L1559:O1559" si="1582">IFERROR(E1559/$J1559,"-")</f>
        <v>0.111681545857112</v>
      </c>
      <c r="M1559" s="98">
        <f t="shared" si="1582"/>
        <v>0.0607260413459945</v>
      </c>
      <c r="N1559" s="98">
        <f t="shared" si="1582"/>
        <v>0</v>
      </c>
      <c r="O1559" s="98">
        <f t="shared" si="1582"/>
        <v>0.000947216367898837</v>
      </c>
    </row>
    <row r="1560" ht="14.25" spans="1:15">
      <c r="A1560" s="94" t="s">
        <v>36</v>
      </c>
      <c r="B1560" s="94" t="s">
        <v>3272</v>
      </c>
      <c r="C1560" s="94" t="s">
        <v>3277</v>
      </c>
      <c r="D1560" s="95" t="s">
        <v>3278</v>
      </c>
      <c r="E1560" s="94">
        <v>45006</v>
      </c>
      <c r="F1560" s="94">
        <v>0</v>
      </c>
      <c r="G1560" s="94">
        <v>1</v>
      </c>
      <c r="H1560" s="94">
        <v>0</v>
      </c>
      <c r="I1560" s="94">
        <v>45007</v>
      </c>
      <c r="J1560" s="94">
        <v>148913</v>
      </c>
      <c r="K1560" s="97">
        <f t="shared" si="1560"/>
        <v>0.302236876565511</v>
      </c>
      <c r="L1560" s="98">
        <f t="shared" ref="L1560:O1560" si="1583">IFERROR(E1560/$J1560,"-")</f>
        <v>0.302230161235084</v>
      </c>
      <c r="M1560" s="98">
        <f t="shared" si="1583"/>
        <v>0</v>
      </c>
      <c r="N1560" s="98">
        <f t="shared" si="1583"/>
        <v>6.7153304278337e-6</v>
      </c>
      <c r="O1560" s="98">
        <f t="shared" si="1583"/>
        <v>0</v>
      </c>
    </row>
    <row r="1561" ht="14.25" spans="1:15">
      <c r="A1561" s="94" t="s">
        <v>36</v>
      </c>
      <c r="B1561" s="94" t="s">
        <v>3272</v>
      </c>
      <c r="C1561" s="94" t="s">
        <v>3279</v>
      </c>
      <c r="D1561" s="95" t="s">
        <v>3280</v>
      </c>
      <c r="E1561" s="94">
        <v>0</v>
      </c>
      <c r="F1561" s="94">
        <v>0</v>
      </c>
      <c r="G1561" s="94">
        <v>0</v>
      </c>
      <c r="H1561" s="94">
        <v>7</v>
      </c>
      <c r="I1561" s="94">
        <v>7</v>
      </c>
      <c r="J1561" s="94">
        <v>1524</v>
      </c>
      <c r="K1561" s="97">
        <f t="shared" si="1560"/>
        <v>0.00459317585301837</v>
      </c>
      <c r="L1561" s="98">
        <f t="shared" ref="L1561:O1561" si="1584">IFERROR(E1561/$J1561,"-")</f>
        <v>0</v>
      </c>
      <c r="M1561" s="98">
        <f t="shared" si="1584"/>
        <v>0</v>
      </c>
      <c r="N1561" s="98">
        <f t="shared" si="1584"/>
        <v>0</v>
      </c>
      <c r="O1561" s="98">
        <f t="shared" si="1584"/>
        <v>0.00459317585301837</v>
      </c>
    </row>
    <row r="1562" ht="14.25" spans="1:15">
      <c r="A1562" s="94" t="s">
        <v>36</v>
      </c>
      <c r="B1562" s="94" t="s">
        <v>3281</v>
      </c>
      <c r="C1562" s="94" t="s">
        <v>3282</v>
      </c>
      <c r="D1562" s="95" t="s">
        <v>3283</v>
      </c>
      <c r="E1562" s="94">
        <v>102415</v>
      </c>
      <c r="F1562" s="94">
        <v>2</v>
      </c>
      <c r="G1562" s="94">
        <v>38334</v>
      </c>
      <c r="H1562" s="94">
        <v>3</v>
      </c>
      <c r="I1562" s="94">
        <v>140753</v>
      </c>
      <c r="J1562" s="94">
        <v>496921</v>
      </c>
      <c r="K1562" s="97">
        <f t="shared" si="1560"/>
        <v>0.283250255070726</v>
      </c>
      <c r="L1562" s="98">
        <f t="shared" ref="L1562:O1562" si="1585">IFERROR(E1562/$J1562,"-")</f>
        <v>0.206099158618774</v>
      </c>
      <c r="M1562" s="98">
        <f t="shared" si="1585"/>
        <v>4.02478462371282e-6</v>
      </c>
      <c r="N1562" s="98">
        <f t="shared" si="1585"/>
        <v>0.0771430468827037</v>
      </c>
      <c r="O1562" s="98">
        <f t="shared" si="1585"/>
        <v>6.03717693556924e-6</v>
      </c>
    </row>
    <row r="1563" ht="14.25" spans="1:15">
      <c r="A1563" s="94" t="s">
        <v>36</v>
      </c>
      <c r="B1563" s="94" t="s">
        <v>3281</v>
      </c>
      <c r="C1563" s="94" t="s">
        <v>3284</v>
      </c>
      <c r="D1563" s="95" t="s">
        <v>3285</v>
      </c>
      <c r="E1563" s="94">
        <v>125242</v>
      </c>
      <c r="F1563" s="94">
        <v>0</v>
      </c>
      <c r="G1563" s="94">
        <v>712</v>
      </c>
      <c r="H1563" s="94">
        <v>0</v>
      </c>
      <c r="I1563" s="94">
        <v>125954</v>
      </c>
      <c r="J1563" s="94">
        <v>222699</v>
      </c>
      <c r="K1563" s="97">
        <f t="shared" si="1560"/>
        <v>0.565579549077454</v>
      </c>
      <c r="L1563" s="98">
        <f t="shared" ref="L1563:O1563" si="1586">IFERROR(E1563/$J1563,"-")</f>
        <v>0.562382408542472</v>
      </c>
      <c r="M1563" s="98">
        <f t="shared" si="1586"/>
        <v>0</v>
      </c>
      <c r="N1563" s="98">
        <f t="shared" si="1586"/>
        <v>0.0031971405349822</v>
      </c>
      <c r="O1563" s="98">
        <f t="shared" si="1586"/>
        <v>0</v>
      </c>
    </row>
    <row r="1564" ht="14.25" spans="1:15">
      <c r="A1564" s="94" t="s">
        <v>36</v>
      </c>
      <c r="B1564" s="94" t="s">
        <v>3281</v>
      </c>
      <c r="C1564" s="94" t="s">
        <v>3286</v>
      </c>
      <c r="D1564" s="95" t="s">
        <v>3287</v>
      </c>
      <c r="E1564" s="94">
        <v>152012</v>
      </c>
      <c r="F1564" s="94">
        <v>2569</v>
      </c>
      <c r="G1564" s="94">
        <v>33</v>
      </c>
      <c r="H1564" s="94">
        <v>1</v>
      </c>
      <c r="I1564" s="94">
        <v>153636</v>
      </c>
      <c r="J1564" s="94">
        <v>206066</v>
      </c>
      <c r="K1564" s="97">
        <f t="shared" si="1560"/>
        <v>0.745566954276785</v>
      </c>
      <c r="L1564" s="98">
        <f t="shared" ref="L1564:O1564" si="1587">IFERROR(E1564/$J1564,"-")</f>
        <v>0.737685984102181</v>
      </c>
      <c r="M1564" s="98">
        <f t="shared" si="1587"/>
        <v>0.0124668795434472</v>
      </c>
      <c r="N1564" s="98">
        <f t="shared" si="1587"/>
        <v>0.000160142866848485</v>
      </c>
      <c r="O1564" s="98">
        <f t="shared" si="1587"/>
        <v>4.8528141469238e-6</v>
      </c>
    </row>
    <row r="1565" ht="14.25" spans="1:15">
      <c r="A1565" s="94" t="s">
        <v>36</v>
      </c>
      <c r="B1565" s="94" t="s">
        <v>3281</v>
      </c>
      <c r="C1565" s="94" t="s">
        <v>3288</v>
      </c>
      <c r="D1565" s="95" t="s">
        <v>3289</v>
      </c>
      <c r="E1565" s="94">
        <v>6625</v>
      </c>
      <c r="F1565" s="94">
        <v>0</v>
      </c>
      <c r="G1565" s="94">
        <v>4</v>
      </c>
      <c r="H1565" s="94">
        <v>0</v>
      </c>
      <c r="I1565" s="94">
        <v>6629</v>
      </c>
      <c r="J1565" s="94">
        <v>147023</v>
      </c>
      <c r="K1565" s="97">
        <f t="shared" si="1560"/>
        <v>0.0450881834814961</v>
      </c>
      <c r="L1565" s="98">
        <f t="shared" ref="L1565:O1565" si="1588">IFERROR(E1565/$J1565,"-")</f>
        <v>0.0450609768539616</v>
      </c>
      <c r="M1565" s="98">
        <f t="shared" si="1588"/>
        <v>0</v>
      </c>
      <c r="N1565" s="98">
        <f t="shared" si="1588"/>
        <v>2.72066275344674e-5</v>
      </c>
      <c r="O1565" s="98">
        <f t="shared" si="1588"/>
        <v>0</v>
      </c>
    </row>
    <row r="1566" ht="14.25" spans="1:15">
      <c r="A1566" s="94" t="s">
        <v>36</v>
      </c>
      <c r="B1566" s="94" t="s">
        <v>3281</v>
      </c>
      <c r="C1566" s="94" t="s">
        <v>3290</v>
      </c>
      <c r="D1566" s="95" t="s">
        <v>3291</v>
      </c>
      <c r="E1566" s="94">
        <v>85305</v>
      </c>
      <c r="F1566" s="94">
        <v>2</v>
      </c>
      <c r="G1566" s="94">
        <v>2220</v>
      </c>
      <c r="H1566" s="94">
        <v>1</v>
      </c>
      <c r="I1566" s="94">
        <v>87528</v>
      </c>
      <c r="J1566" s="94">
        <v>225179</v>
      </c>
      <c r="K1566" s="97">
        <f t="shared" si="1560"/>
        <v>0.388704097628997</v>
      </c>
      <c r="L1566" s="98">
        <f t="shared" ref="L1566:O1566" si="1589">IFERROR(E1566/$J1566,"-")</f>
        <v>0.37883195146972</v>
      </c>
      <c r="M1566" s="98">
        <f t="shared" si="1589"/>
        <v>8.88182290533309e-6</v>
      </c>
      <c r="N1566" s="98">
        <f t="shared" si="1589"/>
        <v>0.00985882342491973</v>
      </c>
      <c r="O1566" s="98">
        <f t="shared" si="1589"/>
        <v>4.44091145266655e-6</v>
      </c>
    </row>
    <row r="1567" ht="14.25" spans="1:15">
      <c r="A1567" s="94" t="s">
        <v>36</v>
      </c>
      <c r="B1567" s="94" t="s">
        <v>3281</v>
      </c>
      <c r="C1567" s="94" t="s">
        <v>3292</v>
      </c>
      <c r="D1567" s="95" t="s">
        <v>3293</v>
      </c>
      <c r="E1567" s="94">
        <v>13234</v>
      </c>
      <c r="F1567" s="94">
        <v>2</v>
      </c>
      <c r="G1567" s="94">
        <v>32</v>
      </c>
      <c r="H1567" s="94">
        <v>0</v>
      </c>
      <c r="I1567" s="94">
        <v>13268</v>
      </c>
      <c r="J1567" s="94">
        <v>202644</v>
      </c>
      <c r="K1567" s="97">
        <f t="shared" si="1560"/>
        <v>0.0654744280610331</v>
      </c>
      <c r="L1567" s="98">
        <f t="shared" ref="L1567:O1567" si="1590">IFERROR(E1567/$J1567,"-")</f>
        <v>0.0653066461380549</v>
      </c>
      <c r="M1567" s="98">
        <f t="shared" si="1590"/>
        <v>9.86952488107222e-6</v>
      </c>
      <c r="N1567" s="98">
        <f t="shared" si="1590"/>
        <v>0.000157912398097156</v>
      </c>
      <c r="O1567" s="98">
        <f t="shared" si="1590"/>
        <v>0</v>
      </c>
    </row>
    <row r="1568" ht="14.25" spans="1:15">
      <c r="A1568" s="94" t="s">
        <v>36</v>
      </c>
      <c r="B1568" s="94" t="s">
        <v>3281</v>
      </c>
      <c r="C1568" s="94" t="s">
        <v>3294</v>
      </c>
      <c r="D1568" s="95" t="s">
        <v>3295</v>
      </c>
      <c r="E1568" s="94">
        <v>44427</v>
      </c>
      <c r="F1568" s="94">
        <v>0</v>
      </c>
      <c r="G1568" s="94">
        <v>10311</v>
      </c>
      <c r="H1568" s="94">
        <v>713</v>
      </c>
      <c r="I1568" s="94">
        <v>53972</v>
      </c>
      <c r="J1568" s="94">
        <v>252508</v>
      </c>
      <c r="K1568" s="97">
        <f t="shared" si="1560"/>
        <v>0.213743722971153</v>
      </c>
      <c r="L1568" s="98">
        <f t="shared" ref="L1568:O1568" si="1591">IFERROR(E1568/$J1568,"-")</f>
        <v>0.17594294042169</v>
      </c>
      <c r="M1568" s="98">
        <f t="shared" si="1591"/>
        <v>0</v>
      </c>
      <c r="N1568" s="98">
        <f t="shared" si="1591"/>
        <v>0.0408343498027785</v>
      </c>
      <c r="O1568" s="98">
        <f t="shared" si="1591"/>
        <v>0.00282367291333344</v>
      </c>
    </row>
    <row r="1569" ht="14.25" spans="1:15">
      <c r="A1569" s="94" t="s">
        <v>36</v>
      </c>
      <c r="B1569" s="94" t="s">
        <v>3281</v>
      </c>
      <c r="C1569" s="94" t="s">
        <v>3296</v>
      </c>
      <c r="D1569" s="95" t="s">
        <v>3297</v>
      </c>
      <c r="E1569" s="94">
        <v>68001</v>
      </c>
      <c r="F1569" s="94">
        <v>921</v>
      </c>
      <c r="G1569" s="94">
        <v>295</v>
      </c>
      <c r="H1569" s="94">
        <v>0</v>
      </c>
      <c r="I1569" s="94">
        <v>68779</v>
      </c>
      <c r="J1569" s="94">
        <v>328780</v>
      </c>
      <c r="K1569" s="97">
        <f t="shared" si="1560"/>
        <v>0.20919459821157</v>
      </c>
      <c r="L1569" s="98">
        <f t="shared" ref="L1569:O1569" si="1592">IFERROR(E1569/$J1569,"-")</f>
        <v>0.206828274225926</v>
      </c>
      <c r="M1569" s="98">
        <f t="shared" si="1592"/>
        <v>0.00280126528377639</v>
      </c>
      <c r="N1569" s="98">
        <f t="shared" si="1592"/>
        <v>0.000897256524119472</v>
      </c>
      <c r="O1569" s="98">
        <f t="shared" si="1592"/>
        <v>0</v>
      </c>
    </row>
    <row r="1570" ht="14.25" spans="1:15">
      <c r="A1570" s="94" t="s">
        <v>36</v>
      </c>
      <c r="B1570" s="94" t="s">
        <v>3281</v>
      </c>
      <c r="C1570" s="94" t="s">
        <v>3298</v>
      </c>
      <c r="D1570" s="95" t="s">
        <v>3299</v>
      </c>
      <c r="E1570" s="94">
        <v>72427</v>
      </c>
      <c r="F1570" s="94">
        <v>3697</v>
      </c>
      <c r="G1570" s="94">
        <v>697</v>
      </c>
      <c r="H1570" s="94">
        <v>0</v>
      </c>
      <c r="I1570" s="94">
        <v>76087</v>
      </c>
      <c r="J1570" s="94">
        <v>135502</v>
      </c>
      <c r="K1570" s="97">
        <f t="shared" si="1560"/>
        <v>0.561519387167717</v>
      </c>
      <c r="L1570" s="98">
        <f t="shared" ref="L1570:O1570" si="1593">IFERROR(E1570/$J1570,"-")</f>
        <v>0.534508715738513</v>
      </c>
      <c r="M1570" s="98">
        <f t="shared" si="1593"/>
        <v>0.0272837301294446</v>
      </c>
      <c r="N1570" s="98">
        <f t="shared" si="1593"/>
        <v>0.00514383551534295</v>
      </c>
      <c r="O1570" s="98">
        <f t="shared" si="1593"/>
        <v>0</v>
      </c>
    </row>
    <row r="1571" ht="14.25" spans="1:15">
      <c r="A1571" s="94" t="s">
        <v>36</v>
      </c>
      <c r="B1571" s="94" t="s">
        <v>3281</v>
      </c>
      <c r="C1571" s="94" t="s">
        <v>3300</v>
      </c>
      <c r="D1571" s="95" t="s">
        <v>3301</v>
      </c>
      <c r="E1571" s="94">
        <v>106125</v>
      </c>
      <c r="F1571" s="94">
        <v>14</v>
      </c>
      <c r="G1571" s="94">
        <v>2172</v>
      </c>
      <c r="H1571" s="94">
        <v>1</v>
      </c>
      <c r="I1571" s="94">
        <v>108292</v>
      </c>
      <c r="J1571" s="94">
        <v>244298</v>
      </c>
      <c r="K1571" s="97">
        <f t="shared" si="1560"/>
        <v>0.443278291267223</v>
      </c>
      <c r="L1571" s="98">
        <f t="shared" ref="L1571:O1571" si="1594">IFERROR(E1571/$J1571,"-")</f>
        <v>0.43440797714267</v>
      </c>
      <c r="M1571" s="98">
        <f t="shared" si="1594"/>
        <v>5.73070594110472e-5</v>
      </c>
      <c r="N1571" s="98">
        <f t="shared" si="1594"/>
        <v>0.00889078093148532</v>
      </c>
      <c r="O1571" s="98">
        <f t="shared" si="1594"/>
        <v>4.09336138650337e-6</v>
      </c>
    </row>
    <row r="1572" ht="14.25" spans="1:15">
      <c r="A1572" s="94" t="s">
        <v>36</v>
      </c>
      <c r="B1572" s="94" t="s">
        <v>3302</v>
      </c>
      <c r="C1572" s="94" t="s">
        <v>3303</v>
      </c>
      <c r="D1572" s="95" t="s">
        <v>3304</v>
      </c>
      <c r="E1572" s="94">
        <v>11514</v>
      </c>
      <c r="F1572" s="94">
        <v>0</v>
      </c>
      <c r="G1572" s="94">
        <v>6646</v>
      </c>
      <c r="H1572" s="94">
        <v>1</v>
      </c>
      <c r="I1572" s="94">
        <v>18161</v>
      </c>
      <c r="J1572" s="94">
        <v>234205</v>
      </c>
      <c r="K1572" s="97">
        <f t="shared" si="1560"/>
        <v>0.0775431779850985</v>
      </c>
      <c r="L1572" s="98">
        <f t="shared" ref="L1572:O1572" si="1595">IFERROR(E1572/$J1572,"-")</f>
        <v>0.049162058880041</v>
      </c>
      <c r="M1572" s="98">
        <f t="shared" si="1595"/>
        <v>0</v>
      </c>
      <c r="N1572" s="98">
        <f t="shared" si="1595"/>
        <v>0.028376849341389</v>
      </c>
      <c r="O1572" s="98">
        <f t="shared" si="1595"/>
        <v>4.26976366858094e-6</v>
      </c>
    </row>
    <row r="1573" ht="14.25" spans="1:15">
      <c r="A1573" s="94" t="s">
        <v>36</v>
      </c>
      <c r="B1573" s="94" t="s">
        <v>3302</v>
      </c>
      <c r="C1573" s="94" t="s">
        <v>3305</v>
      </c>
      <c r="D1573" s="95" t="s">
        <v>3306</v>
      </c>
      <c r="E1573" s="94">
        <v>14762</v>
      </c>
      <c r="F1573" s="94">
        <v>31211</v>
      </c>
      <c r="G1573" s="94">
        <v>6452</v>
      </c>
      <c r="H1573" s="94">
        <v>0</v>
      </c>
      <c r="I1573" s="94">
        <v>52422</v>
      </c>
      <c r="J1573" s="94">
        <v>121071</v>
      </c>
      <c r="K1573" s="97">
        <f t="shared" si="1560"/>
        <v>0.432985603488862</v>
      </c>
      <c r="L1573" s="98">
        <f t="shared" ref="L1573:O1573" si="1596">IFERROR(E1573/$J1573,"-")</f>
        <v>0.121928455203971</v>
      </c>
      <c r="M1573" s="98">
        <f t="shared" si="1596"/>
        <v>0.257790883035574</v>
      </c>
      <c r="N1573" s="98">
        <f t="shared" si="1596"/>
        <v>0.0532910440980912</v>
      </c>
      <c r="O1573" s="98">
        <f t="shared" si="1596"/>
        <v>0</v>
      </c>
    </row>
    <row r="1574" ht="14.25" spans="1:15">
      <c r="A1574" s="94" t="s">
        <v>36</v>
      </c>
      <c r="B1574" s="94" t="s">
        <v>3302</v>
      </c>
      <c r="C1574" s="94" t="s">
        <v>3307</v>
      </c>
      <c r="D1574" s="95" t="s">
        <v>3308</v>
      </c>
      <c r="E1574" s="94">
        <v>130093</v>
      </c>
      <c r="F1574" s="94">
        <v>7631</v>
      </c>
      <c r="G1574" s="94">
        <v>60</v>
      </c>
      <c r="H1574" s="94">
        <v>0</v>
      </c>
      <c r="I1574" s="94">
        <v>137777</v>
      </c>
      <c r="J1574" s="94">
        <v>254938</v>
      </c>
      <c r="K1574" s="97">
        <f t="shared" si="1560"/>
        <v>0.540433360267987</v>
      </c>
      <c r="L1574" s="98">
        <f t="shared" ref="L1574:O1574" si="1597">IFERROR(E1574/$J1574,"-")</f>
        <v>0.510292698616919</v>
      </c>
      <c r="M1574" s="98">
        <f t="shared" si="1597"/>
        <v>0.0299327679671136</v>
      </c>
      <c r="N1574" s="98">
        <f t="shared" si="1597"/>
        <v>0.000235351340325883</v>
      </c>
      <c r="O1574" s="98">
        <f t="shared" si="1597"/>
        <v>0</v>
      </c>
    </row>
    <row r="1575" ht="14.25" spans="1:15">
      <c r="A1575" s="94" t="s">
        <v>36</v>
      </c>
      <c r="B1575" s="94" t="s">
        <v>3302</v>
      </c>
      <c r="C1575" s="94" t="s">
        <v>3309</v>
      </c>
      <c r="D1575" s="95" t="s">
        <v>3310</v>
      </c>
      <c r="E1575" s="94">
        <v>0</v>
      </c>
      <c r="F1575" s="94">
        <v>2</v>
      </c>
      <c r="G1575" s="94">
        <v>9531</v>
      </c>
      <c r="H1575" s="94">
        <v>0</v>
      </c>
      <c r="I1575" s="94">
        <v>9533</v>
      </c>
      <c r="J1575" s="94">
        <v>74890</v>
      </c>
      <c r="K1575" s="97">
        <f t="shared" si="1560"/>
        <v>0.127293363599947</v>
      </c>
      <c r="L1575" s="98">
        <f t="shared" ref="L1575:O1575" si="1598">IFERROR(E1575/$J1575,"-")</f>
        <v>0</v>
      </c>
      <c r="M1575" s="98">
        <f t="shared" si="1598"/>
        <v>2.67058352249967e-5</v>
      </c>
      <c r="N1575" s="98">
        <f t="shared" si="1598"/>
        <v>0.127266657764722</v>
      </c>
      <c r="O1575" s="98">
        <f t="shared" si="1598"/>
        <v>0</v>
      </c>
    </row>
    <row r="1576" ht="14.25" spans="1:15">
      <c r="A1576" s="94" t="s">
        <v>36</v>
      </c>
      <c r="B1576" s="94" t="s">
        <v>3302</v>
      </c>
      <c r="C1576" s="94" t="s">
        <v>3311</v>
      </c>
      <c r="D1576" s="95" t="s">
        <v>3312</v>
      </c>
      <c r="E1576" s="94">
        <v>53955</v>
      </c>
      <c r="F1576" s="94">
        <v>183</v>
      </c>
      <c r="G1576" s="94">
        <v>1</v>
      </c>
      <c r="H1576" s="94">
        <v>0</v>
      </c>
      <c r="I1576" s="94">
        <v>54089</v>
      </c>
      <c r="J1576" s="94">
        <v>99032</v>
      </c>
      <c r="K1576" s="97">
        <f t="shared" si="1560"/>
        <v>0.546176993295097</v>
      </c>
      <c r="L1576" s="98">
        <f t="shared" ref="L1576:O1576" si="1599">IFERROR(E1576/$J1576,"-")</f>
        <v>0.544823895306568</v>
      </c>
      <c r="M1576" s="98">
        <f t="shared" si="1599"/>
        <v>0.00184788755149851</v>
      </c>
      <c r="N1576" s="98">
        <f t="shared" si="1599"/>
        <v>1.00977461830519e-5</v>
      </c>
      <c r="O1576" s="98">
        <f t="shared" si="1599"/>
        <v>0</v>
      </c>
    </row>
    <row r="1577" ht="14.25" spans="1:15">
      <c r="A1577" s="94" t="s">
        <v>36</v>
      </c>
      <c r="B1577" s="94" t="s">
        <v>3302</v>
      </c>
      <c r="C1577" s="94" t="s">
        <v>3313</v>
      </c>
      <c r="D1577" s="95" t="s">
        <v>3314</v>
      </c>
      <c r="E1577" s="94">
        <v>15211</v>
      </c>
      <c r="F1577" s="94">
        <v>0</v>
      </c>
      <c r="G1577" s="94">
        <v>16054</v>
      </c>
      <c r="H1577" s="94">
        <v>1</v>
      </c>
      <c r="I1577" s="94">
        <v>31258</v>
      </c>
      <c r="J1577" s="94">
        <v>94017</v>
      </c>
      <c r="K1577" s="97">
        <f t="shared" si="1560"/>
        <v>0.332471787017242</v>
      </c>
      <c r="L1577" s="98">
        <f t="shared" ref="L1577:O1577" si="1600">IFERROR(E1577/$J1577,"-")</f>
        <v>0.161789889062616</v>
      </c>
      <c r="M1577" s="98">
        <f t="shared" si="1600"/>
        <v>0</v>
      </c>
      <c r="N1577" s="98">
        <f t="shared" si="1600"/>
        <v>0.170756352574534</v>
      </c>
      <c r="O1577" s="98">
        <f t="shared" si="1600"/>
        <v>1.06363742727379e-5</v>
      </c>
    </row>
    <row r="1578" ht="14.25" spans="1:15">
      <c r="A1578" s="94" t="s">
        <v>32</v>
      </c>
      <c r="B1578" s="94" t="s">
        <v>3315</v>
      </c>
      <c r="C1578" s="94" t="s">
        <v>3316</v>
      </c>
      <c r="D1578" s="95" t="s">
        <v>3317</v>
      </c>
      <c r="E1578" s="94">
        <v>78374</v>
      </c>
      <c r="F1578" s="94">
        <v>0</v>
      </c>
      <c r="G1578" s="94">
        <v>15986</v>
      </c>
      <c r="H1578" s="94">
        <v>0</v>
      </c>
      <c r="I1578" s="94">
        <v>94347</v>
      </c>
      <c r="J1578" s="94">
        <v>437902</v>
      </c>
      <c r="K1578" s="97">
        <f t="shared" si="1560"/>
        <v>0.215452315814954</v>
      </c>
      <c r="L1578" s="98">
        <f t="shared" ref="L1578:O1578" si="1601">IFERROR(E1578/$J1578,"-")</f>
        <v>0.178976117944198</v>
      </c>
      <c r="M1578" s="98">
        <f t="shared" si="1601"/>
        <v>0</v>
      </c>
      <c r="N1578" s="98">
        <f t="shared" si="1601"/>
        <v>0.0365058848783518</v>
      </c>
      <c r="O1578" s="98">
        <f t="shared" si="1601"/>
        <v>0</v>
      </c>
    </row>
    <row r="1579" ht="14.25" spans="1:15">
      <c r="A1579" s="94" t="s">
        <v>32</v>
      </c>
      <c r="B1579" s="94" t="s">
        <v>3315</v>
      </c>
      <c r="C1579" s="94" t="s">
        <v>3318</v>
      </c>
      <c r="D1579" s="95" t="s">
        <v>3319</v>
      </c>
      <c r="E1579" s="94">
        <v>0</v>
      </c>
      <c r="F1579" s="94">
        <v>0</v>
      </c>
      <c r="G1579" s="94">
        <v>248</v>
      </c>
      <c r="H1579" s="94">
        <v>0</v>
      </c>
      <c r="I1579" s="94">
        <v>248</v>
      </c>
      <c r="J1579" s="94">
        <v>129582</v>
      </c>
      <c r="K1579" s="97">
        <f t="shared" si="1560"/>
        <v>0.0019138460588662</v>
      </c>
      <c r="L1579" s="98">
        <f t="shared" ref="L1579:O1579" si="1602">IFERROR(E1579/$J1579,"-")</f>
        <v>0</v>
      </c>
      <c r="M1579" s="98">
        <f t="shared" si="1602"/>
        <v>0</v>
      </c>
      <c r="N1579" s="98">
        <f t="shared" si="1602"/>
        <v>0.0019138460588662</v>
      </c>
      <c r="O1579" s="98">
        <f t="shared" si="1602"/>
        <v>0</v>
      </c>
    </row>
    <row r="1580" ht="14.25" spans="1:15">
      <c r="A1580" s="94" t="s">
        <v>32</v>
      </c>
      <c r="B1580" s="94" t="s">
        <v>3315</v>
      </c>
      <c r="C1580" s="94" t="s">
        <v>3320</v>
      </c>
      <c r="D1580" s="95" t="s">
        <v>3321</v>
      </c>
      <c r="E1580" s="94">
        <v>4278</v>
      </c>
      <c r="F1580" s="94">
        <v>2</v>
      </c>
      <c r="G1580" s="94">
        <v>50523</v>
      </c>
      <c r="H1580" s="94">
        <v>45</v>
      </c>
      <c r="I1580" s="94">
        <v>54847</v>
      </c>
      <c r="J1580" s="94">
        <v>245868</v>
      </c>
      <c r="K1580" s="97">
        <f t="shared" si="1560"/>
        <v>0.223074983324385</v>
      </c>
      <c r="L1580" s="98">
        <f t="shared" ref="L1580:O1580" si="1603">IFERROR(E1580/$J1580,"-")</f>
        <v>0.0173995802625799</v>
      </c>
      <c r="M1580" s="98">
        <f t="shared" si="1603"/>
        <v>8.13444612556331e-6</v>
      </c>
      <c r="N1580" s="98">
        <f t="shared" si="1603"/>
        <v>0.205488310800918</v>
      </c>
      <c r="O1580" s="98">
        <f t="shared" si="1603"/>
        <v>0.000183025037825174</v>
      </c>
    </row>
    <row r="1581" ht="14.25" spans="1:15">
      <c r="A1581" s="94" t="s">
        <v>32</v>
      </c>
      <c r="B1581" s="94" t="s">
        <v>3315</v>
      </c>
      <c r="C1581" s="94" t="s">
        <v>3322</v>
      </c>
      <c r="D1581" s="95" t="s">
        <v>3323</v>
      </c>
      <c r="E1581" s="94">
        <v>17117</v>
      </c>
      <c r="F1581" s="94">
        <v>0</v>
      </c>
      <c r="G1581" s="94">
        <v>1</v>
      </c>
      <c r="H1581" s="94">
        <v>5021</v>
      </c>
      <c r="I1581" s="94">
        <v>22139</v>
      </c>
      <c r="J1581" s="94">
        <v>88496</v>
      </c>
      <c r="K1581" s="97">
        <f t="shared" si="1560"/>
        <v>0.250169499186404</v>
      </c>
      <c r="L1581" s="98">
        <f t="shared" ref="L1581:O1581" si="1604">IFERROR(E1581/$J1581,"-")</f>
        <v>0.193421171578376</v>
      </c>
      <c r="M1581" s="98">
        <f t="shared" si="1604"/>
        <v>0</v>
      </c>
      <c r="N1581" s="98">
        <f t="shared" si="1604"/>
        <v>1.12999457602604e-5</v>
      </c>
      <c r="O1581" s="98">
        <f t="shared" si="1604"/>
        <v>0.0567370276622672</v>
      </c>
    </row>
    <row r="1582" ht="14.25" spans="1:15">
      <c r="A1582" s="94" t="s">
        <v>32</v>
      </c>
      <c r="B1582" s="94" t="s">
        <v>3315</v>
      </c>
      <c r="C1582" s="94" t="s">
        <v>3324</v>
      </c>
      <c r="D1582" s="95" t="s">
        <v>3325</v>
      </c>
      <c r="E1582" s="94">
        <v>0</v>
      </c>
      <c r="F1582" s="94">
        <v>0</v>
      </c>
      <c r="G1582" s="94">
        <v>51733</v>
      </c>
      <c r="H1582" s="94">
        <v>1</v>
      </c>
      <c r="I1582" s="94">
        <v>51734</v>
      </c>
      <c r="J1582" s="94">
        <v>206349</v>
      </c>
      <c r="K1582" s="97">
        <f t="shared" si="1560"/>
        <v>0.250711173788097</v>
      </c>
      <c r="L1582" s="98">
        <f t="shared" ref="L1582:O1582" si="1605">IFERROR(E1582/$J1582,"-")</f>
        <v>0</v>
      </c>
      <c r="M1582" s="98">
        <f t="shared" si="1605"/>
        <v>0</v>
      </c>
      <c r="N1582" s="98">
        <f t="shared" si="1605"/>
        <v>0.250706327629405</v>
      </c>
      <c r="O1582" s="98">
        <f t="shared" si="1605"/>
        <v>4.84615869231254e-6</v>
      </c>
    </row>
    <row r="1583" ht="14.25" spans="1:15">
      <c r="A1583" s="94" t="s">
        <v>32</v>
      </c>
      <c r="B1583" s="94" t="s">
        <v>443</v>
      </c>
      <c r="C1583" s="94" t="s">
        <v>3326</v>
      </c>
      <c r="D1583" s="95" t="s">
        <v>3327</v>
      </c>
      <c r="E1583" s="94">
        <v>0</v>
      </c>
      <c r="F1583" s="94">
        <v>1</v>
      </c>
      <c r="G1583" s="94">
        <v>0</v>
      </c>
      <c r="H1583" s="94">
        <v>0</v>
      </c>
      <c r="I1583" s="94">
        <v>1</v>
      </c>
      <c r="J1583" s="94">
        <v>0</v>
      </c>
      <c r="K1583" s="97" t="str">
        <f t="shared" si="1560"/>
        <v>-</v>
      </c>
      <c r="L1583" s="98" t="str">
        <f t="shared" ref="L1583:O1583" si="1606">IFERROR(E1583/$J1583,"-")</f>
        <v>-</v>
      </c>
      <c r="M1583" s="98" t="str">
        <f t="shared" si="1606"/>
        <v>-</v>
      </c>
      <c r="N1583" s="98" t="str">
        <f t="shared" si="1606"/>
        <v>-</v>
      </c>
      <c r="O1583" s="98" t="str">
        <f t="shared" si="1606"/>
        <v>-</v>
      </c>
    </row>
    <row r="1584" ht="14.25" spans="1:15">
      <c r="A1584" s="94" t="s">
        <v>32</v>
      </c>
      <c r="B1584" s="94" t="s">
        <v>443</v>
      </c>
      <c r="C1584" s="94" t="s">
        <v>3328</v>
      </c>
      <c r="D1584" s="95" t="s">
        <v>3329</v>
      </c>
      <c r="E1584" s="94">
        <v>930</v>
      </c>
      <c r="F1584" s="94">
        <v>67536</v>
      </c>
      <c r="G1584" s="94">
        <v>25640</v>
      </c>
      <c r="H1584" s="94">
        <v>45640</v>
      </c>
      <c r="I1584" s="94">
        <v>139707</v>
      </c>
      <c r="J1584" s="94">
        <v>203980</v>
      </c>
      <c r="K1584" s="97">
        <f t="shared" si="1560"/>
        <v>0.684905382880675</v>
      </c>
      <c r="L1584" s="98">
        <f t="shared" ref="L1584:O1584" si="1607">IFERROR(E1584/$J1584,"-")</f>
        <v>0.00455927051671732</v>
      </c>
      <c r="M1584" s="98">
        <f t="shared" si="1607"/>
        <v>0.331091283459163</v>
      </c>
      <c r="N1584" s="98">
        <f t="shared" si="1607"/>
        <v>0.125698597901755</v>
      </c>
      <c r="O1584" s="98">
        <f t="shared" si="1607"/>
        <v>0.223747426218257</v>
      </c>
    </row>
    <row r="1585" ht="14.25" spans="1:15">
      <c r="A1585" s="94" t="s">
        <v>32</v>
      </c>
      <c r="B1585" s="94" t="s">
        <v>443</v>
      </c>
      <c r="C1585" s="94" t="s">
        <v>3330</v>
      </c>
      <c r="D1585" s="95" t="s">
        <v>3331</v>
      </c>
      <c r="E1585" s="94">
        <v>687</v>
      </c>
      <c r="F1585" s="94">
        <v>12345</v>
      </c>
      <c r="G1585" s="94">
        <v>12377</v>
      </c>
      <c r="H1585" s="94">
        <v>17478</v>
      </c>
      <c r="I1585" s="94">
        <v>42864</v>
      </c>
      <c r="J1585" s="94">
        <v>66486</v>
      </c>
      <c r="K1585" s="97">
        <f t="shared" si="1560"/>
        <v>0.644707156393827</v>
      </c>
      <c r="L1585" s="98">
        <f t="shared" ref="L1585:O1585" si="1608">IFERROR(E1585/$J1585,"-")</f>
        <v>0.0103330024366032</v>
      </c>
      <c r="M1585" s="98">
        <f t="shared" si="1608"/>
        <v>0.18567818788918</v>
      </c>
      <c r="N1585" s="98">
        <f t="shared" si="1608"/>
        <v>0.186159492223927</v>
      </c>
      <c r="O1585" s="98">
        <f t="shared" si="1608"/>
        <v>0.262882411334717</v>
      </c>
    </row>
    <row r="1586" ht="14.25" spans="1:15">
      <c r="A1586" s="94" t="s">
        <v>32</v>
      </c>
      <c r="B1586" s="94" t="s">
        <v>443</v>
      </c>
      <c r="C1586" s="94" t="s">
        <v>3332</v>
      </c>
      <c r="D1586" s="95" t="s">
        <v>3333</v>
      </c>
      <c r="E1586" s="94">
        <v>23003</v>
      </c>
      <c r="F1586" s="94">
        <v>75942</v>
      </c>
      <c r="G1586" s="94">
        <v>56786</v>
      </c>
      <c r="H1586" s="94">
        <v>14308</v>
      </c>
      <c r="I1586" s="94">
        <v>169904</v>
      </c>
      <c r="J1586" s="94">
        <v>194491</v>
      </c>
      <c r="K1586" s="97">
        <f t="shared" si="1560"/>
        <v>0.87358283930876</v>
      </c>
      <c r="L1586" s="98">
        <f t="shared" ref="L1586:O1586" si="1609">IFERROR(E1586/$J1586,"-")</f>
        <v>0.118272824963623</v>
      </c>
      <c r="M1586" s="98">
        <f t="shared" si="1609"/>
        <v>0.390465368577466</v>
      </c>
      <c r="N1586" s="98">
        <f t="shared" si="1609"/>
        <v>0.291972379184641</v>
      </c>
      <c r="O1586" s="98">
        <f t="shared" si="1609"/>
        <v>0.0735663861052697</v>
      </c>
    </row>
    <row r="1587" ht="14.25" spans="1:15">
      <c r="A1587" s="94" t="s">
        <v>32</v>
      </c>
      <c r="B1587" s="94" t="s">
        <v>443</v>
      </c>
      <c r="C1587" s="94" t="s">
        <v>3334</v>
      </c>
      <c r="D1587" s="95" t="s">
        <v>3335</v>
      </c>
      <c r="E1587" s="94">
        <v>3108</v>
      </c>
      <c r="F1587" s="94">
        <v>43609</v>
      </c>
      <c r="G1587" s="94">
        <v>9910</v>
      </c>
      <c r="H1587" s="94">
        <v>33867</v>
      </c>
      <c r="I1587" s="94">
        <v>90362</v>
      </c>
      <c r="J1587" s="94">
        <v>128928</v>
      </c>
      <c r="K1587" s="97">
        <f t="shared" si="1560"/>
        <v>0.70087180441797</v>
      </c>
      <c r="L1587" s="98">
        <f t="shared" ref="L1587:O1587" si="1610">IFERROR(E1587/$J1587,"-")</f>
        <v>0.0241064780342517</v>
      </c>
      <c r="M1587" s="98">
        <f t="shared" si="1610"/>
        <v>0.338243050384711</v>
      </c>
      <c r="N1587" s="98">
        <f t="shared" si="1610"/>
        <v>0.0768646066021345</v>
      </c>
      <c r="O1587" s="98">
        <f t="shared" si="1610"/>
        <v>0.262681496649293</v>
      </c>
    </row>
    <row r="1588" ht="14.25" spans="1:15">
      <c r="A1588" s="94" t="s">
        <v>32</v>
      </c>
      <c r="B1588" s="94" t="s">
        <v>443</v>
      </c>
      <c r="C1588" s="94" t="s">
        <v>3336</v>
      </c>
      <c r="D1588" s="95" t="s">
        <v>3337</v>
      </c>
      <c r="E1588" s="94">
        <v>4770</v>
      </c>
      <c r="F1588" s="94">
        <v>32293</v>
      </c>
      <c r="G1588" s="94">
        <v>17062</v>
      </c>
      <c r="H1588" s="94">
        <v>23451</v>
      </c>
      <c r="I1588" s="94">
        <v>76539</v>
      </c>
      <c r="J1588" s="94">
        <v>119597</v>
      </c>
      <c r="K1588" s="97">
        <f t="shared" si="1560"/>
        <v>0.639974246845657</v>
      </c>
      <c r="L1588" s="98">
        <f t="shared" ref="L1588:O1588" si="1611">IFERROR(E1588/$J1588,"-")</f>
        <v>0.03988394357718</v>
      </c>
      <c r="M1588" s="98">
        <f t="shared" si="1611"/>
        <v>0.270015134158884</v>
      </c>
      <c r="N1588" s="98">
        <f t="shared" si="1611"/>
        <v>0.142662441365586</v>
      </c>
      <c r="O1588" s="98">
        <f t="shared" si="1611"/>
        <v>0.196083513800513</v>
      </c>
    </row>
    <row r="1589" ht="14.25" spans="1:15">
      <c r="A1589" s="94" t="s">
        <v>32</v>
      </c>
      <c r="B1589" s="94" t="s">
        <v>443</v>
      </c>
      <c r="C1589" s="94" t="s">
        <v>3338</v>
      </c>
      <c r="D1589" s="95" t="s">
        <v>3339</v>
      </c>
      <c r="E1589" s="94">
        <v>7682</v>
      </c>
      <c r="F1589" s="94">
        <v>17967</v>
      </c>
      <c r="G1589" s="94">
        <v>25263</v>
      </c>
      <c r="H1589" s="94">
        <v>20802</v>
      </c>
      <c r="I1589" s="94">
        <v>70993</v>
      </c>
      <c r="J1589" s="94">
        <v>105997</v>
      </c>
      <c r="K1589" s="97">
        <f t="shared" si="1560"/>
        <v>0.669764238610527</v>
      </c>
      <c r="L1589" s="98">
        <f t="shared" ref="L1589:O1589" si="1612">IFERROR(E1589/$J1589,"-")</f>
        <v>0.0724737492570545</v>
      </c>
      <c r="M1589" s="98">
        <f t="shared" si="1612"/>
        <v>0.169504797305584</v>
      </c>
      <c r="N1589" s="98">
        <f t="shared" si="1612"/>
        <v>0.238336934064172</v>
      </c>
      <c r="O1589" s="98">
        <f t="shared" si="1612"/>
        <v>0.196250837287848</v>
      </c>
    </row>
    <row r="1590" ht="14.25" spans="1:15">
      <c r="A1590" s="94" t="s">
        <v>32</v>
      </c>
      <c r="B1590" s="94" t="s">
        <v>443</v>
      </c>
      <c r="C1590" s="94" t="s">
        <v>3340</v>
      </c>
      <c r="D1590" s="95" t="s">
        <v>3341</v>
      </c>
      <c r="E1590" s="94">
        <v>11914</v>
      </c>
      <c r="F1590" s="94">
        <v>164832</v>
      </c>
      <c r="G1590" s="94">
        <v>29364</v>
      </c>
      <c r="H1590" s="94">
        <v>9026</v>
      </c>
      <c r="I1590" s="94">
        <v>215104</v>
      </c>
      <c r="J1590" s="94">
        <v>348177</v>
      </c>
      <c r="K1590" s="97">
        <f t="shared" si="1560"/>
        <v>0.61780071630234</v>
      </c>
      <c r="L1590" s="98">
        <f t="shared" ref="L1590:O1590" si="1613">IFERROR(E1590/$J1590,"-")</f>
        <v>0.0342182280851406</v>
      </c>
      <c r="M1590" s="98">
        <f t="shared" si="1613"/>
        <v>0.473414384063278</v>
      </c>
      <c r="N1590" s="98">
        <f t="shared" si="1613"/>
        <v>0.0843364150992168</v>
      </c>
      <c r="O1590" s="98">
        <f t="shared" si="1613"/>
        <v>0.0259235963317508</v>
      </c>
    </row>
    <row r="1591" ht="14.25" spans="1:15">
      <c r="A1591" s="94" t="s">
        <v>32</v>
      </c>
      <c r="B1591" s="94" t="s">
        <v>443</v>
      </c>
      <c r="C1591" s="94" t="s">
        <v>3342</v>
      </c>
      <c r="D1591" s="95" t="s">
        <v>3343</v>
      </c>
      <c r="E1591" s="94">
        <v>2786</v>
      </c>
      <c r="F1591" s="94">
        <v>0</v>
      </c>
      <c r="G1591" s="94">
        <v>1</v>
      </c>
      <c r="H1591" s="94">
        <v>672</v>
      </c>
      <c r="I1591" s="94">
        <v>3458</v>
      </c>
      <c r="J1591" s="94">
        <v>13811</v>
      </c>
      <c r="K1591" s="97">
        <f t="shared" si="1560"/>
        <v>0.250380131779017</v>
      </c>
      <c r="L1591" s="98">
        <f t="shared" ref="L1591:O1591" si="1614">IFERROR(E1591/$J1591,"-")</f>
        <v>0.201723264064876</v>
      </c>
      <c r="M1591" s="98">
        <f t="shared" si="1614"/>
        <v>0</v>
      </c>
      <c r="N1591" s="98">
        <f t="shared" si="1614"/>
        <v>7.2406053146043e-5</v>
      </c>
      <c r="O1591" s="98">
        <f t="shared" si="1614"/>
        <v>0.0486568677141409</v>
      </c>
    </row>
    <row r="1592" ht="14.25" spans="1:15">
      <c r="A1592" s="94" t="s">
        <v>32</v>
      </c>
      <c r="B1592" s="94" t="s">
        <v>443</v>
      </c>
      <c r="C1592" s="94" t="s">
        <v>3344</v>
      </c>
      <c r="D1592" s="95" t="s">
        <v>3345</v>
      </c>
      <c r="E1592" s="94">
        <v>0</v>
      </c>
      <c r="F1592" s="94">
        <v>34049</v>
      </c>
      <c r="G1592" s="94">
        <v>1522</v>
      </c>
      <c r="H1592" s="94">
        <v>2847</v>
      </c>
      <c r="I1592" s="94">
        <v>38413</v>
      </c>
      <c r="J1592" s="94">
        <v>64661</v>
      </c>
      <c r="K1592" s="97">
        <f t="shared" si="1560"/>
        <v>0.59406752138074</v>
      </c>
      <c r="L1592" s="98">
        <f t="shared" ref="L1592:O1592" si="1615">IFERROR(E1592/$J1592,"-")</f>
        <v>0</v>
      </c>
      <c r="M1592" s="98">
        <f t="shared" si="1615"/>
        <v>0.52657707118665</v>
      </c>
      <c r="N1592" s="98">
        <f t="shared" si="1615"/>
        <v>0.0235381450951888</v>
      </c>
      <c r="O1592" s="98">
        <f t="shared" si="1615"/>
        <v>0.0440296314625508</v>
      </c>
    </row>
    <row r="1593" ht="14.25" spans="1:15">
      <c r="A1593" s="94" t="s">
        <v>32</v>
      </c>
      <c r="B1593" s="94" t="s">
        <v>443</v>
      </c>
      <c r="C1593" s="94" t="s">
        <v>3346</v>
      </c>
      <c r="D1593" s="95" t="s">
        <v>3347</v>
      </c>
      <c r="E1593" s="94">
        <v>16003</v>
      </c>
      <c r="F1593" s="94">
        <v>92971</v>
      </c>
      <c r="G1593" s="94">
        <v>58064</v>
      </c>
      <c r="H1593" s="94">
        <v>82054</v>
      </c>
      <c r="I1593" s="94">
        <v>248990</v>
      </c>
      <c r="J1593" s="94">
        <v>386458</v>
      </c>
      <c r="K1593" s="97">
        <f t="shared" si="1560"/>
        <v>0.644287348172376</v>
      </c>
      <c r="L1593" s="98">
        <f t="shared" ref="L1593:O1593" si="1616">IFERROR(E1593/$J1593,"-")</f>
        <v>0.0414094157709247</v>
      </c>
      <c r="M1593" s="98">
        <f t="shared" si="1616"/>
        <v>0.240572067339789</v>
      </c>
      <c r="N1593" s="98">
        <f t="shared" si="1616"/>
        <v>0.150246598595449</v>
      </c>
      <c r="O1593" s="98">
        <f t="shared" si="1616"/>
        <v>0.21232320200384</v>
      </c>
    </row>
    <row r="1594" ht="14.25" spans="1:15">
      <c r="A1594" s="94" t="s">
        <v>32</v>
      </c>
      <c r="B1594" s="94" t="s">
        <v>443</v>
      </c>
      <c r="C1594" s="94" t="s">
        <v>3348</v>
      </c>
      <c r="D1594" s="95" t="s">
        <v>3349</v>
      </c>
      <c r="E1594" s="94">
        <v>5108</v>
      </c>
      <c r="F1594" s="94">
        <v>87</v>
      </c>
      <c r="G1594" s="94">
        <v>5850</v>
      </c>
      <c r="H1594" s="94">
        <v>9379</v>
      </c>
      <c r="I1594" s="94">
        <v>20423</v>
      </c>
      <c r="J1594" s="94">
        <v>49016</v>
      </c>
      <c r="K1594" s="97">
        <f t="shared" si="1560"/>
        <v>0.41665986616615</v>
      </c>
      <c r="L1594" s="98">
        <f t="shared" ref="L1594:O1594" si="1617">IFERROR(E1594/$J1594,"-")</f>
        <v>0.104210869920026</v>
      </c>
      <c r="M1594" s="98">
        <f t="shared" si="1617"/>
        <v>0.00177493063489473</v>
      </c>
      <c r="N1594" s="98">
        <f t="shared" si="1617"/>
        <v>0.119348784070508</v>
      </c>
      <c r="O1594" s="98">
        <f t="shared" si="1617"/>
        <v>0.191345683042272</v>
      </c>
    </row>
    <row r="1595" ht="14.25" spans="1:15">
      <c r="A1595" s="94" t="s">
        <v>32</v>
      </c>
      <c r="B1595" s="94" t="s">
        <v>443</v>
      </c>
      <c r="C1595" s="94" t="s">
        <v>3350</v>
      </c>
      <c r="D1595" s="95" t="s">
        <v>3351</v>
      </c>
      <c r="E1595" s="94">
        <v>6960</v>
      </c>
      <c r="F1595" s="94">
        <v>19461</v>
      </c>
      <c r="G1595" s="94">
        <v>9363</v>
      </c>
      <c r="H1595" s="94">
        <v>28932</v>
      </c>
      <c r="I1595" s="94">
        <v>64673</v>
      </c>
      <c r="J1595" s="94">
        <v>96970</v>
      </c>
      <c r="K1595" s="97">
        <f t="shared" si="1560"/>
        <v>0.666938228318037</v>
      </c>
      <c r="L1595" s="98">
        <f t="shared" ref="L1595:O1595" si="1618">IFERROR(E1595/$J1595,"-")</f>
        <v>0.0717747757038259</v>
      </c>
      <c r="M1595" s="98">
        <f t="shared" si="1618"/>
        <v>0.200690935340827</v>
      </c>
      <c r="N1595" s="98">
        <f t="shared" si="1618"/>
        <v>0.0965556357636382</v>
      </c>
      <c r="O1595" s="98">
        <f t="shared" si="1618"/>
        <v>0.298360317624007</v>
      </c>
    </row>
    <row r="1596" ht="14.25" spans="1:15">
      <c r="A1596" s="94" t="s">
        <v>32</v>
      </c>
      <c r="B1596" s="94" t="s">
        <v>443</v>
      </c>
      <c r="C1596" s="94" t="s">
        <v>3352</v>
      </c>
      <c r="D1596" s="95" t="s">
        <v>3353</v>
      </c>
      <c r="E1596" s="94">
        <v>10725</v>
      </c>
      <c r="F1596" s="94">
        <v>38507</v>
      </c>
      <c r="G1596" s="94">
        <v>33437</v>
      </c>
      <c r="H1596" s="94">
        <v>13937</v>
      </c>
      <c r="I1596" s="94">
        <v>96563</v>
      </c>
      <c r="J1596" s="94">
        <v>173346</v>
      </c>
      <c r="K1596" s="97">
        <f t="shared" si="1560"/>
        <v>0.55705352301178</v>
      </c>
      <c r="L1596" s="98">
        <f t="shared" ref="L1596:O1596" si="1619">IFERROR(E1596/$J1596,"-")</f>
        <v>0.0618704786957876</v>
      </c>
      <c r="M1596" s="98">
        <f t="shared" si="1619"/>
        <v>0.222139535956988</v>
      </c>
      <c r="N1596" s="98">
        <f t="shared" si="1619"/>
        <v>0.192891673300797</v>
      </c>
      <c r="O1596" s="98">
        <f t="shared" si="1619"/>
        <v>0.0803998938539107</v>
      </c>
    </row>
    <row r="1597" ht="14.25" spans="1:15">
      <c r="A1597" s="94" t="s">
        <v>32</v>
      </c>
      <c r="B1597" s="94" t="s">
        <v>443</v>
      </c>
      <c r="C1597" s="94" t="s">
        <v>3354</v>
      </c>
      <c r="D1597" s="95" t="s">
        <v>3355</v>
      </c>
      <c r="E1597" s="94">
        <v>9349</v>
      </c>
      <c r="F1597" s="94">
        <v>68437</v>
      </c>
      <c r="G1597" s="94">
        <v>52864</v>
      </c>
      <c r="H1597" s="94">
        <v>12873</v>
      </c>
      <c r="I1597" s="94">
        <v>143418</v>
      </c>
      <c r="J1597" s="94">
        <v>180070</v>
      </c>
      <c r="K1597" s="97">
        <f t="shared" si="1560"/>
        <v>0.796456933414783</v>
      </c>
      <c r="L1597" s="98">
        <f t="shared" ref="L1597:O1597" si="1620">IFERROR(E1597/$J1597,"-")</f>
        <v>0.0519186982840007</v>
      </c>
      <c r="M1597" s="98">
        <f t="shared" si="1620"/>
        <v>0.380057755317377</v>
      </c>
      <c r="N1597" s="98">
        <f t="shared" si="1620"/>
        <v>0.293574720941856</v>
      </c>
      <c r="O1597" s="98">
        <f t="shared" si="1620"/>
        <v>0.0714888654412173</v>
      </c>
    </row>
    <row r="1598" ht="14.25" spans="1:15">
      <c r="A1598" s="94" t="s">
        <v>32</v>
      </c>
      <c r="B1598" s="94" t="s">
        <v>443</v>
      </c>
      <c r="C1598" s="94" t="s">
        <v>3356</v>
      </c>
      <c r="D1598" s="95" t="s">
        <v>3357</v>
      </c>
      <c r="E1598" s="94">
        <v>2129</v>
      </c>
      <c r="F1598" s="94">
        <v>70256</v>
      </c>
      <c r="G1598" s="94">
        <v>23129</v>
      </c>
      <c r="H1598" s="94">
        <v>6171</v>
      </c>
      <c r="I1598" s="94">
        <v>101661</v>
      </c>
      <c r="J1598" s="94">
        <v>134174</v>
      </c>
      <c r="K1598" s="97">
        <f t="shared" si="1560"/>
        <v>0.757680325547423</v>
      </c>
      <c r="L1598" s="98">
        <f t="shared" ref="L1598:O1598" si="1621">IFERROR(E1598/$J1598,"-")</f>
        <v>0.0158674556918628</v>
      </c>
      <c r="M1598" s="98">
        <f t="shared" si="1621"/>
        <v>0.523618584822693</v>
      </c>
      <c r="N1598" s="98">
        <f t="shared" si="1621"/>
        <v>0.172380640064394</v>
      </c>
      <c r="O1598" s="98">
        <f t="shared" si="1621"/>
        <v>0.0459925171791852</v>
      </c>
    </row>
    <row r="1599" ht="14.25" spans="1:15">
      <c r="A1599" s="94" t="s">
        <v>32</v>
      </c>
      <c r="B1599" s="94" t="s">
        <v>443</v>
      </c>
      <c r="C1599" s="94" t="s">
        <v>3358</v>
      </c>
      <c r="D1599" s="95" t="s">
        <v>3359</v>
      </c>
      <c r="E1599" s="94">
        <v>806</v>
      </c>
      <c r="F1599" s="94">
        <v>40279</v>
      </c>
      <c r="G1599" s="94">
        <v>15744</v>
      </c>
      <c r="H1599" s="94">
        <v>930</v>
      </c>
      <c r="I1599" s="94">
        <v>57749</v>
      </c>
      <c r="J1599" s="94">
        <v>319418</v>
      </c>
      <c r="K1599" s="97">
        <f t="shared" si="1560"/>
        <v>0.180794444896656</v>
      </c>
      <c r="L1599" s="98">
        <f t="shared" ref="L1599:O1599" si="1622">IFERROR(E1599/$J1599,"-")</f>
        <v>0.00252333932339442</v>
      </c>
      <c r="M1599" s="98">
        <f t="shared" si="1622"/>
        <v>0.126101221596779</v>
      </c>
      <c r="N1599" s="98">
        <f t="shared" si="1622"/>
        <v>0.049289645542831</v>
      </c>
      <c r="O1599" s="98">
        <f t="shared" si="1622"/>
        <v>0.00291154537314741</v>
      </c>
    </row>
    <row r="1600" ht="14.25" spans="1:15">
      <c r="A1600" s="94" t="s">
        <v>32</v>
      </c>
      <c r="B1600" s="94" t="s">
        <v>443</v>
      </c>
      <c r="C1600" s="94" t="s">
        <v>3360</v>
      </c>
      <c r="D1600" s="95" t="s">
        <v>3361</v>
      </c>
      <c r="E1600" s="94">
        <v>0</v>
      </c>
      <c r="F1600" s="94">
        <v>0</v>
      </c>
      <c r="G1600" s="94">
        <v>2</v>
      </c>
      <c r="H1600" s="94">
        <v>1</v>
      </c>
      <c r="I1600" s="94">
        <v>3</v>
      </c>
      <c r="J1600" s="94">
        <v>37605</v>
      </c>
      <c r="K1600" s="97">
        <f t="shared" si="1560"/>
        <v>7.97766254487435e-5</v>
      </c>
      <c r="L1600" s="98">
        <f t="shared" ref="L1600:O1600" si="1623">IFERROR(E1600/$J1600,"-")</f>
        <v>0</v>
      </c>
      <c r="M1600" s="98">
        <f t="shared" si="1623"/>
        <v>0</v>
      </c>
      <c r="N1600" s="98">
        <f t="shared" si="1623"/>
        <v>5.3184416965829e-5</v>
      </c>
      <c r="O1600" s="98">
        <f t="shared" si="1623"/>
        <v>2.65922084829145e-5</v>
      </c>
    </row>
    <row r="1601" ht="14.25" spans="1:15">
      <c r="A1601" s="94" t="s">
        <v>32</v>
      </c>
      <c r="B1601" s="94" t="s">
        <v>443</v>
      </c>
      <c r="C1601" s="94" t="s">
        <v>3362</v>
      </c>
      <c r="D1601" s="95" t="s">
        <v>3363</v>
      </c>
      <c r="E1601" s="94">
        <v>0</v>
      </c>
      <c r="F1601" s="94">
        <v>126757</v>
      </c>
      <c r="G1601" s="94">
        <v>36836</v>
      </c>
      <c r="H1601" s="94">
        <v>166</v>
      </c>
      <c r="I1601" s="94">
        <v>163755</v>
      </c>
      <c r="J1601" s="94">
        <v>361948</v>
      </c>
      <c r="K1601" s="97">
        <f t="shared" si="1560"/>
        <v>0.452426867947882</v>
      </c>
      <c r="L1601" s="98">
        <f t="shared" ref="L1601:O1601" si="1624">IFERROR(E1601/$J1601,"-")</f>
        <v>0</v>
      </c>
      <c r="M1601" s="98">
        <f t="shared" si="1624"/>
        <v>0.350207764651276</v>
      </c>
      <c r="N1601" s="98">
        <f t="shared" si="1624"/>
        <v>0.101771525191464</v>
      </c>
      <c r="O1601" s="98">
        <f t="shared" si="1624"/>
        <v>0.000458629416380254</v>
      </c>
    </row>
    <row r="1602" ht="14.25" spans="1:15">
      <c r="A1602" s="94" t="s">
        <v>32</v>
      </c>
      <c r="B1602" s="94" t="s">
        <v>443</v>
      </c>
      <c r="C1602" s="94" t="s">
        <v>3364</v>
      </c>
      <c r="D1602" s="95" t="s">
        <v>3365</v>
      </c>
      <c r="E1602" s="94">
        <v>0</v>
      </c>
      <c r="F1602" s="94">
        <v>7540</v>
      </c>
      <c r="G1602" s="94">
        <v>7600</v>
      </c>
      <c r="H1602" s="94">
        <v>9850</v>
      </c>
      <c r="I1602" s="94">
        <v>24985</v>
      </c>
      <c r="J1602" s="94">
        <v>53023</v>
      </c>
      <c r="K1602" s="97">
        <f t="shared" ref="K1602:K1665" si="1625">IFERROR(I1602/J1602,"-")</f>
        <v>0.471210606717839</v>
      </c>
      <c r="L1602" s="98">
        <f t="shared" ref="L1602:O1602" si="1626">IFERROR(E1602/$J1602,"-")</f>
        <v>0</v>
      </c>
      <c r="M1602" s="98">
        <f t="shared" si="1626"/>
        <v>0.142202440450371</v>
      </c>
      <c r="N1602" s="98">
        <f t="shared" si="1626"/>
        <v>0.143334024857137</v>
      </c>
      <c r="O1602" s="98">
        <f t="shared" si="1626"/>
        <v>0.185768440110895</v>
      </c>
    </row>
    <row r="1603" ht="14.25" spans="1:15">
      <c r="A1603" s="94" t="s">
        <v>32</v>
      </c>
      <c r="B1603" s="94" t="s">
        <v>443</v>
      </c>
      <c r="C1603" s="94" t="s">
        <v>3366</v>
      </c>
      <c r="D1603" s="95" t="s">
        <v>3367</v>
      </c>
      <c r="E1603" s="94">
        <v>3321</v>
      </c>
      <c r="F1603" s="94">
        <v>47264</v>
      </c>
      <c r="G1603" s="94">
        <v>20442</v>
      </c>
      <c r="H1603" s="94">
        <v>48010</v>
      </c>
      <c r="I1603" s="94">
        <v>118992</v>
      </c>
      <c r="J1603" s="94">
        <v>161011</v>
      </c>
      <c r="K1603" s="97">
        <f t="shared" si="1625"/>
        <v>0.739030252591438</v>
      </c>
      <c r="L1603" s="98">
        <f t="shared" ref="L1603:O1603" si="1627">IFERROR(E1603/$J1603,"-")</f>
        <v>0.0206259199682009</v>
      </c>
      <c r="M1603" s="98">
        <f t="shared" si="1627"/>
        <v>0.293545161510704</v>
      </c>
      <c r="N1603" s="98">
        <f t="shared" si="1627"/>
        <v>0.126960269795231</v>
      </c>
      <c r="O1603" s="98">
        <f t="shared" si="1627"/>
        <v>0.298178385327711</v>
      </c>
    </row>
    <row r="1604" ht="14.25" spans="1:15">
      <c r="A1604" s="94" t="s">
        <v>32</v>
      </c>
      <c r="B1604" s="94" t="s">
        <v>443</v>
      </c>
      <c r="C1604" s="94" t="s">
        <v>3368</v>
      </c>
      <c r="D1604" s="95" t="s">
        <v>3369</v>
      </c>
      <c r="E1604" s="94">
        <v>289</v>
      </c>
      <c r="F1604" s="94">
        <v>7872</v>
      </c>
      <c r="G1604" s="94">
        <v>6135</v>
      </c>
      <c r="H1604" s="94">
        <v>7789</v>
      </c>
      <c r="I1604" s="94">
        <v>22082</v>
      </c>
      <c r="J1604" s="94">
        <v>40003</v>
      </c>
      <c r="K1604" s="97">
        <f t="shared" si="1625"/>
        <v>0.552008599355048</v>
      </c>
      <c r="L1604" s="98">
        <f t="shared" ref="L1604:O1604" si="1628">IFERROR(E1604/$J1604,"-")</f>
        <v>0.00722445816563758</v>
      </c>
      <c r="M1604" s="98">
        <f t="shared" si="1628"/>
        <v>0.196785241106917</v>
      </c>
      <c r="N1604" s="98">
        <f t="shared" si="1628"/>
        <v>0.15336349773767</v>
      </c>
      <c r="O1604" s="98">
        <f t="shared" si="1628"/>
        <v>0.194710396720246</v>
      </c>
    </row>
    <row r="1605" ht="14.25" spans="1:15">
      <c r="A1605" s="94" t="s">
        <v>32</v>
      </c>
      <c r="B1605" s="94" t="s">
        <v>443</v>
      </c>
      <c r="C1605" s="94" t="s">
        <v>3370</v>
      </c>
      <c r="D1605" s="95" t="s">
        <v>3371</v>
      </c>
      <c r="E1605" s="94">
        <v>0</v>
      </c>
      <c r="F1605" s="94">
        <v>41869</v>
      </c>
      <c r="G1605" s="94">
        <v>30654</v>
      </c>
      <c r="H1605" s="94">
        <v>16000</v>
      </c>
      <c r="I1605" s="94">
        <v>88465</v>
      </c>
      <c r="J1605" s="94">
        <v>127945</v>
      </c>
      <c r="K1605" s="97">
        <f t="shared" si="1625"/>
        <v>0.691429911290007</v>
      </c>
      <c r="L1605" s="98">
        <f t="shared" ref="L1605:O1605" si="1629">IFERROR(E1605/$J1605,"-")</f>
        <v>0</v>
      </c>
      <c r="M1605" s="98">
        <f t="shared" si="1629"/>
        <v>0.3272421743718</v>
      </c>
      <c r="N1605" s="98">
        <f t="shared" si="1629"/>
        <v>0.239587322677713</v>
      </c>
      <c r="O1605" s="98">
        <f t="shared" si="1629"/>
        <v>0.125053734026339</v>
      </c>
    </row>
    <row r="1606" ht="14.25" spans="1:15">
      <c r="A1606" s="94" t="s">
        <v>32</v>
      </c>
      <c r="B1606" s="94" t="s">
        <v>443</v>
      </c>
      <c r="C1606" s="94" t="s">
        <v>3372</v>
      </c>
      <c r="D1606" s="95" t="s">
        <v>3373</v>
      </c>
      <c r="E1606" s="94">
        <v>1141</v>
      </c>
      <c r="F1606" s="94">
        <v>14369</v>
      </c>
      <c r="G1606" s="94">
        <v>3139</v>
      </c>
      <c r="H1606" s="94">
        <v>0</v>
      </c>
      <c r="I1606" s="94">
        <v>18641</v>
      </c>
      <c r="J1606" s="94">
        <v>18155</v>
      </c>
      <c r="K1606" s="97">
        <f t="shared" si="1625"/>
        <v>1.02676948499036</v>
      </c>
      <c r="L1606" s="98">
        <f t="shared" ref="L1606:O1606" si="1630">IFERROR(E1606/$J1606,"-")</f>
        <v>0.0628477003580281</v>
      </c>
      <c r="M1606" s="98">
        <f t="shared" si="1630"/>
        <v>0.791462407050399</v>
      </c>
      <c r="N1606" s="98">
        <f t="shared" si="1630"/>
        <v>0.172900027540622</v>
      </c>
      <c r="O1606" s="98">
        <f t="shared" si="1630"/>
        <v>0</v>
      </c>
    </row>
    <row r="1607" ht="14.25" spans="1:15">
      <c r="A1607" s="94" t="s">
        <v>32</v>
      </c>
      <c r="B1607" s="94" t="s">
        <v>443</v>
      </c>
      <c r="C1607" s="94" t="s">
        <v>3374</v>
      </c>
      <c r="D1607" s="95" t="s">
        <v>3375</v>
      </c>
      <c r="E1607" s="94">
        <v>29459</v>
      </c>
      <c r="F1607" s="94">
        <v>67902</v>
      </c>
      <c r="G1607" s="94">
        <v>21509</v>
      </c>
      <c r="H1607" s="94">
        <v>13667</v>
      </c>
      <c r="I1607" s="94">
        <v>132431</v>
      </c>
      <c r="J1607" s="94">
        <v>152714</v>
      </c>
      <c r="K1607" s="97">
        <f t="shared" si="1625"/>
        <v>0.867183100436109</v>
      </c>
      <c r="L1607" s="98">
        <f t="shared" ref="L1607:O1607" si="1631">IFERROR(E1607/$J1607,"-")</f>
        <v>0.192903073719502</v>
      </c>
      <c r="M1607" s="98">
        <f t="shared" si="1631"/>
        <v>0.444635069476276</v>
      </c>
      <c r="N1607" s="98">
        <f t="shared" si="1631"/>
        <v>0.140844978194534</v>
      </c>
      <c r="O1607" s="98">
        <f t="shared" si="1631"/>
        <v>0.0894940869861309</v>
      </c>
    </row>
    <row r="1608" ht="14.25" spans="1:15">
      <c r="A1608" s="94" t="s">
        <v>32</v>
      </c>
      <c r="B1608" s="94" t="s">
        <v>443</v>
      </c>
      <c r="C1608" s="94" t="s">
        <v>3376</v>
      </c>
      <c r="D1608" s="95" t="s">
        <v>3377</v>
      </c>
      <c r="E1608" s="94">
        <v>8743</v>
      </c>
      <c r="F1608" s="94">
        <v>13226</v>
      </c>
      <c r="G1608" s="94">
        <v>10176</v>
      </c>
      <c r="H1608" s="94">
        <v>42386</v>
      </c>
      <c r="I1608" s="94">
        <v>74451</v>
      </c>
      <c r="J1608" s="94">
        <v>123586</v>
      </c>
      <c r="K1608" s="97">
        <f t="shared" si="1625"/>
        <v>0.602422604502128</v>
      </c>
      <c r="L1608" s="98">
        <f t="shared" ref="L1608:O1608" si="1632">IFERROR(E1608/$J1608,"-")</f>
        <v>0.0707442590584694</v>
      </c>
      <c r="M1608" s="98">
        <f t="shared" si="1632"/>
        <v>0.107018594339165</v>
      </c>
      <c r="N1608" s="98">
        <f t="shared" si="1632"/>
        <v>0.0823394235593028</v>
      </c>
      <c r="O1608" s="98">
        <f t="shared" si="1632"/>
        <v>0.34296765005745</v>
      </c>
    </row>
    <row r="1609" ht="14.25" spans="1:15">
      <c r="A1609" s="94" t="s">
        <v>32</v>
      </c>
      <c r="B1609" s="94" t="s">
        <v>443</v>
      </c>
      <c r="C1609" s="94" t="s">
        <v>3378</v>
      </c>
      <c r="D1609" s="95" t="s">
        <v>3379</v>
      </c>
      <c r="E1609" s="94">
        <v>0</v>
      </c>
      <c r="F1609" s="94">
        <v>26220</v>
      </c>
      <c r="G1609" s="94">
        <v>13213</v>
      </c>
      <c r="H1609" s="94">
        <v>0</v>
      </c>
      <c r="I1609" s="94">
        <v>39373</v>
      </c>
      <c r="J1609" s="94">
        <v>67288</v>
      </c>
      <c r="K1609" s="97">
        <f t="shared" si="1625"/>
        <v>0.585141481393413</v>
      </c>
      <c r="L1609" s="98">
        <f t="shared" ref="L1609:O1609" si="1633">IFERROR(E1609/$J1609,"-")</f>
        <v>0</v>
      </c>
      <c r="M1609" s="98">
        <f t="shared" si="1633"/>
        <v>0.389668291523006</v>
      </c>
      <c r="N1609" s="98">
        <f t="shared" si="1633"/>
        <v>0.196364879324694</v>
      </c>
      <c r="O1609" s="98">
        <f t="shared" si="1633"/>
        <v>0</v>
      </c>
    </row>
    <row r="1610" ht="14.25" spans="1:15">
      <c r="A1610" s="94" t="s">
        <v>32</v>
      </c>
      <c r="B1610" s="94" t="s">
        <v>443</v>
      </c>
      <c r="C1610" s="94" t="s">
        <v>3380</v>
      </c>
      <c r="D1610" s="95" t="s">
        <v>3381</v>
      </c>
      <c r="E1610" s="94">
        <v>550</v>
      </c>
      <c r="F1610" s="94">
        <v>489</v>
      </c>
      <c r="G1610" s="94">
        <v>2</v>
      </c>
      <c r="H1610" s="94">
        <v>25196</v>
      </c>
      <c r="I1610" s="94">
        <v>26237</v>
      </c>
      <c r="J1610" s="94">
        <v>81995</v>
      </c>
      <c r="K1610" s="97">
        <f t="shared" si="1625"/>
        <v>0.319982925788158</v>
      </c>
      <c r="L1610" s="98">
        <f t="shared" ref="L1610:O1610" si="1634">IFERROR(E1610/$J1610,"-")</f>
        <v>0.00670772608085859</v>
      </c>
      <c r="M1610" s="98">
        <f t="shared" si="1634"/>
        <v>0.00596377827916336</v>
      </c>
      <c r="N1610" s="98">
        <f t="shared" si="1634"/>
        <v>2.43917312031221e-5</v>
      </c>
      <c r="O1610" s="98">
        <f t="shared" si="1634"/>
        <v>0.307287029696933</v>
      </c>
    </row>
    <row r="1611" ht="14.25" spans="1:15">
      <c r="A1611" s="94" t="s">
        <v>32</v>
      </c>
      <c r="B1611" s="94" t="s">
        <v>443</v>
      </c>
      <c r="C1611" s="94" t="s">
        <v>3382</v>
      </c>
      <c r="D1611" s="95" t="s">
        <v>3383</v>
      </c>
      <c r="E1611" s="94">
        <v>53053</v>
      </c>
      <c r="F1611" s="94">
        <v>72336</v>
      </c>
      <c r="G1611" s="94">
        <v>29230</v>
      </c>
      <c r="H1611" s="94">
        <v>673</v>
      </c>
      <c r="I1611" s="94">
        <v>155287</v>
      </c>
      <c r="J1611" s="94">
        <v>281562</v>
      </c>
      <c r="K1611" s="97">
        <f t="shared" si="1625"/>
        <v>0.551519736328056</v>
      </c>
      <c r="L1611" s="98">
        <f t="shared" ref="L1611:O1611" si="1635">IFERROR(E1611/$J1611,"-")</f>
        <v>0.188423864015741</v>
      </c>
      <c r="M1611" s="98">
        <f t="shared" si="1635"/>
        <v>0.256909668208068</v>
      </c>
      <c r="N1611" s="98">
        <f t="shared" si="1635"/>
        <v>0.10381372486344</v>
      </c>
      <c r="O1611" s="98">
        <f t="shared" si="1635"/>
        <v>0.00239023731895639</v>
      </c>
    </row>
    <row r="1612" ht="14.25" spans="1:15">
      <c r="A1612" s="94" t="s">
        <v>32</v>
      </c>
      <c r="B1612" s="94" t="s">
        <v>443</v>
      </c>
      <c r="C1612" s="94" t="s">
        <v>3384</v>
      </c>
      <c r="D1612" s="95" t="s">
        <v>3385</v>
      </c>
      <c r="E1612" s="94">
        <v>3089</v>
      </c>
      <c r="F1612" s="94">
        <v>17809</v>
      </c>
      <c r="G1612" s="94">
        <v>13547</v>
      </c>
      <c r="H1612" s="94">
        <v>9555</v>
      </c>
      <c r="I1612" s="94">
        <v>43475</v>
      </c>
      <c r="J1612" s="94">
        <v>60749</v>
      </c>
      <c r="K1612" s="97">
        <f t="shared" si="1625"/>
        <v>0.715649640323297</v>
      </c>
      <c r="L1612" s="98">
        <f t="shared" ref="L1612:O1612" si="1636">IFERROR(E1612/$J1612,"-")</f>
        <v>0.0508485736390722</v>
      </c>
      <c r="M1612" s="98">
        <f t="shared" si="1636"/>
        <v>0.29315708900558</v>
      </c>
      <c r="N1612" s="98">
        <f t="shared" si="1636"/>
        <v>0.222999555548239</v>
      </c>
      <c r="O1612" s="98">
        <f t="shared" si="1636"/>
        <v>0.157286539696127</v>
      </c>
    </row>
    <row r="1613" ht="14.25" spans="1:15">
      <c r="A1613" s="94" t="s">
        <v>32</v>
      </c>
      <c r="B1613" s="94" t="s">
        <v>443</v>
      </c>
      <c r="C1613" s="94" t="s">
        <v>3386</v>
      </c>
      <c r="D1613" s="95" t="s">
        <v>3387</v>
      </c>
      <c r="E1613" s="94">
        <v>16757</v>
      </c>
      <c r="F1613" s="94">
        <v>7725</v>
      </c>
      <c r="G1613" s="94">
        <v>8042</v>
      </c>
      <c r="H1613" s="94">
        <v>2148</v>
      </c>
      <c r="I1613" s="94">
        <v>34664</v>
      </c>
      <c r="J1613" s="94">
        <v>55483</v>
      </c>
      <c r="K1613" s="97">
        <f t="shared" si="1625"/>
        <v>0.624767946938702</v>
      </c>
      <c r="L1613" s="98">
        <f t="shared" ref="L1613:O1613" si="1637">IFERROR(E1613/$J1613,"-")</f>
        <v>0.302020438692933</v>
      </c>
      <c r="M1613" s="98">
        <f t="shared" si="1637"/>
        <v>0.139231836778833</v>
      </c>
      <c r="N1613" s="98">
        <f t="shared" si="1637"/>
        <v>0.144945298559919</v>
      </c>
      <c r="O1613" s="98">
        <f t="shared" si="1637"/>
        <v>0.0387145612169493</v>
      </c>
    </row>
    <row r="1614" ht="14.25" spans="1:15">
      <c r="A1614" s="94" t="s">
        <v>32</v>
      </c>
      <c r="B1614" s="94" t="s">
        <v>443</v>
      </c>
      <c r="C1614" s="94" t="s">
        <v>3388</v>
      </c>
      <c r="D1614" s="95" t="s">
        <v>3389</v>
      </c>
      <c r="E1614" s="94">
        <v>0</v>
      </c>
      <c r="F1614" s="94">
        <v>2</v>
      </c>
      <c r="G1614" s="94">
        <v>6580</v>
      </c>
      <c r="H1614" s="94">
        <v>0</v>
      </c>
      <c r="I1614" s="94">
        <v>6582</v>
      </c>
      <c r="J1614" s="94">
        <v>45749</v>
      </c>
      <c r="K1614" s="97">
        <f t="shared" si="1625"/>
        <v>0.143871997202125</v>
      </c>
      <c r="L1614" s="98">
        <f t="shared" ref="L1614:O1614" si="1638">IFERROR(E1614/$J1614,"-")</f>
        <v>0</v>
      </c>
      <c r="M1614" s="98">
        <f t="shared" si="1638"/>
        <v>4.37168025530613e-5</v>
      </c>
      <c r="N1614" s="98">
        <f t="shared" si="1638"/>
        <v>0.143828280399572</v>
      </c>
      <c r="O1614" s="98">
        <f t="shared" si="1638"/>
        <v>0</v>
      </c>
    </row>
    <row r="1615" ht="14.25" spans="1:15">
      <c r="A1615" s="94" t="s">
        <v>32</v>
      </c>
      <c r="B1615" s="94" t="s">
        <v>443</v>
      </c>
      <c r="C1615" s="94" t="s">
        <v>3390</v>
      </c>
      <c r="D1615" s="95" t="s">
        <v>3391</v>
      </c>
      <c r="E1615" s="94">
        <v>0</v>
      </c>
      <c r="F1615" s="94">
        <v>2916</v>
      </c>
      <c r="G1615" s="94">
        <v>1982</v>
      </c>
      <c r="H1615" s="94">
        <v>9496</v>
      </c>
      <c r="I1615" s="94">
        <v>14394</v>
      </c>
      <c r="J1615" s="94">
        <v>41153</v>
      </c>
      <c r="K1615" s="97">
        <f t="shared" si="1625"/>
        <v>0.349767939153889</v>
      </c>
      <c r="L1615" s="98">
        <f t="shared" ref="L1615:O1615" si="1639">IFERROR(E1615/$J1615,"-")</f>
        <v>0</v>
      </c>
      <c r="M1615" s="98">
        <f t="shared" si="1639"/>
        <v>0.0708575316501835</v>
      </c>
      <c r="N1615" s="98">
        <f t="shared" si="1639"/>
        <v>0.0481617379048915</v>
      </c>
      <c r="O1615" s="98">
        <f t="shared" si="1639"/>
        <v>0.230748669598814</v>
      </c>
    </row>
    <row r="1616" ht="14.25" spans="1:15">
      <c r="A1616" s="94" t="s">
        <v>32</v>
      </c>
      <c r="B1616" s="94" t="s">
        <v>443</v>
      </c>
      <c r="C1616" s="94" t="s">
        <v>3392</v>
      </c>
      <c r="D1616" s="95" t="s">
        <v>3393</v>
      </c>
      <c r="E1616" s="94">
        <v>0</v>
      </c>
      <c r="F1616" s="94">
        <v>1</v>
      </c>
      <c r="G1616" s="94">
        <v>0</v>
      </c>
      <c r="H1616" s="94">
        <v>8</v>
      </c>
      <c r="I1616" s="94">
        <v>9</v>
      </c>
      <c r="J1616" s="94">
        <v>6</v>
      </c>
      <c r="K1616" s="97">
        <f t="shared" si="1625"/>
        <v>1.5</v>
      </c>
      <c r="L1616" s="98">
        <f t="shared" ref="L1616:O1616" si="1640">IFERROR(E1616/$J1616,"-")</f>
        <v>0</v>
      </c>
      <c r="M1616" s="98">
        <f t="shared" si="1640"/>
        <v>0.166666666666667</v>
      </c>
      <c r="N1616" s="98">
        <f t="shared" si="1640"/>
        <v>0</v>
      </c>
      <c r="O1616" s="98">
        <f t="shared" si="1640"/>
        <v>1.33333333333333</v>
      </c>
    </row>
    <row r="1617" ht="14.25" spans="1:15">
      <c r="A1617" s="94" t="s">
        <v>32</v>
      </c>
      <c r="B1617" s="94" t="s">
        <v>443</v>
      </c>
      <c r="C1617" s="94" t="s">
        <v>3394</v>
      </c>
      <c r="D1617" s="95" t="s">
        <v>3395</v>
      </c>
      <c r="E1617" s="94">
        <v>6441</v>
      </c>
      <c r="F1617" s="94">
        <v>41406</v>
      </c>
      <c r="G1617" s="94">
        <v>13139</v>
      </c>
      <c r="H1617" s="94">
        <v>31557</v>
      </c>
      <c r="I1617" s="94">
        <v>92494</v>
      </c>
      <c r="J1617" s="94">
        <v>170941</v>
      </c>
      <c r="K1617" s="97">
        <f t="shared" si="1625"/>
        <v>0.541087275726713</v>
      </c>
      <c r="L1617" s="98">
        <f t="shared" ref="L1617:O1617" si="1641">IFERROR(E1617/$J1617,"-")</f>
        <v>0.0376796672536138</v>
      </c>
      <c r="M1617" s="98">
        <f t="shared" si="1641"/>
        <v>0.242223925213963</v>
      </c>
      <c r="N1617" s="98">
        <f t="shared" si="1641"/>
        <v>0.0768627772155305</v>
      </c>
      <c r="O1617" s="98">
        <f t="shared" si="1641"/>
        <v>0.18460755465336</v>
      </c>
    </row>
    <row r="1618" ht="14.25" spans="1:15">
      <c r="A1618" s="94" t="s">
        <v>32</v>
      </c>
      <c r="B1618" s="94" t="s">
        <v>443</v>
      </c>
      <c r="C1618" s="94" t="s">
        <v>3396</v>
      </c>
      <c r="D1618" s="95" t="s">
        <v>3397</v>
      </c>
      <c r="E1618" s="94">
        <v>698</v>
      </c>
      <c r="F1618" s="94">
        <v>49940</v>
      </c>
      <c r="G1618" s="94">
        <v>26696</v>
      </c>
      <c r="H1618" s="94">
        <v>3548</v>
      </c>
      <c r="I1618" s="94">
        <v>79955</v>
      </c>
      <c r="J1618" s="94">
        <v>81621</v>
      </c>
      <c r="K1618" s="97">
        <f t="shared" si="1625"/>
        <v>0.97958858627069</v>
      </c>
      <c r="L1618" s="98">
        <f t="shared" ref="L1618:O1618" si="1642">IFERROR(E1618/$J1618,"-")</f>
        <v>0.00855172075813822</v>
      </c>
      <c r="M1618" s="98">
        <f t="shared" si="1642"/>
        <v>0.611852341921809</v>
      </c>
      <c r="N1618" s="98">
        <f t="shared" si="1642"/>
        <v>0.327072689626444</v>
      </c>
      <c r="O1618" s="98">
        <f t="shared" si="1642"/>
        <v>0.0434692052290464</v>
      </c>
    </row>
    <row r="1619" ht="14.25" spans="1:15">
      <c r="A1619" s="94" t="s">
        <v>32</v>
      </c>
      <c r="B1619" s="94" t="s">
        <v>443</v>
      </c>
      <c r="C1619" s="94" t="s">
        <v>3398</v>
      </c>
      <c r="D1619" s="95" t="s">
        <v>3399</v>
      </c>
      <c r="E1619" s="94">
        <v>0</v>
      </c>
      <c r="F1619" s="94">
        <v>26480</v>
      </c>
      <c r="G1619" s="94">
        <v>3548</v>
      </c>
      <c r="H1619" s="94">
        <v>7258</v>
      </c>
      <c r="I1619" s="94">
        <v>37280</v>
      </c>
      <c r="J1619" s="94">
        <v>82497</v>
      </c>
      <c r="K1619" s="97">
        <f t="shared" si="1625"/>
        <v>0.451895220432258</v>
      </c>
      <c r="L1619" s="98">
        <f t="shared" ref="L1619:O1619" si="1643">IFERROR(E1619/$J1619,"-")</f>
        <v>0</v>
      </c>
      <c r="M1619" s="98">
        <f t="shared" si="1643"/>
        <v>0.320981369019479</v>
      </c>
      <c r="N1619" s="98">
        <f t="shared" si="1643"/>
        <v>0.0430076245196795</v>
      </c>
      <c r="O1619" s="98">
        <f t="shared" si="1643"/>
        <v>0.0879789568105507</v>
      </c>
    </row>
    <row r="1620" ht="14.25" spans="1:15">
      <c r="A1620" s="94" t="s">
        <v>32</v>
      </c>
      <c r="B1620" s="94" t="s">
        <v>443</v>
      </c>
      <c r="C1620" s="94" t="s">
        <v>3400</v>
      </c>
      <c r="D1620" s="95" t="s">
        <v>3401</v>
      </c>
      <c r="E1620" s="94">
        <v>34216</v>
      </c>
      <c r="F1620" s="94">
        <v>11780</v>
      </c>
      <c r="G1620" s="94">
        <v>5782</v>
      </c>
      <c r="H1620" s="94">
        <v>12531</v>
      </c>
      <c r="I1620" s="94">
        <v>64294</v>
      </c>
      <c r="J1620" s="94">
        <v>79090</v>
      </c>
      <c r="K1620" s="97">
        <f t="shared" si="1625"/>
        <v>0.812921987609053</v>
      </c>
      <c r="L1620" s="98">
        <f t="shared" ref="L1620:O1620" si="1644">IFERROR(E1620/$J1620,"-")</f>
        <v>0.432621064609938</v>
      </c>
      <c r="M1620" s="98">
        <f t="shared" si="1644"/>
        <v>0.148944240738399</v>
      </c>
      <c r="N1620" s="98">
        <f t="shared" si="1644"/>
        <v>0.0731065874320394</v>
      </c>
      <c r="O1620" s="98">
        <f t="shared" si="1644"/>
        <v>0.15843975218106</v>
      </c>
    </row>
    <row r="1621" ht="14.25" spans="1:15">
      <c r="A1621" s="94" t="s">
        <v>32</v>
      </c>
      <c r="B1621" s="94" t="s">
        <v>443</v>
      </c>
      <c r="C1621" s="94" t="s">
        <v>3402</v>
      </c>
      <c r="D1621" s="95" t="s">
        <v>3403</v>
      </c>
      <c r="E1621" s="94">
        <v>0</v>
      </c>
      <c r="F1621" s="94">
        <v>10399</v>
      </c>
      <c r="G1621" s="94">
        <v>16003</v>
      </c>
      <c r="H1621" s="94">
        <v>6625</v>
      </c>
      <c r="I1621" s="94">
        <v>32927</v>
      </c>
      <c r="J1621" s="94">
        <v>53965</v>
      </c>
      <c r="K1621" s="97">
        <f t="shared" si="1625"/>
        <v>0.610154729917539</v>
      </c>
      <c r="L1621" s="98">
        <f t="shared" ref="L1621:O1621" si="1645">IFERROR(E1621/$J1621,"-")</f>
        <v>0</v>
      </c>
      <c r="M1621" s="98">
        <f t="shared" si="1645"/>
        <v>0.192698971555638</v>
      </c>
      <c r="N1621" s="98">
        <f t="shared" si="1645"/>
        <v>0.296544056332808</v>
      </c>
      <c r="O1621" s="98">
        <f t="shared" si="1645"/>
        <v>0.122764754933753</v>
      </c>
    </row>
    <row r="1622" ht="14.25" spans="1:15">
      <c r="A1622" s="94" t="s">
        <v>32</v>
      </c>
      <c r="B1622" s="94" t="s">
        <v>443</v>
      </c>
      <c r="C1622" s="94" t="s">
        <v>3404</v>
      </c>
      <c r="D1622" s="95" t="s">
        <v>3405</v>
      </c>
      <c r="E1622" s="94">
        <v>3297</v>
      </c>
      <c r="F1622" s="94">
        <v>39826</v>
      </c>
      <c r="G1622" s="94">
        <v>15812</v>
      </c>
      <c r="H1622" s="94">
        <v>15364</v>
      </c>
      <c r="I1622" s="94">
        <v>73872</v>
      </c>
      <c r="J1622" s="94">
        <v>100045</v>
      </c>
      <c r="K1622" s="97">
        <f t="shared" si="1625"/>
        <v>0.738387725523514</v>
      </c>
      <c r="L1622" s="98">
        <f t="shared" ref="L1622:O1622" si="1646">IFERROR(E1622/$J1622,"-")</f>
        <v>0.032955170173422</v>
      </c>
      <c r="M1622" s="98">
        <f t="shared" si="1646"/>
        <v>0.398080863611375</v>
      </c>
      <c r="N1622" s="98">
        <f t="shared" si="1646"/>
        <v>0.158048878004898</v>
      </c>
      <c r="O1622" s="98">
        <f t="shared" si="1646"/>
        <v>0.153570893098106</v>
      </c>
    </row>
    <row r="1623" ht="14.25" spans="1:15">
      <c r="A1623" s="94" t="s">
        <v>32</v>
      </c>
      <c r="B1623" s="94" t="s">
        <v>443</v>
      </c>
      <c r="C1623" s="94" t="s">
        <v>3406</v>
      </c>
      <c r="D1623" s="95" t="s">
        <v>3407</v>
      </c>
      <c r="E1623" s="94">
        <v>21466</v>
      </c>
      <c r="F1623" s="94">
        <v>39267</v>
      </c>
      <c r="G1623" s="94">
        <v>5429</v>
      </c>
      <c r="H1623" s="94">
        <v>11059</v>
      </c>
      <c r="I1623" s="94">
        <v>77180</v>
      </c>
      <c r="J1623" s="94">
        <v>90755</v>
      </c>
      <c r="K1623" s="97">
        <f t="shared" si="1625"/>
        <v>0.850421464382128</v>
      </c>
      <c r="L1623" s="98">
        <f t="shared" ref="L1623:O1623" si="1647">IFERROR(E1623/$J1623,"-")</f>
        <v>0.236526913117735</v>
      </c>
      <c r="M1623" s="98">
        <f t="shared" si="1647"/>
        <v>0.432670376287808</v>
      </c>
      <c r="N1623" s="98">
        <f t="shared" si="1647"/>
        <v>0.059820395570492</v>
      </c>
      <c r="O1623" s="98">
        <f t="shared" si="1647"/>
        <v>0.121855545149028</v>
      </c>
    </row>
    <row r="1624" ht="14.25" spans="1:15">
      <c r="A1624" s="94" t="s">
        <v>32</v>
      </c>
      <c r="B1624" s="94" t="s">
        <v>443</v>
      </c>
      <c r="C1624" s="94" t="s">
        <v>3408</v>
      </c>
      <c r="D1624" s="95" t="s">
        <v>3409</v>
      </c>
      <c r="E1624" s="94">
        <v>0</v>
      </c>
      <c r="F1624" s="94">
        <v>1</v>
      </c>
      <c r="G1624" s="94">
        <v>0</v>
      </c>
      <c r="H1624" s="94">
        <v>12477</v>
      </c>
      <c r="I1624" s="94">
        <v>12478</v>
      </c>
      <c r="J1624" s="94">
        <v>38742</v>
      </c>
      <c r="K1624" s="97">
        <f t="shared" si="1625"/>
        <v>0.322079397036808</v>
      </c>
      <c r="L1624" s="98">
        <f t="shared" ref="L1624:O1624" si="1648">IFERROR(E1624/$J1624,"-")</f>
        <v>0</v>
      </c>
      <c r="M1624" s="98">
        <f t="shared" si="1648"/>
        <v>2.58117804966187e-5</v>
      </c>
      <c r="N1624" s="98">
        <f t="shared" si="1648"/>
        <v>0</v>
      </c>
      <c r="O1624" s="98">
        <f t="shared" si="1648"/>
        <v>0.322053585256311</v>
      </c>
    </row>
    <row r="1625" ht="14.25" spans="1:15">
      <c r="A1625" s="94" t="s">
        <v>32</v>
      </c>
      <c r="B1625" s="94" t="s">
        <v>443</v>
      </c>
      <c r="C1625" s="94" t="s">
        <v>3410</v>
      </c>
      <c r="D1625" s="95" t="s">
        <v>3411</v>
      </c>
      <c r="E1625" s="94">
        <v>0</v>
      </c>
      <c r="F1625" s="94">
        <v>12521</v>
      </c>
      <c r="G1625" s="94">
        <v>24181</v>
      </c>
      <c r="H1625" s="94">
        <v>11299</v>
      </c>
      <c r="I1625" s="94">
        <v>47644</v>
      </c>
      <c r="J1625" s="94">
        <v>77181</v>
      </c>
      <c r="K1625" s="97">
        <f t="shared" si="1625"/>
        <v>0.61730218577111</v>
      </c>
      <c r="L1625" s="98">
        <f t="shared" ref="L1625:O1625" si="1649">IFERROR(E1625/$J1625,"-")</f>
        <v>0</v>
      </c>
      <c r="M1625" s="98">
        <f t="shared" si="1649"/>
        <v>0.162229046008733</v>
      </c>
      <c r="N1625" s="98">
        <f t="shared" si="1649"/>
        <v>0.313302496728469</v>
      </c>
      <c r="O1625" s="98">
        <f t="shared" si="1649"/>
        <v>0.146396133763491</v>
      </c>
    </row>
    <row r="1626" ht="14.25" spans="1:15">
      <c r="A1626" s="94" t="s">
        <v>32</v>
      </c>
      <c r="B1626" s="94" t="s">
        <v>443</v>
      </c>
      <c r="C1626" s="94" t="s">
        <v>3412</v>
      </c>
      <c r="D1626" s="95" t="s">
        <v>3413</v>
      </c>
      <c r="E1626" s="94">
        <v>0</v>
      </c>
      <c r="F1626" s="94">
        <v>6891</v>
      </c>
      <c r="G1626" s="94">
        <v>7154</v>
      </c>
      <c r="H1626" s="94">
        <v>0</v>
      </c>
      <c r="I1626" s="94">
        <v>14045</v>
      </c>
      <c r="J1626" s="94">
        <v>33937</v>
      </c>
      <c r="K1626" s="97">
        <f t="shared" si="1625"/>
        <v>0.413855084421133</v>
      </c>
      <c r="L1626" s="98">
        <f t="shared" ref="L1626:O1626" si="1650">IFERROR(E1626/$J1626,"-")</f>
        <v>0</v>
      </c>
      <c r="M1626" s="98">
        <f t="shared" si="1650"/>
        <v>0.203052715325456</v>
      </c>
      <c r="N1626" s="98">
        <f t="shared" si="1650"/>
        <v>0.210802369095677</v>
      </c>
      <c r="O1626" s="98">
        <f t="shared" si="1650"/>
        <v>0</v>
      </c>
    </row>
    <row r="1627" ht="14.25" spans="1:15">
      <c r="A1627" s="94" t="s">
        <v>32</v>
      </c>
      <c r="B1627" s="94" t="s">
        <v>443</v>
      </c>
      <c r="C1627" s="94" t="s">
        <v>3414</v>
      </c>
      <c r="D1627" s="95" t="s">
        <v>3415</v>
      </c>
      <c r="E1627" s="94">
        <v>0</v>
      </c>
      <c r="F1627" s="94">
        <v>26874</v>
      </c>
      <c r="G1627" s="94">
        <v>3628</v>
      </c>
      <c r="H1627" s="94">
        <v>25174</v>
      </c>
      <c r="I1627" s="94">
        <v>55469</v>
      </c>
      <c r="J1627" s="94">
        <v>98597</v>
      </c>
      <c r="K1627" s="97">
        <f t="shared" si="1625"/>
        <v>0.562583040051929</v>
      </c>
      <c r="L1627" s="98">
        <f t="shared" ref="L1627:O1627" si="1651">IFERROR(E1627/$J1627,"-")</f>
        <v>0</v>
      </c>
      <c r="M1627" s="98">
        <f t="shared" si="1651"/>
        <v>0.272564073957625</v>
      </c>
      <c r="N1627" s="98">
        <f t="shared" si="1651"/>
        <v>0.0367962514072436</v>
      </c>
      <c r="O1627" s="98">
        <f t="shared" si="1651"/>
        <v>0.255322170045742</v>
      </c>
    </row>
    <row r="1628" ht="14.25" spans="1:15">
      <c r="A1628" s="94" t="s">
        <v>32</v>
      </c>
      <c r="B1628" s="94" t="s">
        <v>443</v>
      </c>
      <c r="C1628" s="94" t="s">
        <v>3416</v>
      </c>
      <c r="D1628" s="95" t="s">
        <v>3417</v>
      </c>
      <c r="E1628" s="94">
        <v>19047</v>
      </c>
      <c r="F1628" s="94">
        <v>0</v>
      </c>
      <c r="G1628" s="94">
        <v>1</v>
      </c>
      <c r="H1628" s="94">
        <v>13514</v>
      </c>
      <c r="I1628" s="94">
        <v>32551</v>
      </c>
      <c r="J1628" s="94">
        <v>39753</v>
      </c>
      <c r="K1628" s="97">
        <f t="shared" si="1625"/>
        <v>0.818831283173597</v>
      </c>
      <c r="L1628" s="98">
        <f t="shared" ref="L1628:O1628" si="1652">IFERROR(E1628/$J1628,"-")</f>
        <v>0.479133650290544</v>
      </c>
      <c r="M1628" s="98">
        <f t="shared" si="1652"/>
        <v>0</v>
      </c>
      <c r="N1628" s="98">
        <f t="shared" si="1652"/>
        <v>2.51553341886147e-5</v>
      </c>
      <c r="O1628" s="98">
        <f t="shared" si="1652"/>
        <v>0.339949186224939</v>
      </c>
    </row>
    <row r="1629" ht="14.25" spans="1:15">
      <c r="A1629" s="94" t="s">
        <v>32</v>
      </c>
      <c r="B1629" s="94" t="s">
        <v>443</v>
      </c>
      <c r="C1629" s="94" t="s">
        <v>3418</v>
      </c>
      <c r="D1629" s="95" t="s">
        <v>3419</v>
      </c>
      <c r="E1629" s="94">
        <v>0</v>
      </c>
      <c r="F1629" s="94">
        <v>16391</v>
      </c>
      <c r="G1629" s="94">
        <v>3436</v>
      </c>
      <c r="H1629" s="94">
        <v>10922</v>
      </c>
      <c r="I1629" s="94">
        <v>30728</v>
      </c>
      <c r="J1629" s="94">
        <v>43704</v>
      </c>
      <c r="K1629" s="97">
        <f t="shared" si="1625"/>
        <v>0.703093538348893</v>
      </c>
      <c r="L1629" s="98">
        <f t="shared" ref="L1629:O1629" si="1653">IFERROR(E1629/$J1629,"-")</f>
        <v>0</v>
      </c>
      <c r="M1629" s="98">
        <f t="shared" si="1653"/>
        <v>0.375045762401611</v>
      </c>
      <c r="N1629" s="98">
        <f t="shared" si="1653"/>
        <v>0.0786198059674172</v>
      </c>
      <c r="O1629" s="98">
        <f t="shared" si="1653"/>
        <v>0.249908475196778</v>
      </c>
    </row>
    <row r="1630" ht="14.25" spans="1:15">
      <c r="A1630" s="94" t="s">
        <v>32</v>
      </c>
      <c r="B1630" s="94" t="s">
        <v>443</v>
      </c>
      <c r="C1630" s="94" t="s">
        <v>3420</v>
      </c>
      <c r="D1630" s="95" t="s">
        <v>3421</v>
      </c>
      <c r="E1630" s="94">
        <v>0</v>
      </c>
      <c r="F1630" s="94">
        <v>0</v>
      </c>
      <c r="G1630" s="94">
        <v>0</v>
      </c>
      <c r="H1630" s="94">
        <v>14</v>
      </c>
      <c r="I1630" s="94">
        <v>14</v>
      </c>
      <c r="J1630" s="94">
        <v>15</v>
      </c>
      <c r="K1630" s="97">
        <f t="shared" si="1625"/>
        <v>0.933333333333333</v>
      </c>
      <c r="L1630" s="98">
        <f t="shared" ref="L1630:O1630" si="1654">IFERROR(E1630/$J1630,"-")</f>
        <v>0</v>
      </c>
      <c r="M1630" s="98">
        <f t="shared" si="1654"/>
        <v>0</v>
      </c>
      <c r="N1630" s="98">
        <f t="shared" si="1654"/>
        <v>0</v>
      </c>
      <c r="O1630" s="98">
        <f t="shared" si="1654"/>
        <v>0.933333333333333</v>
      </c>
    </row>
    <row r="1631" ht="14.25" spans="1:15">
      <c r="A1631" s="94" t="s">
        <v>32</v>
      </c>
      <c r="B1631" s="94" t="s">
        <v>3422</v>
      </c>
      <c r="C1631" s="94" t="s">
        <v>3423</v>
      </c>
      <c r="D1631" s="95" t="s">
        <v>3424</v>
      </c>
      <c r="E1631" s="94">
        <v>14007</v>
      </c>
      <c r="F1631" s="94">
        <v>18</v>
      </c>
      <c r="G1631" s="94">
        <v>39468</v>
      </c>
      <c r="H1631" s="94">
        <v>6</v>
      </c>
      <c r="I1631" s="94">
        <v>53499</v>
      </c>
      <c r="J1631" s="94">
        <v>627296</v>
      </c>
      <c r="K1631" s="97">
        <f t="shared" si="1625"/>
        <v>0.0852850966688772</v>
      </c>
      <c r="L1631" s="98">
        <f t="shared" ref="L1631:O1631" si="1655">IFERROR(E1631/$J1631,"-")</f>
        <v>0.0223291715553742</v>
      </c>
      <c r="M1631" s="98">
        <f t="shared" si="1655"/>
        <v>2.86945875631281e-5</v>
      </c>
      <c r="N1631" s="98">
        <f t="shared" si="1655"/>
        <v>0.0629176656634189</v>
      </c>
      <c r="O1631" s="98">
        <f t="shared" si="1655"/>
        <v>9.5648625210427e-6</v>
      </c>
    </row>
    <row r="1632" ht="14.25" spans="1:15">
      <c r="A1632" s="94" t="s">
        <v>32</v>
      </c>
      <c r="B1632" s="94" t="s">
        <v>3422</v>
      </c>
      <c r="C1632" s="94" t="s">
        <v>3425</v>
      </c>
      <c r="D1632" s="95" t="s">
        <v>3426</v>
      </c>
      <c r="E1632" s="94">
        <v>31597</v>
      </c>
      <c r="F1632" s="94">
        <v>2</v>
      </c>
      <c r="G1632" s="94">
        <v>1</v>
      </c>
      <c r="H1632" s="94">
        <v>1</v>
      </c>
      <c r="I1632" s="94">
        <v>31601</v>
      </c>
      <c r="J1632" s="94">
        <v>133639</v>
      </c>
      <c r="K1632" s="97">
        <f t="shared" si="1625"/>
        <v>0.236465403063477</v>
      </c>
      <c r="L1632" s="98">
        <f t="shared" ref="L1632:O1632" si="1656">IFERROR(E1632/$J1632,"-")</f>
        <v>0.236435471681171</v>
      </c>
      <c r="M1632" s="98">
        <f t="shared" si="1656"/>
        <v>1.49656911530317e-5</v>
      </c>
      <c r="N1632" s="98">
        <f t="shared" si="1656"/>
        <v>7.48284557651584e-6</v>
      </c>
      <c r="O1632" s="98">
        <f t="shared" si="1656"/>
        <v>7.48284557651584e-6</v>
      </c>
    </row>
    <row r="1633" ht="14.25" spans="1:15">
      <c r="A1633" s="94" t="s">
        <v>32</v>
      </c>
      <c r="B1633" s="94" t="s">
        <v>3422</v>
      </c>
      <c r="C1633" s="94" t="s">
        <v>3427</v>
      </c>
      <c r="D1633" s="95" t="s">
        <v>3428</v>
      </c>
      <c r="E1633" s="94">
        <v>0</v>
      </c>
      <c r="F1633" s="94">
        <v>0</v>
      </c>
      <c r="G1633" s="94">
        <v>73686</v>
      </c>
      <c r="H1633" s="94">
        <v>2</v>
      </c>
      <c r="I1633" s="94">
        <v>73688</v>
      </c>
      <c r="J1633" s="94">
        <v>594983</v>
      </c>
      <c r="K1633" s="97">
        <f t="shared" si="1625"/>
        <v>0.123848916691737</v>
      </c>
      <c r="L1633" s="98">
        <f t="shared" ref="L1633:O1633" si="1657">IFERROR(E1633/$J1633,"-")</f>
        <v>0</v>
      </c>
      <c r="M1633" s="98">
        <f t="shared" si="1657"/>
        <v>0</v>
      </c>
      <c r="N1633" s="98">
        <f t="shared" si="1657"/>
        <v>0.123845555251158</v>
      </c>
      <c r="O1633" s="98">
        <f t="shared" si="1657"/>
        <v>3.36144057897453e-6</v>
      </c>
    </row>
    <row r="1634" ht="14.25" spans="1:15">
      <c r="A1634" s="94" t="s">
        <v>32</v>
      </c>
      <c r="B1634" s="94" t="s">
        <v>3422</v>
      </c>
      <c r="C1634" s="94" t="s">
        <v>3429</v>
      </c>
      <c r="D1634" s="95" t="s">
        <v>3430</v>
      </c>
      <c r="E1634" s="94">
        <v>12950</v>
      </c>
      <c r="F1634" s="94">
        <v>1</v>
      </c>
      <c r="G1634" s="94">
        <v>4371</v>
      </c>
      <c r="H1634" s="94">
        <v>1</v>
      </c>
      <c r="I1634" s="94">
        <v>17322</v>
      </c>
      <c r="J1634" s="94">
        <v>163181</v>
      </c>
      <c r="K1634" s="97">
        <f t="shared" si="1625"/>
        <v>0.106152064272189</v>
      </c>
      <c r="L1634" s="98">
        <f t="shared" ref="L1634:O1634" si="1658">IFERROR(E1634/$J1634,"-")</f>
        <v>0.0793597293802587</v>
      </c>
      <c r="M1634" s="98">
        <f t="shared" si="1658"/>
        <v>6.12816443090801e-6</v>
      </c>
      <c r="N1634" s="98">
        <f t="shared" si="1658"/>
        <v>0.0267862067274989</v>
      </c>
      <c r="O1634" s="98">
        <f t="shared" si="1658"/>
        <v>6.12816443090801e-6</v>
      </c>
    </row>
    <row r="1635" ht="14.25" spans="1:15">
      <c r="A1635" s="94" t="s">
        <v>32</v>
      </c>
      <c r="B1635" s="94" t="s">
        <v>3422</v>
      </c>
      <c r="C1635" s="94" t="s">
        <v>3431</v>
      </c>
      <c r="D1635" s="95" t="s">
        <v>3432</v>
      </c>
      <c r="E1635" s="94">
        <v>0</v>
      </c>
      <c r="F1635" s="94">
        <v>1</v>
      </c>
      <c r="G1635" s="94">
        <v>34092</v>
      </c>
      <c r="H1635" s="94">
        <v>6</v>
      </c>
      <c r="I1635" s="94">
        <v>34099</v>
      </c>
      <c r="J1635" s="94">
        <v>391697</v>
      </c>
      <c r="K1635" s="97">
        <f t="shared" si="1625"/>
        <v>0.0870545344998813</v>
      </c>
      <c r="L1635" s="98">
        <f t="shared" ref="L1635:O1635" si="1659">IFERROR(E1635/$J1635,"-")</f>
        <v>0</v>
      </c>
      <c r="M1635" s="98">
        <f t="shared" si="1659"/>
        <v>2.55299376814221e-6</v>
      </c>
      <c r="N1635" s="98">
        <f t="shared" si="1659"/>
        <v>0.0870366635435043</v>
      </c>
      <c r="O1635" s="98">
        <f t="shared" si="1659"/>
        <v>1.53179626088533e-5</v>
      </c>
    </row>
    <row r="1636" ht="14.25" spans="1:15">
      <c r="A1636" s="94" t="s">
        <v>32</v>
      </c>
      <c r="B1636" s="94" t="s">
        <v>3433</v>
      </c>
      <c r="C1636" s="94" t="s">
        <v>3434</v>
      </c>
      <c r="D1636" s="95" t="s">
        <v>3435</v>
      </c>
      <c r="E1636" s="94">
        <v>56608</v>
      </c>
      <c r="F1636" s="94">
        <v>2</v>
      </c>
      <c r="G1636" s="94">
        <v>44156</v>
      </c>
      <c r="H1636" s="94">
        <v>4</v>
      </c>
      <c r="I1636" s="94">
        <v>100629</v>
      </c>
      <c r="J1636" s="94">
        <v>851012</v>
      </c>
      <c r="K1636" s="97">
        <f t="shared" si="1625"/>
        <v>0.11824627619822</v>
      </c>
      <c r="L1636" s="98">
        <f t="shared" ref="L1636:O1636" si="1660">IFERROR(E1636/$J1636,"-")</f>
        <v>0.0665184509736643</v>
      </c>
      <c r="M1636" s="98">
        <f t="shared" si="1660"/>
        <v>2.35014312371623e-6</v>
      </c>
      <c r="N1636" s="98">
        <f t="shared" si="1660"/>
        <v>0.051886459885407</v>
      </c>
      <c r="O1636" s="98">
        <f t="shared" si="1660"/>
        <v>4.70028624743247e-6</v>
      </c>
    </row>
    <row r="1637" ht="14.25" spans="1:15">
      <c r="A1637" s="94" t="s">
        <v>32</v>
      </c>
      <c r="B1637" s="94" t="s">
        <v>3433</v>
      </c>
      <c r="C1637" s="94" t="s">
        <v>3436</v>
      </c>
      <c r="D1637" s="95" t="s">
        <v>3437</v>
      </c>
      <c r="E1637" s="94">
        <v>24231</v>
      </c>
      <c r="F1637" s="94">
        <v>1</v>
      </c>
      <c r="G1637" s="94">
        <v>0</v>
      </c>
      <c r="H1637" s="94">
        <v>0</v>
      </c>
      <c r="I1637" s="94">
        <v>24232</v>
      </c>
      <c r="J1637" s="94">
        <v>95664</v>
      </c>
      <c r="K1637" s="97">
        <f t="shared" si="1625"/>
        <v>0.253303227964543</v>
      </c>
      <c r="L1637" s="98">
        <f t="shared" ref="L1637:O1637" si="1661">IFERROR(E1637/$J1637,"-")</f>
        <v>0.25329277471149</v>
      </c>
      <c r="M1637" s="98">
        <f t="shared" si="1661"/>
        <v>1.04532530523499e-5</v>
      </c>
      <c r="N1637" s="98">
        <f t="shared" si="1661"/>
        <v>0</v>
      </c>
      <c r="O1637" s="98">
        <f t="shared" si="1661"/>
        <v>0</v>
      </c>
    </row>
    <row r="1638" ht="14.25" spans="1:15">
      <c r="A1638" s="94" t="s">
        <v>32</v>
      </c>
      <c r="B1638" s="94" t="s">
        <v>3433</v>
      </c>
      <c r="C1638" s="94" t="s">
        <v>3438</v>
      </c>
      <c r="D1638" s="95" t="s">
        <v>3439</v>
      </c>
      <c r="E1638" s="94">
        <v>32795</v>
      </c>
      <c r="F1638" s="94">
        <v>0</v>
      </c>
      <c r="G1638" s="94">
        <v>2</v>
      </c>
      <c r="H1638" s="94">
        <v>1</v>
      </c>
      <c r="I1638" s="94">
        <v>32797</v>
      </c>
      <c r="J1638" s="94">
        <v>104493</v>
      </c>
      <c r="K1638" s="97">
        <f t="shared" si="1625"/>
        <v>0.31386791459715</v>
      </c>
      <c r="L1638" s="98">
        <f t="shared" ref="L1638:O1638" si="1662">IFERROR(E1638/$J1638,"-")</f>
        <v>0.313848774559061</v>
      </c>
      <c r="M1638" s="98">
        <f t="shared" si="1662"/>
        <v>0</v>
      </c>
      <c r="N1638" s="98">
        <f t="shared" si="1662"/>
        <v>1.91400380886758e-5</v>
      </c>
      <c r="O1638" s="98">
        <f t="shared" si="1662"/>
        <v>9.5700190443379e-6</v>
      </c>
    </row>
    <row r="1639" ht="14.25" spans="1:15">
      <c r="A1639" s="94" t="s">
        <v>32</v>
      </c>
      <c r="B1639" s="94" t="s">
        <v>3440</v>
      </c>
      <c r="C1639" s="94" t="s">
        <v>3441</v>
      </c>
      <c r="D1639" s="95" t="s">
        <v>3442</v>
      </c>
      <c r="E1639" s="94">
        <v>16802</v>
      </c>
      <c r="F1639" s="94">
        <v>1</v>
      </c>
      <c r="G1639" s="94">
        <v>31997</v>
      </c>
      <c r="H1639" s="94">
        <v>1</v>
      </c>
      <c r="I1639" s="94">
        <v>48779</v>
      </c>
      <c r="J1639" s="94">
        <v>532919</v>
      </c>
      <c r="K1639" s="97">
        <f t="shared" si="1625"/>
        <v>0.0915317337156303</v>
      </c>
      <c r="L1639" s="98">
        <f t="shared" ref="L1639:O1639" si="1663">IFERROR(E1639/$J1639,"-")</f>
        <v>0.0315282435041723</v>
      </c>
      <c r="M1639" s="98">
        <f t="shared" si="1663"/>
        <v>1.8764577731325e-6</v>
      </c>
      <c r="N1639" s="98">
        <f t="shared" si="1663"/>
        <v>0.0600410193669207</v>
      </c>
      <c r="O1639" s="98">
        <f t="shared" si="1663"/>
        <v>1.8764577731325e-6</v>
      </c>
    </row>
    <row r="1640" ht="14.25" spans="1:15">
      <c r="A1640" s="94" t="s">
        <v>32</v>
      </c>
      <c r="B1640" s="94" t="s">
        <v>3440</v>
      </c>
      <c r="C1640" s="94" t="s">
        <v>3443</v>
      </c>
      <c r="D1640" s="95" t="s">
        <v>3444</v>
      </c>
      <c r="E1640" s="94">
        <v>2005</v>
      </c>
      <c r="F1640" s="94">
        <v>2</v>
      </c>
      <c r="G1640" s="94">
        <v>1</v>
      </c>
      <c r="H1640" s="94">
        <v>0</v>
      </c>
      <c r="I1640" s="94">
        <v>2008</v>
      </c>
      <c r="J1640" s="94">
        <v>100667</v>
      </c>
      <c r="K1640" s="97">
        <f t="shared" si="1625"/>
        <v>0.0199469538180337</v>
      </c>
      <c r="L1640" s="98">
        <f t="shared" ref="L1640:O1640" si="1664">IFERROR(E1640/$J1640,"-")</f>
        <v>0.01991715259221</v>
      </c>
      <c r="M1640" s="98">
        <f t="shared" si="1664"/>
        <v>1.98674838825037e-5</v>
      </c>
      <c r="N1640" s="98">
        <f t="shared" si="1664"/>
        <v>9.93374194125185e-6</v>
      </c>
      <c r="O1640" s="98">
        <f t="shared" si="1664"/>
        <v>0</v>
      </c>
    </row>
    <row r="1641" ht="14.25" spans="1:15">
      <c r="A1641" s="94" t="s">
        <v>32</v>
      </c>
      <c r="B1641" s="94" t="s">
        <v>3440</v>
      </c>
      <c r="C1641" s="94" t="s">
        <v>3445</v>
      </c>
      <c r="D1641" s="95" t="s">
        <v>3446</v>
      </c>
      <c r="E1641" s="94">
        <v>3328</v>
      </c>
      <c r="F1641" s="94">
        <v>0</v>
      </c>
      <c r="G1641" s="94">
        <v>1</v>
      </c>
      <c r="H1641" s="94">
        <v>0</v>
      </c>
      <c r="I1641" s="94">
        <v>3329</v>
      </c>
      <c r="J1641" s="94">
        <v>102769</v>
      </c>
      <c r="K1641" s="97">
        <f t="shared" si="1625"/>
        <v>0.0323930368107114</v>
      </c>
      <c r="L1641" s="98">
        <f t="shared" ref="L1641:O1641" si="1665">IFERROR(E1641/$J1641,"-")</f>
        <v>0.0323833062499392</v>
      </c>
      <c r="M1641" s="98">
        <f t="shared" si="1665"/>
        <v>0</v>
      </c>
      <c r="N1641" s="98">
        <f t="shared" si="1665"/>
        <v>9.7305607722173e-6</v>
      </c>
      <c r="O1641" s="98">
        <f t="shared" si="1665"/>
        <v>0</v>
      </c>
    </row>
    <row r="1642" ht="14.25" spans="1:15">
      <c r="A1642" s="94" t="s">
        <v>32</v>
      </c>
      <c r="B1642" s="94" t="s">
        <v>3447</v>
      </c>
      <c r="C1642" s="94" t="s">
        <v>3448</v>
      </c>
      <c r="D1642" s="95" t="s">
        <v>3449</v>
      </c>
      <c r="E1642" s="94">
        <v>24590</v>
      </c>
      <c r="F1642" s="94">
        <v>855</v>
      </c>
      <c r="G1642" s="94">
        <v>3416</v>
      </c>
      <c r="H1642" s="94">
        <v>2</v>
      </c>
      <c r="I1642" s="94">
        <v>28863</v>
      </c>
      <c r="J1642" s="94">
        <v>532193</v>
      </c>
      <c r="K1642" s="97">
        <f t="shared" si="1625"/>
        <v>0.05423408425139</v>
      </c>
      <c r="L1642" s="98">
        <f t="shared" ref="L1642:O1642" si="1666">IFERROR(E1642/$J1642,"-")</f>
        <v>0.0462050421557593</v>
      </c>
      <c r="M1642" s="98">
        <f t="shared" si="1666"/>
        <v>0.00160656002615592</v>
      </c>
      <c r="N1642" s="98">
        <f t="shared" si="1666"/>
        <v>0.00641872403432589</v>
      </c>
      <c r="O1642" s="98">
        <f t="shared" si="1666"/>
        <v>3.75803514890275e-6</v>
      </c>
    </row>
    <row r="1643" ht="14.25" spans="1:15">
      <c r="A1643" s="94" t="s">
        <v>32</v>
      </c>
      <c r="B1643" s="94" t="s">
        <v>3447</v>
      </c>
      <c r="C1643" s="94" t="s">
        <v>3450</v>
      </c>
      <c r="D1643" s="95" t="s">
        <v>3451</v>
      </c>
      <c r="E1643" s="94">
        <v>17900</v>
      </c>
      <c r="F1643" s="94">
        <v>2</v>
      </c>
      <c r="G1643" s="94">
        <v>3</v>
      </c>
      <c r="H1643" s="94">
        <v>1</v>
      </c>
      <c r="I1643" s="94">
        <v>17906</v>
      </c>
      <c r="J1643" s="94">
        <v>284376</v>
      </c>
      <c r="K1643" s="97">
        <f t="shared" si="1625"/>
        <v>0.0629659324274904</v>
      </c>
      <c r="L1643" s="98">
        <f t="shared" ref="L1643:O1643" si="1667">IFERROR(E1643/$J1643,"-")</f>
        <v>0.0629448336005851</v>
      </c>
      <c r="M1643" s="98">
        <f t="shared" si="1667"/>
        <v>7.03294230174136e-6</v>
      </c>
      <c r="N1643" s="98">
        <f t="shared" si="1667"/>
        <v>1.0549413452612e-5</v>
      </c>
      <c r="O1643" s="98">
        <f t="shared" si="1667"/>
        <v>3.51647115087068e-6</v>
      </c>
    </row>
    <row r="1644" ht="14.25" spans="1:15">
      <c r="A1644" s="94" t="s">
        <v>32</v>
      </c>
      <c r="B1644" s="94" t="s">
        <v>3447</v>
      </c>
      <c r="C1644" s="94" t="s">
        <v>3452</v>
      </c>
      <c r="D1644" s="95" t="s">
        <v>3453</v>
      </c>
      <c r="E1644" s="94">
        <v>40064</v>
      </c>
      <c r="F1644" s="94">
        <v>0</v>
      </c>
      <c r="G1644" s="94">
        <v>12006</v>
      </c>
      <c r="H1644" s="94">
        <v>0</v>
      </c>
      <c r="I1644" s="94">
        <v>52068</v>
      </c>
      <c r="J1644" s="94">
        <v>189523</v>
      </c>
      <c r="K1644" s="97">
        <f t="shared" si="1625"/>
        <v>0.274731826743984</v>
      </c>
      <c r="L1644" s="98">
        <f t="shared" ref="L1644:O1644" si="1668">IFERROR(E1644/$J1644,"-")</f>
        <v>0.211393867762752</v>
      </c>
      <c r="M1644" s="98">
        <f t="shared" si="1668"/>
        <v>0</v>
      </c>
      <c r="N1644" s="98">
        <f t="shared" si="1668"/>
        <v>0.0633485117901257</v>
      </c>
      <c r="O1644" s="98">
        <f t="shared" si="1668"/>
        <v>0</v>
      </c>
    </row>
    <row r="1645" ht="14.25" spans="1:15">
      <c r="A1645" s="94" t="s">
        <v>32</v>
      </c>
      <c r="B1645" s="94" t="s">
        <v>3447</v>
      </c>
      <c r="C1645" s="94" t="s">
        <v>3454</v>
      </c>
      <c r="D1645" s="95" t="s">
        <v>3455</v>
      </c>
      <c r="E1645" s="94">
        <v>3108</v>
      </c>
      <c r="F1645" s="94">
        <v>0</v>
      </c>
      <c r="G1645" s="94">
        <v>2456</v>
      </c>
      <c r="H1645" s="94">
        <v>0</v>
      </c>
      <c r="I1645" s="94">
        <v>5564</v>
      </c>
      <c r="J1645" s="94">
        <v>123611</v>
      </c>
      <c r="K1645" s="97">
        <f t="shared" si="1625"/>
        <v>0.045012175291843</v>
      </c>
      <c r="L1645" s="98">
        <f t="shared" ref="L1645:O1645" si="1669">IFERROR(E1645/$J1645,"-")</f>
        <v>0.0251433933873199</v>
      </c>
      <c r="M1645" s="98">
        <f t="shared" si="1669"/>
        <v>0</v>
      </c>
      <c r="N1645" s="98">
        <f t="shared" si="1669"/>
        <v>0.0198687819045231</v>
      </c>
      <c r="O1645" s="98">
        <f t="shared" si="1669"/>
        <v>0</v>
      </c>
    </row>
    <row r="1646" ht="14.25" spans="1:15">
      <c r="A1646" s="94" t="s">
        <v>32</v>
      </c>
      <c r="B1646" s="94" t="s">
        <v>3456</v>
      </c>
      <c r="C1646" s="94" t="s">
        <v>3457</v>
      </c>
      <c r="D1646" s="95" t="s">
        <v>3458</v>
      </c>
      <c r="E1646" s="94">
        <v>2357</v>
      </c>
      <c r="F1646" s="94">
        <v>900</v>
      </c>
      <c r="G1646" s="94">
        <v>95160</v>
      </c>
      <c r="H1646" s="94">
        <v>1635</v>
      </c>
      <c r="I1646" s="94">
        <v>99653</v>
      </c>
      <c r="J1646" s="94">
        <v>757667</v>
      </c>
      <c r="K1646" s="97">
        <f t="shared" si="1625"/>
        <v>0.131526118994228</v>
      </c>
      <c r="L1646" s="98">
        <f t="shared" ref="L1646:O1646" si="1670">IFERROR(E1646/$J1646,"-")</f>
        <v>0.00311086532737997</v>
      </c>
      <c r="M1646" s="98">
        <f t="shared" si="1670"/>
        <v>0.00118785693451081</v>
      </c>
      <c r="N1646" s="98">
        <f t="shared" si="1670"/>
        <v>0.125596073208943</v>
      </c>
      <c r="O1646" s="98">
        <f t="shared" si="1670"/>
        <v>0.00215794009769463</v>
      </c>
    </row>
    <row r="1647" ht="14.25" spans="1:15">
      <c r="A1647" s="94" t="s">
        <v>32</v>
      </c>
      <c r="B1647" s="94" t="s">
        <v>3456</v>
      </c>
      <c r="C1647" s="94" t="s">
        <v>3459</v>
      </c>
      <c r="D1647" s="95" t="s">
        <v>3460</v>
      </c>
      <c r="E1647" s="94">
        <v>105</v>
      </c>
      <c r="F1647" s="94">
        <v>0</v>
      </c>
      <c r="G1647" s="94">
        <v>0</v>
      </c>
      <c r="H1647" s="94">
        <v>1</v>
      </c>
      <c r="I1647" s="94">
        <v>106</v>
      </c>
      <c r="J1647" s="94">
        <v>65650</v>
      </c>
      <c r="K1647" s="97">
        <f t="shared" si="1625"/>
        <v>0.00161462300076161</v>
      </c>
      <c r="L1647" s="98">
        <f t="shared" ref="L1647:O1647" si="1671">IFERROR(E1647/$J1647,"-")</f>
        <v>0.0015993907083016</v>
      </c>
      <c r="M1647" s="98">
        <f t="shared" si="1671"/>
        <v>0</v>
      </c>
      <c r="N1647" s="98">
        <f t="shared" si="1671"/>
        <v>0</v>
      </c>
      <c r="O1647" s="98">
        <f t="shared" si="1671"/>
        <v>1.52322924600152e-5</v>
      </c>
    </row>
    <row r="1648" ht="14.25" spans="1:15">
      <c r="A1648" s="94" t="s">
        <v>32</v>
      </c>
      <c r="B1648" s="94" t="s">
        <v>3456</v>
      </c>
      <c r="C1648" s="94" t="s">
        <v>3461</v>
      </c>
      <c r="D1648" s="95" t="s">
        <v>3462</v>
      </c>
      <c r="E1648" s="94">
        <v>2518</v>
      </c>
      <c r="F1648" s="94">
        <v>1</v>
      </c>
      <c r="G1648" s="94">
        <v>0</v>
      </c>
      <c r="H1648" s="94">
        <v>2</v>
      </c>
      <c r="I1648" s="94">
        <v>2521</v>
      </c>
      <c r="J1648" s="94">
        <v>174334</v>
      </c>
      <c r="K1648" s="97">
        <f t="shared" si="1625"/>
        <v>0.0144607477600468</v>
      </c>
      <c r="L1648" s="98">
        <f t="shared" ref="L1648:O1648" si="1672">IFERROR(E1648/$J1648,"-")</f>
        <v>0.0144435394128512</v>
      </c>
      <c r="M1648" s="98">
        <f t="shared" si="1672"/>
        <v>5.73611573187101e-6</v>
      </c>
      <c r="N1648" s="98">
        <f t="shared" si="1672"/>
        <v>0</v>
      </c>
      <c r="O1648" s="98">
        <f t="shared" si="1672"/>
        <v>1.1472231463742e-5</v>
      </c>
    </row>
    <row r="1649" ht="14.25" spans="1:15">
      <c r="A1649" s="94" t="s">
        <v>32</v>
      </c>
      <c r="B1649" s="94" t="s">
        <v>3456</v>
      </c>
      <c r="C1649" s="94" t="s">
        <v>3463</v>
      </c>
      <c r="D1649" s="95" t="s">
        <v>3464</v>
      </c>
      <c r="E1649" s="94">
        <v>11455</v>
      </c>
      <c r="F1649" s="94">
        <v>0</v>
      </c>
      <c r="G1649" s="94">
        <v>6487</v>
      </c>
      <c r="H1649" s="94">
        <v>139</v>
      </c>
      <c r="I1649" s="94">
        <v>18076</v>
      </c>
      <c r="J1649" s="94">
        <v>168032</v>
      </c>
      <c r="K1649" s="97">
        <f t="shared" si="1625"/>
        <v>0.107574747667111</v>
      </c>
      <c r="L1649" s="98">
        <f t="shared" ref="L1649:O1649" si="1673">IFERROR(E1649/$J1649,"-")</f>
        <v>0.0681715387545229</v>
      </c>
      <c r="M1649" s="98">
        <f t="shared" si="1673"/>
        <v>0</v>
      </c>
      <c r="N1649" s="98">
        <f t="shared" si="1673"/>
        <v>0.0386057417634736</v>
      </c>
      <c r="O1649" s="98">
        <f t="shared" si="1673"/>
        <v>0.00082722338602171</v>
      </c>
    </row>
    <row r="1650" ht="14.25" spans="1:15">
      <c r="A1650" s="94" t="s">
        <v>32</v>
      </c>
      <c r="B1650" s="94" t="s">
        <v>3456</v>
      </c>
      <c r="C1650" s="94" t="s">
        <v>3465</v>
      </c>
      <c r="D1650" s="95" t="s">
        <v>3466</v>
      </c>
      <c r="E1650" s="94">
        <v>3066</v>
      </c>
      <c r="F1650" s="94">
        <v>0</v>
      </c>
      <c r="G1650" s="94">
        <v>25331</v>
      </c>
      <c r="H1650" s="94">
        <v>1</v>
      </c>
      <c r="I1650" s="94">
        <v>28398</v>
      </c>
      <c r="J1650" s="94">
        <v>108394</v>
      </c>
      <c r="K1650" s="97">
        <f t="shared" si="1625"/>
        <v>0.261988670959647</v>
      </c>
      <c r="L1650" s="98">
        <f t="shared" ref="L1650:O1650" si="1674">IFERROR(E1650/$J1650,"-")</f>
        <v>0.028285698470395</v>
      </c>
      <c r="M1650" s="98">
        <f t="shared" si="1674"/>
        <v>0</v>
      </c>
      <c r="N1650" s="98">
        <f t="shared" si="1674"/>
        <v>0.233693746886359</v>
      </c>
      <c r="O1650" s="98">
        <f t="shared" si="1674"/>
        <v>9.22560289314907e-6</v>
      </c>
    </row>
    <row r="1651" ht="14.25" spans="1:15">
      <c r="A1651" s="94" t="s">
        <v>32</v>
      </c>
      <c r="B1651" s="94" t="s">
        <v>3456</v>
      </c>
      <c r="C1651" s="94" t="s">
        <v>3467</v>
      </c>
      <c r="D1651" s="95" t="s">
        <v>3468</v>
      </c>
      <c r="E1651" s="94">
        <v>718</v>
      </c>
      <c r="F1651" s="94">
        <v>1</v>
      </c>
      <c r="G1651" s="94">
        <v>1</v>
      </c>
      <c r="H1651" s="94">
        <v>0</v>
      </c>
      <c r="I1651" s="94">
        <v>720</v>
      </c>
      <c r="J1651" s="94">
        <v>116581</v>
      </c>
      <c r="K1651" s="97">
        <f t="shared" si="1625"/>
        <v>0.00617596349319357</v>
      </c>
      <c r="L1651" s="98">
        <f t="shared" ref="L1651:O1651" si="1675">IFERROR(E1651/$J1651,"-")</f>
        <v>0.00615880803904581</v>
      </c>
      <c r="M1651" s="98">
        <f t="shared" si="1675"/>
        <v>8.57772707387996e-6</v>
      </c>
      <c r="N1651" s="98">
        <f t="shared" si="1675"/>
        <v>8.57772707387996e-6</v>
      </c>
      <c r="O1651" s="98">
        <f t="shared" si="1675"/>
        <v>0</v>
      </c>
    </row>
    <row r="1652" ht="14.25" spans="1:15">
      <c r="A1652" s="94" t="s">
        <v>32</v>
      </c>
      <c r="B1652" s="94" t="s">
        <v>3469</v>
      </c>
      <c r="C1652" s="94" t="s">
        <v>3470</v>
      </c>
      <c r="D1652" s="95" t="s">
        <v>3471</v>
      </c>
      <c r="E1652" s="94">
        <v>39246</v>
      </c>
      <c r="F1652" s="94">
        <v>3</v>
      </c>
      <c r="G1652" s="94">
        <v>23906</v>
      </c>
      <c r="H1652" s="94">
        <v>20657</v>
      </c>
      <c r="I1652" s="94">
        <v>83705</v>
      </c>
      <c r="J1652" s="94">
        <v>496122</v>
      </c>
      <c r="K1652" s="97">
        <f t="shared" si="1625"/>
        <v>0.168718581316692</v>
      </c>
      <c r="L1652" s="98">
        <f t="shared" ref="L1652:O1652" si="1676">IFERROR(E1652/$J1652,"-")</f>
        <v>0.079105542588315</v>
      </c>
      <c r="M1652" s="98">
        <f t="shared" si="1676"/>
        <v>6.04689975449587e-6</v>
      </c>
      <c r="N1652" s="98">
        <f t="shared" si="1676"/>
        <v>0.0481857285103261</v>
      </c>
      <c r="O1652" s="98">
        <f t="shared" si="1676"/>
        <v>0.0416369360762071</v>
      </c>
    </row>
    <row r="1653" ht="14.25" spans="1:15">
      <c r="A1653" s="94" t="s">
        <v>32</v>
      </c>
      <c r="B1653" s="94" t="s">
        <v>3469</v>
      </c>
      <c r="C1653" s="94" t="s">
        <v>3472</v>
      </c>
      <c r="D1653" s="95" t="s">
        <v>3473</v>
      </c>
      <c r="E1653" s="94">
        <v>3380</v>
      </c>
      <c r="F1653" s="94">
        <v>2</v>
      </c>
      <c r="G1653" s="94">
        <v>65374</v>
      </c>
      <c r="H1653" s="94">
        <v>0</v>
      </c>
      <c r="I1653" s="94">
        <v>68755</v>
      </c>
      <c r="J1653" s="94">
        <v>281210</v>
      </c>
      <c r="K1653" s="97">
        <f t="shared" si="1625"/>
        <v>0.244496995128196</v>
      </c>
      <c r="L1653" s="98">
        <f t="shared" ref="L1653:O1653" si="1677">IFERROR(E1653/$J1653,"-")</f>
        <v>0.0120194872159596</v>
      </c>
      <c r="M1653" s="98">
        <f t="shared" si="1677"/>
        <v>7.11212261299385e-6</v>
      </c>
      <c r="N1653" s="98">
        <f t="shared" si="1677"/>
        <v>0.23247395185093</v>
      </c>
      <c r="O1653" s="98">
        <f t="shared" si="1677"/>
        <v>0</v>
      </c>
    </row>
    <row r="1654" ht="14.25" spans="1:15">
      <c r="A1654" s="94" t="s">
        <v>32</v>
      </c>
      <c r="B1654" s="94" t="s">
        <v>3469</v>
      </c>
      <c r="C1654" s="94" t="s">
        <v>3474</v>
      </c>
      <c r="D1654" s="95" t="s">
        <v>3475</v>
      </c>
      <c r="E1654" s="94">
        <v>0</v>
      </c>
      <c r="F1654" s="94">
        <v>1</v>
      </c>
      <c r="G1654" s="94">
        <v>30944</v>
      </c>
      <c r="H1654" s="94">
        <v>0</v>
      </c>
      <c r="I1654" s="94">
        <v>30945</v>
      </c>
      <c r="J1654" s="94">
        <v>178794</v>
      </c>
      <c r="K1654" s="97">
        <f t="shared" si="1625"/>
        <v>0.173076277727441</v>
      </c>
      <c r="L1654" s="98">
        <f t="shared" ref="L1654:O1654" si="1678">IFERROR(E1654/$J1654,"-")</f>
        <v>0</v>
      </c>
      <c r="M1654" s="98">
        <f t="shared" si="1678"/>
        <v>5.5930288488428e-6</v>
      </c>
      <c r="N1654" s="98">
        <f t="shared" si="1678"/>
        <v>0.173070684698592</v>
      </c>
      <c r="O1654" s="98">
        <f t="shared" si="1678"/>
        <v>0</v>
      </c>
    </row>
    <row r="1655" ht="14.25" spans="1:15">
      <c r="A1655" s="94" t="s">
        <v>32</v>
      </c>
      <c r="B1655" s="94" t="s">
        <v>3469</v>
      </c>
      <c r="C1655" s="94" t="s">
        <v>3476</v>
      </c>
      <c r="D1655" s="95" t="s">
        <v>3477</v>
      </c>
      <c r="E1655" s="94">
        <v>15888</v>
      </c>
      <c r="F1655" s="94">
        <v>1</v>
      </c>
      <c r="G1655" s="94">
        <v>123234</v>
      </c>
      <c r="H1655" s="94">
        <v>0</v>
      </c>
      <c r="I1655" s="94">
        <v>139121</v>
      </c>
      <c r="J1655" s="94">
        <v>441567</v>
      </c>
      <c r="K1655" s="97">
        <f t="shared" si="1625"/>
        <v>0.315062040415158</v>
      </c>
      <c r="L1655" s="98">
        <f t="shared" ref="L1655:O1655" si="1679">IFERROR(E1655/$J1655,"-")</f>
        <v>0.035980949663358</v>
      </c>
      <c r="M1655" s="98">
        <f t="shared" si="1679"/>
        <v>2.264661987875e-6</v>
      </c>
      <c r="N1655" s="98">
        <f t="shared" si="1679"/>
        <v>0.279083355413788</v>
      </c>
      <c r="O1655" s="98">
        <f t="shared" si="1679"/>
        <v>0</v>
      </c>
    </row>
    <row r="1656" ht="14.25" spans="1:15">
      <c r="A1656" s="94" t="s">
        <v>32</v>
      </c>
      <c r="B1656" s="94" t="s">
        <v>3478</v>
      </c>
      <c r="C1656" s="94" t="s">
        <v>3479</v>
      </c>
      <c r="D1656" s="95" t="s">
        <v>3480</v>
      </c>
      <c r="E1656" s="94">
        <v>47884</v>
      </c>
      <c r="F1656" s="94">
        <v>2</v>
      </c>
      <c r="G1656" s="94">
        <v>3349</v>
      </c>
      <c r="H1656" s="94">
        <v>4889</v>
      </c>
      <c r="I1656" s="94">
        <v>55930</v>
      </c>
      <c r="J1656" s="94">
        <v>483256</v>
      </c>
      <c r="K1656" s="97">
        <f t="shared" si="1625"/>
        <v>0.115735759100766</v>
      </c>
      <c r="L1656" s="98">
        <f t="shared" ref="L1656:O1656" si="1680">IFERROR(E1656/$J1656,"-")</f>
        <v>0.0990861986193653</v>
      </c>
      <c r="M1656" s="98">
        <f t="shared" si="1680"/>
        <v>4.13859320939626e-6</v>
      </c>
      <c r="N1656" s="98">
        <f t="shared" si="1680"/>
        <v>0.00693007432913404</v>
      </c>
      <c r="O1656" s="98">
        <f t="shared" si="1680"/>
        <v>0.0101167911003692</v>
      </c>
    </row>
    <row r="1657" ht="14.25" spans="1:15">
      <c r="A1657" s="94" t="s">
        <v>32</v>
      </c>
      <c r="B1657" s="94" t="s">
        <v>3478</v>
      </c>
      <c r="C1657" s="94" t="s">
        <v>3481</v>
      </c>
      <c r="D1657" s="95" t="s">
        <v>3482</v>
      </c>
      <c r="E1657" s="94">
        <v>123601</v>
      </c>
      <c r="F1657" s="94">
        <v>2</v>
      </c>
      <c r="G1657" s="94">
        <v>1063</v>
      </c>
      <c r="H1657" s="94">
        <v>2</v>
      </c>
      <c r="I1657" s="94">
        <v>124666</v>
      </c>
      <c r="J1657" s="94">
        <v>168425</v>
      </c>
      <c r="K1657" s="97">
        <f t="shared" si="1625"/>
        <v>0.740187026866558</v>
      </c>
      <c r="L1657" s="98">
        <f t="shared" ref="L1657:O1657" si="1681">IFERROR(E1657/$J1657,"-")</f>
        <v>0.733863737568651</v>
      </c>
      <c r="M1657" s="98">
        <f t="shared" si="1681"/>
        <v>1.18747216862105e-5</v>
      </c>
      <c r="N1657" s="98">
        <f t="shared" si="1681"/>
        <v>0.00631141457622087</v>
      </c>
      <c r="O1657" s="98">
        <f t="shared" si="1681"/>
        <v>1.18747216862105e-5</v>
      </c>
    </row>
    <row r="1658" ht="14.25" spans="1:15">
      <c r="A1658" s="94" t="s">
        <v>32</v>
      </c>
      <c r="B1658" s="94" t="s">
        <v>3478</v>
      </c>
      <c r="C1658" s="94" t="s">
        <v>3483</v>
      </c>
      <c r="D1658" s="95" t="s">
        <v>3484</v>
      </c>
      <c r="E1658" s="94">
        <v>0</v>
      </c>
      <c r="F1658" s="94">
        <v>0</v>
      </c>
      <c r="G1658" s="94">
        <v>54809</v>
      </c>
      <c r="H1658" s="94">
        <v>0</v>
      </c>
      <c r="I1658" s="94">
        <v>54809</v>
      </c>
      <c r="J1658" s="94">
        <v>113153</v>
      </c>
      <c r="K1658" s="97">
        <f t="shared" si="1625"/>
        <v>0.484379556883158</v>
      </c>
      <c r="L1658" s="98">
        <f t="shared" ref="L1658:O1658" si="1682">IFERROR(E1658/$J1658,"-")</f>
        <v>0</v>
      </c>
      <c r="M1658" s="98">
        <f t="shared" si="1682"/>
        <v>0</v>
      </c>
      <c r="N1658" s="98">
        <f t="shared" si="1682"/>
        <v>0.484379556883158</v>
      </c>
      <c r="O1658" s="98">
        <f t="shared" si="1682"/>
        <v>0</v>
      </c>
    </row>
    <row r="1659" ht="14.25" spans="1:15">
      <c r="A1659" s="94" t="s">
        <v>32</v>
      </c>
      <c r="B1659" s="94" t="s">
        <v>3485</v>
      </c>
      <c r="C1659" s="94" t="s">
        <v>3486</v>
      </c>
      <c r="D1659" s="95" t="s">
        <v>3487</v>
      </c>
      <c r="E1659" s="94">
        <v>170951</v>
      </c>
      <c r="F1659" s="94">
        <v>164</v>
      </c>
      <c r="G1659" s="94">
        <v>20973</v>
      </c>
      <c r="H1659" s="94">
        <v>638</v>
      </c>
      <c r="I1659" s="94">
        <v>192401</v>
      </c>
      <c r="J1659" s="94">
        <v>544047</v>
      </c>
      <c r="K1659" s="97">
        <f t="shared" si="1625"/>
        <v>0.353647754697664</v>
      </c>
      <c r="L1659" s="98">
        <f t="shared" ref="L1659:O1659" si="1683">IFERROR(E1659/$J1659,"-")</f>
        <v>0.314221013993276</v>
      </c>
      <c r="M1659" s="98">
        <f t="shared" si="1683"/>
        <v>0.000301444544313267</v>
      </c>
      <c r="N1659" s="98">
        <f t="shared" si="1683"/>
        <v>0.0385499782187936</v>
      </c>
      <c r="O1659" s="98">
        <f t="shared" si="1683"/>
        <v>0.0011726928004382</v>
      </c>
    </row>
    <row r="1660" ht="14.25" spans="1:15">
      <c r="A1660" s="94" t="s">
        <v>32</v>
      </c>
      <c r="B1660" s="94" t="s">
        <v>3485</v>
      </c>
      <c r="C1660" s="94" t="s">
        <v>3488</v>
      </c>
      <c r="D1660" s="95" t="s">
        <v>3489</v>
      </c>
      <c r="E1660" s="94">
        <v>65478</v>
      </c>
      <c r="F1660" s="94">
        <v>1</v>
      </c>
      <c r="G1660" s="94">
        <v>51</v>
      </c>
      <c r="H1660" s="94">
        <v>0</v>
      </c>
      <c r="I1660" s="94">
        <v>65529</v>
      </c>
      <c r="J1660" s="94">
        <v>127982</v>
      </c>
      <c r="K1660" s="97">
        <f t="shared" si="1625"/>
        <v>0.512017314934913</v>
      </c>
      <c r="L1660" s="98">
        <f t="shared" ref="L1660:O1660" si="1684">IFERROR(E1660/$J1660,"-")</f>
        <v>0.511618821396759</v>
      </c>
      <c r="M1660" s="98">
        <f t="shared" si="1684"/>
        <v>7.81359878732947e-6</v>
      </c>
      <c r="N1660" s="98">
        <f t="shared" si="1684"/>
        <v>0.000398493538153803</v>
      </c>
      <c r="O1660" s="98">
        <f t="shared" si="1684"/>
        <v>0</v>
      </c>
    </row>
    <row r="1661" ht="14.25" spans="1:15">
      <c r="A1661" s="94" t="s">
        <v>32</v>
      </c>
      <c r="B1661" s="94" t="s">
        <v>3485</v>
      </c>
      <c r="C1661" s="94" t="s">
        <v>3490</v>
      </c>
      <c r="D1661" s="95" t="s">
        <v>3491</v>
      </c>
      <c r="E1661" s="94">
        <v>10232</v>
      </c>
      <c r="F1661" s="94">
        <v>0</v>
      </c>
      <c r="G1661" s="94">
        <v>0</v>
      </c>
      <c r="H1661" s="94">
        <v>0</v>
      </c>
      <c r="I1661" s="94">
        <v>10232</v>
      </c>
      <c r="J1661" s="94">
        <v>52442</v>
      </c>
      <c r="K1661" s="97">
        <f t="shared" si="1625"/>
        <v>0.195110789062202</v>
      </c>
      <c r="L1661" s="98">
        <f t="shared" ref="L1661:O1661" si="1685">IFERROR(E1661/$J1661,"-")</f>
        <v>0.195110789062202</v>
      </c>
      <c r="M1661" s="98">
        <f t="shared" si="1685"/>
        <v>0</v>
      </c>
      <c r="N1661" s="98">
        <f t="shared" si="1685"/>
        <v>0</v>
      </c>
      <c r="O1661" s="98">
        <f t="shared" si="1685"/>
        <v>0</v>
      </c>
    </row>
    <row r="1662" ht="14.25" spans="1:15">
      <c r="A1662" s="94" t="s">
        <v>32</v>
      </c>
      <c r="B1662" s="94" t="s">
        <v>3485</v>
      </c>
      <c r="C1662" s="94" t="s">
        <v>3492</v>
      </c>
      <c r="D1662" s="95" t="s">
        <v>3493</v>
      </c>
      <c r="E1662" s="94">
        <v>49769</v>
      </c>
      <c r="F1662" s="94">
        <v>0</v>
      </c>
      <c r="G1662" s="94">
        <v>5833</v>
      </c>
      <c r="H1662" s="94">
        <v>1</v>
      </c>
      <c r="I1662" s="94">
        <v>55603</v>
      </c>
      <c r="J1662" s="94">
        <v>136363</v>
      </c>
      <c r="K1662" s="97">
        <f t="shared" si="1625"/>
        <v>0.407757236200436</v>
      </c>
      <c r="L1662" s="98">
        <f t="shared" ref="L1662:O1662" si="1686">IFERROR(E1662/$J1662,"-")</f>
        <v>0.364974369880393</v>
      </c>
      <c r="M1662" s="98">
        <f t="shared" si="1686"/>
        <v>0</v>
      </c>
      <c r="N1662" s="98">
        <f t="shared" si="1686"/>
        <v>0.0427755329524871</v>
      </c>
      <c r="O1662" s="98">
        <f t="shared" si="1686"/>
        <v>7.33336755571526e-6</v>
      </c>
    </row>
    <row r="1663" ht="14.25" spans="1:15">
      <c r="A1663" s="94" t="s">
        <v>32</v>
      </c>
      <c r="B1663" s="94" t="s">
        <v>3494</v>
      </c>
      <c r="C1663" s="94" t="s">
        <v>3495</v>
      </c>
      <c r="D1663" s="95" t="s">
        <v>3496</v>
      </c>
      <c r="E1663" s="94">
        <v>9578</v>
      </c>
      <c r="F1663" s="94">
        <v>1</v>
      </c>
      <c r="G1663" s="94">
        <v>17775</v>
      </c>
      <c r="H1663" s="94">
        <v>280</v>
      </c>
      <c r="I1663" s="94">
        <v>27634</v>
      </c>
      <c r="J1663" s="94">
        <v>410965</v>
      </c>
      <c r="K1663" s="97">
        <f t="shared" si="1625"/>
        <v>0.0672417359142506</v>
      </c>
      <c r="L1663" s="98">
        <f t="shared" ref="L1663:O1663" si="1687">IFERROR(E1663/$J1663,"-")</f>
        <v>0.0233061209592058</v>
      </c>
      <c r="M1663" s="98">
        <f t="shared" si="1687"/>
        <v>2.43329723942428e-6</v>
      </c>
      <c r="N1663" s="98">
        <f t="shared" si="1687"/>
        <v>0.0432518584307666</v>
      </c>
      <c r="O1663" s="98">
        <f t="shared" si="1687"/>
        <v>0.000681323227038799</v>
      </c>
    </row>
    <row r="1664" ht="14.25" spans="1:15">
      <c r="A1664" s="94" t="s">
        <v>32</v>
      </c>
      <c r="B1664" s="94" t="s">
        <v>3494</v>
      </c>
      <c r="C1664" s="94" t="s">
        <v>3497</v>
      </c>
      <c r="D1664" s="95" t="s">
        <v>3498</v>
      </c>
      <c r="E1664" s="94">
        <v>23762</v>
      </c>
      <c r="F1664" s="94">
        <v>0</v>
      </c>
      <c r="G1664" s="94">
        <v>21117</v>
      </c>
      <c r="H1664" s="94">
        <v>0</v>
      </c>
      <c r="I1664" s="94">
        <v>44872</v>
      </c>
      <c r="J1664" s="94">
        <v>165125</v>
      </c>
      <c r="K1664" s="97">
        <f t="shared" si="1625"/>
        <v>0.271745647236942</v>
      </c>
      <c r="L1664" s="98">
        <f t="shared" ref="L1664:O1664" si="1688">IFERROR(E1664/$J1664,"-")</f>
        <v>0.143903103709311</v>
      </c>
      <c r="M1664" s="98">
        <f t="shared" si="1688"/>
        <v>0</v>
      </c>
      <c r="N1664" s="98">
        <f t="shared" si="1688"/>
        <v>0.127884935654807</v>
      </c>
      <c r="O1664" s="98">
        <f t="shared" si="1688"/>
        <v>0</v>
      </c>
    </row>
    <row r="1665" ht="14.25" spans="1:15">
      <c r="A1665" s="94" t="s">
        <v>32</v>
      </c>
      <c r="B1665" s="94" t="s">
        <v>3494</v>
      </c>
      <c r="C1665" s="94" t="s">
        <v>3499</v>
      </c>
      <c r="D1665" s="95" t="s">
        <v>3500</v>
      </c>
      <c r="E1665" s="94">
        <v>83167</v>
      </c>
      <c r="F1665" s="94">
        <v>2</v>
      </c>
      <c r="G1665" s="94">
        <v>11</v>
      </c>
      <c r="H1665" s="94">
        <v>0</v>
      </c>
      <c r="I1665" s="94">
        <v>83180</v>
      </c>
      <c r="J1665" s="94">
        <v>174296</v>
      </c>
      <c r="K1665" s="97">
        <f t="shared" si="1625"/>
        <v>0.477234130444761</v>
      </c>
      <c r="L1665" s="98">
        <f t="shared" ref="L1665:O1665" si="1689">IFERROR(E1665/$J1665,"-")</f>
        <v>0.477159544682609</v>
      </c>
      <c r="M1665" s="98">
        <f t="shared" si="1689"/>
        <v>1.14747326387295e-5</v>
      </c>
      <c r="N1665" s="98">
        <f t="shared" si="1689"/>
        <v>6.31110295130123e-5</v>
      </c>
      <c r="O1665" s="98">
        <f t="shared" si="1689"/>
        <v>0</v>
      </c>
    </row>
    <row r="1666" ht="14.25" spans="1:15">
      <c r="A1666" s="94" t="s">
        <v>32</v>
      </c>
      <c r="B1666" s="94" t="s">
        <v>3494</v>
      </c>
      <c r="C1666" s="94" t="s">
        <v>3501</v>
      </c>
      <c r="D1666" s="95" t="s">
        <v>3502</v>
      </c>
      <c r="E1666" s="94">
        <v>13300</v>
      </c>
      <c r="F1666" s="94">
        <v>0</v>
      </c>
      <c r="G1666" s="94">
        <v>24850</v>
      </c>
      <c r="H1666" s="94">
        <v>0</v>
      </c>
      <c r="I1666" s="94">
        <v>38150</v>
      </c>
      <c r="J1666" s="94">
        <v>200055</v>
      </c>
      <c r="K1666" s="97">
        <f t="shared" ref="K1666:K1729" si="1690">IFERROR(I1666/J1666,"-")</f>
        <v>0.190697558171503</v>
      </c>
      <c r="L1666" s="98">
        <f t="shared" ref="L1666:O1666" si="1691">IFERROR(E1666/$J1666,"-")</f>
        <v>0.0664817175276799</v>
      </c>
      <c r="M1666" s="98">
        <f t="shared" si="1691"/>
        <v>0</v>
      </c>
      <c r="N1666" s="98">
        <f t="shared" si="1691"/>
        <v>0.124215840643823</v>
      </c>
      <c r="O1666" s="98">
        <f t="shared" si="1691"/>
        <v>0</v>
      </c>
    </row>
    <row r="1667" ht="14.25" spans="1:15">
      <c r="A1667" s="94" t="s">
        <v>32</v>
      </c>
      <c r="B1667" s="94" t="s">
        <v>3494</v>
      </c>
      <c r="C1667" s="94" t="s">
        <v>3503</v>
      </c>
      <c r="D1667" s="95" t="s">
        <v>3504</v>
      </c>
      <c r="E1667" s="94">
        <v>686</v>
      </c>
      <c r="F1667" s="94">
        <v>0</v>
      </c>
      <c r="G1667" s="94">
        <v>1958</v>
      </c>
      <c r="H1667" s="94">
        <v>0</v>
      </c>
      <c r="I1667" s="94">
        <v>2644</v>
      </c>
      <c r="J1667" s="94">
        <v>117989</v>
      </c>
      <c r="K1667" s="97">
        <f t="shared" si="1690"/>
        <v>0.0224088686233462</v>
      </c>
      <c r="L1667" s="98">
        <f t="shared" ref="L1667:O1667" si="1692">IFERROR(E1667/$J1667,"-")</f>
        <v>0.00581410131452932</v>
      </c>
      <c r="M1667" s="98">
        <f t="shared" si="1692"/>
        <v>0</v>
      </c>
      <c r="N1667" s="98">
        <f t="shared" si="1692"/>
        <v>0.0165947673088169</v>
      </c>
      <c r="O1667" s="98">
        <f t="shared" si="1692"/>
        <v>0</v>
      </c>
    </row>
    <row r="1668" ht="14.25" spans="1:15">
      <c r="A1668" s="94" t="s">
        <v>32</v>
      </c>
      <c r="B1668" s="94" t="s">
        <v>3494</v>
      </c>
      <c r="C1668" s="94" t="s">
        <v>3505</v>
      </c>
      <c r="D1668" s="95" t="s">
        <v>3506</v>
      </c>
      <c r="E1668" s="94">
        <v>33148</v>
      </c>
      <c r="F1668" s="94">
        <v>1</v>
      </c>
      <c r="G1668" s="94">
        <v>7454</v>
      </c>
      <c r="H1668" s="94">
        <v>0</v>
      </c>
      <c r="I1668" s="94">
        <v>40603</v>
      </c>
      <c r="J1668" s="94">
        <v>102364</v>
      </c>
      <c r="K1668" s="97">
        <f t="shared" si="1690"/>
        <v>0.396653120237584</v>
      </c>
      <c r="L1668" s="98">
        <f t="shared" ref="L1668:O1668" si="1693">IFERROR(E1668/$J1668,"-")</f>
        <v>0.323824782149975</v>
      </c>
      <c r="M1668" s="98">
        <f t="shared" si="1693"/>
        <v>9.7690594349576e-6</v>
      </c>
      <c r="N1668" s="98">
        <f t="shared" si="1693"/>
        <v>0.072818569028174</v>
      </c>
      <c r="O1668" s="98">
        <f t="shared" si="1693"/>
        <v>0</v>
      </c>
    </row>
    <row r="1669" ht="14.25" spans="1:15">
      <c r="A1669" s="94" t="s">
        <v>32</v>
      </c>
      <c r="B1669" s="94" t="s">
        <v>3507</v>
      </c>
      <c r="C1669" s="94" t="s">
        <v>3508</v>
      </c>
      <c r="D1669" s="95" t="s">
        <v>3509</v>
      </c>
      <c r="E1669" s="94">
        <v>14670</v>
      </c>
      <c r="F1669" s="94">
        <v>0</v>
      </c>
      <c r="G1669" s="94">
        <v>4</v>
      </c>
      <c r="H1669" s="94">
        <v>1</v>
      </c>
      <c r="I1669" s="94">
        <v>14675</v>
      </c>
      <c r="J1669" s="94">
        <v>246022</v>
      </c>
      <c r="K1669" s="97">
        <f t="shared" si="1690"/>
        <v>0.0596491370690426</v>
      </c>
      <c r="L1669" s="98">
        <f t="shared" ref="L1669:O1669" si="1694">IFERROR(E1669/$J1669,"-")</f>
        <v>0.0596288136833291</v>
      </c>
      <c r="M1669" s="98">
        <f t="shared" si="1694"/>
        <v>0</v>
      </c>
      <c r="N1669" s="98">
        <f t="shared" si="1694"/>
        <v>1.62587085707782e-5</v>
      </c>
      <c r="O1669" s="98">
        <f t="shared" si="1694"/>
        <v>4.06467714269456e-6</v>
      </c>
    </row>
    <row r="1670" ht="14.25" spans="1:15">
      <c r="A1670" s="94" t="s">
        <v>32</v>
      </c>
      <c r="B1670" s="94" t="s">
        <v>3507</v>
      </c>
      <c r="C1670" s="94" t="s">
        <v>3510</v>
      </c>
      <c r="D1670" s="95" t="s">
        <v>3511</v>
      </c>
      <c r="E1670" s="94">
        <v>76993</v>
      </c>
      <c r="F1670" s="94">
        <v>3</v>
      </c>
      <c r="G1670" s="94">
        <v>49174</v>
      </c>
      <c r="H1670" s="94">
        <v>2</v>
      </c>
      <c r="I1670" s="94">
        <v>126148</v>
      </c>
      <c r="J1670" s="94">
        <v>593742</v>
      </c>
      <c r="K1670" s="97">
        <f t="shared" si="1690"/>
        <v>0.212462652128366</v>
      </c>
      <c r="L1670" s="98">
        <f t="shared" ref="L1670:O1670" si="1695">IFERROR(E1670/$J1670,"-")</f>
        <v>0.129674168241425</v>
      </c>
      <c r="M1670" s="98">
        <f t="shared" si="1695"/>
        <v>5.05269965742696e-6</v>
      </c>
      <c r="N1670" s="98">
        <f t="shared" si="1695"/>
        <v>0.0828204843181045</v>
      </c>
      <c r="O1670" s="98">
        <f t="shared" si="1695"/>
        <v>3.36846643828464e-6</v>
      </c>
    </row>
    <row r="1671" ht="14.25" spans="1:15">
      <c r="A1671" s="94" t="s">
        <v>32</v>
      </c>
      <c r="B1671" s="94" t="s">
        <v>3507</v>
      </c>
      <c r="C1671" s="94" t="s">
        <v>3512</v>
      </c>
      <c r="D1671" s="95" t="s">
        <v>3513</v>
      </c>
      <c r="E1671" s="94">
        <v>60336</v>
      </c>
      <c r="F1671" s="94">
        <v>0</v>
      </c>
      <c r="G1671" s="94">
        <v>0</v>
      </c>
      <c r="H1671" s="94">
        <v>0</v>
      </c>
      <c r="I1671" s="94">
        <v>60336</v>
      </c>
      <c r="J1671" s="94">
        <v>116478</v>
      </c>
      <c r="K1671" s="97">
        <f t="shared" si="1690"/>
        <v>0.51800339978365</v>
      </c>
      <c r="L1671" s="98">
        <f t="shared" ref="L1671:O1671" si="1696">IFERROR(E1671/$J1671,"-")</f>
        <v>0.51800339978365</v>
      </c>
      <c r="M1671" s="98">
        <f t="shared" si="1696"/>
        <v>0</v>
      </c>
      <c r="N1671" s="98">
        <f t="shared" si="1696"/>
        <v>0</v>
      </c>
      <c r="O1671" s="98">
        <f t="shared" si="1696"/>
        <v>0</v>
      </c>
    </row>
    <row r="1672" ht="14.25" spans="1:15">
      <c r="A1672" s="94" t="s">
        <v>32</v>
      </c>
      <c r="B1672" s="94" t="s">
        <v>3507</v>
      </c>
      <c r="C1672" s="94" t="s">
        <v>3514</v>
      </c>
      <c r="D1672" s="95" t="s">
        <v>3515</v>
      </c>
      <c r="E1672" s="94">
        <v>0</v>
      </c>
      <c r="F1672" s="94">
        <v>0</v>
      </c>
      <c r="G1672" s="94">
        <v>1</v>
      </c>
      <c r="H1672" s="94">
        <v>7</v>
      </c>
      <c r="I1672" s="94">
        <v>8</v>
      </c>
      <c r="J1672" s="94">
        <v>501</v>
      </c>
      <c r="K1672" s="97">
        <f t="shared" si="1690"/>
        <v>0.0159680638722555</v>
      </c>
      <c r="L1672" s="98">
        <f t="shared" ref="L1672:O1672" si="1697">IFERROR(E1672/$J1672,"-")</f>
        <v>0</v>
      </c>
      <c r="M1672" s="98">
        <f t="shared" si="1697"/>
        <v>0</v>
      </c>
      <c r="N1672" s="98">
        <f t="shared" si="1697"/>
        <v>0.00199600798403194</v>
      </c>
      <c r="O1672" s="98">
        <f t="shared" si="1697"/>
        <v>0.0139720558882236</v>
      </c>
    </row>
    <row r="1673" ht="14.25" spans="1:15">
      <c r="A1673" s="94" t="s">
        <v>32</v>
      </c>
      <c r="B1673" s="94" t="s">
        <v>3516</v>
      </c>
      <c r="C1673" s="94" t="s">
        <v>3517</v>
      </c>
      <c r="D1673" s="95" t="s">
        <v>3518</v>
      </c>
      <c r="E1673" s="94">
        <v>87456</v>
      </c>
      <c r="F1673" s="94">
        <v>1</v>
      </c>
      <c r="G1673" s="94">
        <v>3642</v>
      </c>
      <c r="H1673" s="94">
        <v>0</v>
      </c>
      <c r="I1673" s="94">
        <v>90966</v>
      </c>
      <c r="J1673" s="94">
        <v>239495</v>
      </c>
      <c r="K1673" s="97">
        <f t="shared" si="1690"/>
        <v>0.379824213449133</v>
      </c>
      <c r="L1673" s="98">
        <f t="shared" ref="L1673:O1673" si="1698">IFERROR(E1673/$J1673,"-")</f>
        <v>0.365168375122654</v>
      </c>
      <c r="M1673" s="98">
        <f t="shared" si="1698"/>
        <v>4.17545251466628e-6</v>
      </c>
      <c r="N1673" s="98">
        <f t="shared" si="1698"/>
        <v>0.0152069980584146</v>
      </c>
      <c r="O1673" s="98">
        <f t="shared" si="1698"/>
        <v>0</v>
      </c>
    </row>
    <row r="1674" ht="14.25" spans="1:15">
      <c r="A1674" s="94" t="s">
        <v>32</v>
      </c>
      <c r="B1674" s="94" t="s">
        <v>3516</v>
      </c>
      <c r="C1674" s="94" t="s">
        <v>3519</v>
      </c>
      <c r="D1674" s="95" t="s">
        <v>3520</v>
      </c>
      <c r="E1674" s="94">
        <v>26845</v>
      </c>
      <c r="F1674" s="94">
        <v>3</v>
      </c>
      <c r="G1674" s="94">
        <v>1</v>
      </c>
      <c r="H1674" s="94">
        <v>0</v>
      </c>
      <c r="I1674" s="94">
        <v>26849</v>
      </c>
      <c r="J1674" s="94">
        <v>208476</v>
      </c>
      <c r="K1674" s="97">
        <f t="shared" si="1690"/>
        <v>0.128787006657841</v>
      </c>
      <c r="L1674" s="98">
        <f t="shared" ref="L1674:O1674" si="1699">IFERROR(E1674/$J1674,"-")</f>
        <v>0.128767819797003</v>
      </c>
      <c r="M1674" s="98">
        <f t="shared" si="1699"/>
        <v>1.43901456282738e-5</v>
      </c>
      <c r="N1674" s="98">
        <f t="shared" si="1699"/>
        <v>4.79671520942459e-6</v>
      </c>
      <c r="O1674" s="98">
        <f t="shared" si="1699"/>
        <v>0</v>
      </c>
    </row>
    <row r="1675" ht="14.25" spans="1:15">
      <c r="A1675" s="94" t="s">
        <v>32</v>
      </c>
      <c r="B1675" s="94" t="s">
        <v>3516</v>
      </c>
      <c r="C1675" s="94" t="s">
        <v>3521</v>
      </c>
      <c r="D1675" s="95" t="s">
        <v>3522</v>
      </c>
      <c r="E1675" s="94">
        <v>0</v>
      </c>
      <c r="F1675" s="94">
        <v>1</v>
      </c>
      <c r="G1675" s="94">
        <v>4995</v>
      </c>
      <c r="H1675" s="94">
        <v>0</v>
      </c>
      <c r="I1675" s="94">
        <v>4996</v>
      </c>
      <c r="J1675" s="94">
        <v>142191</v>
      </c>
      <c r="K1675" s="97">
        <f t="shared" si="1690"/>
        <v>0.0351358384145269</v>
      </c>
      <c r="L1675" s="98">
        <f t="shared" ref="L1675:O1675" si="1700">IFERROR(E1675/$J1675,"-")</f>
        <v>0</v>
      </c>
      <c r="M1675" s="98">
        <f t="shared" si="1700"/>
        <v>7.03279391803982e-6</v>
      </c>
      <c r="N1675" s="98">
        <f t="shared" si="1700"/>
        <v>0.0351288056206089</v>
      </c>
      <c r="O1675" s="98">
        <f t="shared" si="1700"/>
        <v>0</v>
      </c>
    </row>
    <row r="1676" ht="14.25" spans="1:15">
      <c r="A1676" s="94" t="s">
        <v>32</v>
      </c>
      <c r="B1676" s="94" t="s">
        <v>3516</v>
      </c>
      <c r="C1676" s="94" t="s">
        <v>3523</v>
      </c>
      <c r="D1676" s="95" t="s">
        <v>3524</v>
      </c>
      <c r="E1676" s="94">
        <v>63081</v>
      </c>
      <c r="F1676" s="94">
        <v>1</v>
      </c>
      <c r="G1676" s="94">
        <v>32719</v>
      </c>
      <c r="H1676" s="94">
        <v>2</v>
      </c>
      <c r="I1676" s="94">
        <v>83359</v>
      </c>
      <c r="J1676" s="94">
        <v>570933</v>
      </c>
      <c r="K1676" s="97">
        <f t="shared" si="1690"/>
        <v>0.146004872725872</v>
      </c>
      <c r="L1676" s="98">
        <f t="shared" ref="L1676:O1676" si="1701">IFERROR(E1676/$J1676,"-")</f>
        <v>0.110487570345382</v>
      </c>
      <c r="M1676" s="98">
        <f t="shared" si="1701"/>
        <v>1.75151900485696e-6</v>
      </c>
      <c r="N1676" s="98">
        <f t="shared" si="1701"/>
        <v>0.0573079503199149</v>
      </c>
      <c r="O1676" s="98">
        <f t="shared" si="1701"/>
        <v>3.50303800971392e-6</v>
      </c>
    </row>
    <row r="1677" ht="14.25" spans="1:15">
      <c r="A1677" s="94" t="s">
        <v>32</v>
      </c>
      <c r="B1677" s="94" t="s">
        <v>3516</v>
      </c>
      <c r="C1677" s="94" t="s">
        <v>3525</v>
      </c>
      <c r="D1677" s="95" t="s">
        <v>3526</v>
      </c>
      <c r="E1677" s="94">
        <v>7814</v>
      </c>
      <c r="F1677" s="94">
        <v>3</v>
      </c>
      <c r="G1677" s="94">
        <v>0</v>
      </c>
      <c r="H1677" s="94">
        <v>0</v>
      </c>
      <c r="I1677" s="94">
        <v>7817</v>
      </c>
      <c r="J1677" s="94">
        <v>33037</v>
      </c>
      <c r="K1677" s="97">
        <f t="shared" si="1690"/>
        <v>0.236613493961316</v>
      </c>
      <c r="L1677" s="98">
        <f t="shared" ref="L1677:O1677" si="1702">IFERROR(E1677/$J1677,"-")</f>
        <v>0.236522686684626</v>
      </c>
      <c r="M1677" s="98">
        <f t="shared" si="1702"/>
        <v>9.08072766897721e-5</v>
      </c>
      <c r="N1677" s="98">
        <f t="shared" si="1702"/>
        <v>0</v>
      </c>
      <c r="O1677" s="98">
        <f t="shared" si="1702"/>
        <v>0</v>
      </c>
    </row>
    <row r="1678" ht="14.25" spans="1:15">
      <c r="A1678" s="94" t="s">
        <v>33</v>
      </c>
      <c r="B1678" s="94" t="s">
        <v>3527</v>
      </c>
      <c r="C1678" s="94" t="s">
        <v>3528</v>
      </c>
      <c r="D1678" s="95" t="s">
        <v>3529</v>
      </c>
      <c r="E1678" s="94">
        <v>3342</v>
      </c>
      <c r="F1678" s="94">
        <v>19105</v>
      </c>
      <c r="G1678" s="94">
        <v>8733</v>
      </c>
      <c r="H1678" s="94">
        <v>9456</v>
      </c>
      <c r="I1678" s="94">
        <v>40636</v>
      </c>
      <c r="J1678" s="94">
        <v>108505</v>
      </c>
      <c r="K1678" s="97">
        <f t="shared" si="1690"/>
        <v>0.374508087184922</v>
      </c>
      <c r="L1678" s="98">
        <f t="shared" ref="L1678:O1678" si="1703">IFERROR(E1678/$J1678,"-")</f>
        <v>0.0308004239435971</v>
      </c>
      <c r="M1678" s="98">
        <f t="shared" si="1703"/>
        <v>0.176074835261048</v>
      </c>
      <c r="N1678" s="98">
        <f t="shared" si="1703"/>
        <v>0.0804847702870835</v>
      </c>
      <c r="O1678" s="98">
        <f t="shared" si="1703"/>
        <v>0.0871480576931939</v>
      </c>
    </row>
    <row r="1679" ht="14.25" spans="1:15">
      <c r="A1679" s="94" t="s">
        <v>33</v>
      </c>
      <c r="B1679" s="94" t="s">
        <v>3527</v>
      </c>
      <c r="C1679" s="94" t="s">
        <v>3530</v>
      </c>
      <c r="D1679" s="95" t="s">
        <v>3531</v>
      </c>
      <c r="E1679" s="94">
        <v>0</v>
      </c>
      <c r="F1679" s="94">
        <v>0</v>
      </c>
      <c r="G1679" s="94">
        <v>0</v>
      </c>
      <c r="H1679" s="94">
        <v>0</v>
      </c>
      <c r="I1679" s="94">
        <v>0</v>
      </c>
      <c r="J1679" s="94">
        <v>837</v>
      </c>
      <c r="K1679" s="97">
        <f t="shared" si="1690"/>
        <v>0</v>
      </c>
      <c r="L1679" s="98">
        <f t="shared" ref="L1679:O1679" si="1704">IFERROR(E1679/$J1679,"-")</f>
        <v>0</v>
      </c>
      <c r="M1679" s="98">
        <f t="shared" si="1704"/>
        <v>0</v>
      </c>
      <c r="N1679" s="98">
        <f t="shared" si="1704"/>
        <v>0</v>
      </c>
      <c r="O1679" s="98">
        <f t="shared" si="1704"/>
        <v>0</v>
      </c>
    </row>
    <row r="1680" ht="14.25" spans="1:15">
      <c r="A1680" s="94" t="s">
        <v>33</v>
      </c>
      <c r="B1680" s="94" t="s">
        <v>3527</v>
      </c>
      <c r="C1680" s="94" t="s">
        <v>3532</v>
      </c>
      <c r="D1680" s="95" t="s">
        <v>3533</v>
      </c>
      <c r="E1680" s="94">
        <v>0</v>
      </c>
      <c r="F1680" s="94">
        <v>4058</v>
      </c>
      <c r="G1680" s="94">
        <v>0</v>
      </c>
      <c r="H1680" s="94">
        <v>1587</v>
      </c>
      <c r="I1680" s="94">
        <v>5645</v>
      </c>
      <c r="J1680" s="94">
        <v>27494</v>
      </c>
      <c r="K1680" s="97">
        <f t="shared" si="1690"/>
        <v>0.20531752382338</v>
      </c>
      <c r="L1680" s="98">
        <f t="shared" ref="L1680:O1680" si="1705">IFERROR(E1680/$J1680,"-")</f>
        <v>0</v>
      </c>
      <c r="M1680" s="98">
        <f t="shared" si="1705"/>
        <v>0.147595839092166</v>
      </c>
      <c r="N1680" s="98">
        <f t="shared" si="1705"/>
        <v>0</v>
      </c>
      <c r="O1680" s="98">
        <f t="shared" si="1705"/>
        <v>0.0577216847312141</v>
      </c>
    </row>
    <row r="1681" ht="14.25" spans="1:15">
      <c r="A1681" s="94" t="s">
        <v>33</v>
      </c>
      <c r="B1681" s="94" t="s">
        <v>3527</v>
      </c>
      <c r="C1681" s="94" t="s">
        <v>3534</v>
      </c>
      <c r="D1681" s="95" t="s">
        <v>3535</v>
      </c>
      <c r="E1681" s="94">
        <v>0</v>
      </c>
      <c r="F1681" s="94">
        <v>0</v>
      </c>
      <c r="G1681" s="94">
        <v>2</v>
      </c>
      <c r="H1681" s="94">
        <v>1</v>
      </c>
      <c r="I1681" s="94">
        <v>3</v>
      </c>
      <c r="J1681" s="94">
        <v>27488</v>
      </c>
      <c r="K1681" s="97">
        <f t="shared" si="1690"/>
        <v>0.000109138533178114</v>
      </c>
      <c r="L1681" s="98">
        <f t="shared" ref="L1681:O1681" si="1706">IFERROR(E1681/$J1681,"-")</f>
        <v>0</v>
      </c>
      <c r="M1681" s="98">
        <f t="shared" si="1706"/>
        <v>0</v>
      </c>
      <c r="N1681" s="98">
        <f t="shared" si="1706"/>
        <v>7.27590221187427e-5</v>
      </c>
      <c r="O1681" s="98">
        <f t="shared" si="1706"/>
        <v>3.63795110593714e-5</v>
      </c>
    </row>
    <row r="1682" ht="14.25" spans="1:15">
      <c r="A1682" s="94" t="s">
        <v>33</v>
      </c>
      <c r="B1682" s="94" t="s">
        <v>3527</v>
      </c>
      <c r="C1682" s="94" t="s">
        <v>3536</v>
      </c>
      <c r="D1682" s="95" t="s">
        <v>3537</v>
      </c>
      <c r="E1682" s="94">
        <v>2971</v>
      </c>
      <c r="F1682" s="94">
        <v>12649</v>
      </c>
      <c r="G1682" s="94">
        <v>1</v>
      </c>
      <c r="H1682" s="94">
        <v>6676</v>
      </c>
      <c r="I1682" s="94">
        <v>22296</v>
      </c>
      <c r="J1682" s="94">
        <v>58688</v>
      </c>
      <c r="K1682" s="97">
        <f t="shared" si="1690"/>
        <v>0.379907306434024</v>
      </c>
      <c r="L1682" s="98">
        <f t="shared" ref="L1682:O1682" si="1707">IFERROR(E1682/$J1682,"-")</f>
        <v>0.0506236368593239</v>
      </c>
      <c r="M1682" s="98">
        <f t="shared" si="1707"/>
        <v>0.215529580152672</v>
      </c>
      <c r="N1682" s="98">
        <f t="shared" si="1707"/>
        <v>1.70392584514722e-5</v>
      </c>
      <c r="O1682" s="98">
        <f t="shared" si="1707"/>
        <v>0.113754089422028</v>
      </c>
    </row>
    <row r="1683" ht="14.25" spans="1:15">
      <c r="A1683" s="94" t="s">
        <v>33</v>
      </c>
      <c r="B1683" s="94" t="s">
        <v>3527</v>
      </c>
      <c r="C1683" s="94" t="s">
        <v>3538</v>
      </c>
      <c r="D1683" s="95" t="s">
        <v>3539</v>
      </c>
      <c r="E1683" s="94">
        <v>122942</v>
      </c>
      <c r="F1683" s="94">
        <v>2</v>
      </c>
      <c r="G1683" s="94">
        <v>41501</v>
      </c>
      <c r="H1683" s="94">
        <v>12</v>
      </c>
      <c r="I1683" s="94">
        <v>164434</v>
      </c>
      <c r="J1683" s="94">
        <v>277827</v>
      </c>
      <c r="K1683" s="97">
        <f t="shared" si="1690"/>
        <v>0.591857522846951</v>
      </c>
      <c r="L1683" s="98">
        <f t="shared" ref="L1683:O1683" si="1708">IFERROR(E1683/$J1683,"-")</f>
        <v>0.442512786734191</v>
      </c>
      <c r="M1683" s="98">
        <f t="shared" si="1708"/>
        <v>7.19872438603879e-6</v>
      </c>
      <c r="N1683" s="98">
        <f t="shared" si="1708"/>
        <v>0.149377130372498</v>
      </c>
      <c r="O1683" s="98">
        <f t="shared" si="1708"/>
        <v>4.31923463162328e-5</v>
      </c>
    </row>
    <row r="1684" ht="14.25" spans="1:15">
      <c r="A1684" s="94" t="s">
        <v>33</v>
      </c>
      <c r="B1684" s="94" t="s">
        <v>3527</v>
      </c>
      <c r="C1684" s="94" t="s">
        <v>3540</v>
      </c>
      <c r="D1684" s="95" t="s">
        <v>3541</v>
      </c>
      <c r="E1684" s="94">
        <v>0</v>
      </c>
      <c r="F1684" s="94">
        <v>19700</v>
      </c>
      <c r="G1684" s="94">
        <v>2488</v>
      </c>
      <c r="H1684" s="94">
        <v>4721</v>
      </c>
      <c r="I1684" s="94">
        <v>26909</v>
      </c>
      <c r="J1684" s="94">
        <v>83053</v>
      </c>
      <c r="K1684" s="97">
        <f t="shared" si="1690"/>
        <v>0.323997929033268</v>
      </c>
      <c r="L1684" s="98">
        <f t="shared" ref="L1684:O1684" si="1709">IFERROR(E1684/$J1684,"-")</f>
        <v>0</v>
      </c>
      <c r="M1684" s="98">
        <f t="shared" si="1709"/>
        <v>0.23719793384947</v>
      </c>
      <c r="N1684" s="98">
        <f t="shared" si="1709"/>
        <v>0.0299567745897198</v>
      </c>
      <c r="O1684" s="98">
        <f t="shared" si="1709"/>
        <v>0.0568432205940785</v>
      </c>
    </row>
    <row r="1685" ht="14.25" spans="1:15">
      <c r="A1685" s="94" t="s">
        <v>33</v>
      </c>
      <c r="B1685" s="94" t="s">
        <v>3527</v>
      </c>
      <c r="C1685" s="94" t="s">
        <v>3542</v>
      </c>
      <c r="D1685" s="95" t="s">
        <v>3543</v>
      </c>
      <c r="E1685" s="94">
        <v>39270</v>
      </c>
      <c r="F1685" s="94">
        <v>0</v>
      </c>
      <c r="G1685" s="94">
        <v>4373</v>
      </c>
      <c r="H1685" s="94">
        <v>104</v>
      </c>
      <c r="I1685" s="94">
        <v>43739</v>
      </c>
      <c r="J1685" s="94">
        <v>192600</v>
      </c>
      <c r="K1685" s="97">
        <f t="shared" si="1690"/>
        <v>0.227097611630322</v>
      </c>
      <c r="L1685" s="98">
        <f t="shared" ref="L1685:O1685" si="1710">IFERROR(E1685/$J1685,"-")</f>
        <v>0.203894080996885</v>
      </c>
      <c r="M1685" s="98">
        <f t="shared" si="1710"/>
        <v>0</v>
      </c>
      <c r="N1685" s="98">
        <f t="shared" si="1710"/>
        <v>0.0227050882658359</v>
      </c>
      <c r="O1685" s="98">
        <f t="shared" si="1710"/>
        <v>0.000539979231568017</v>
      </c>
    </row>
    <row r="1686" ht="14.25" spans="1:15">
      <c r="A1686" s="94" t="s">
        <v>33</v>
      </c>
      <c r="B1686" s="94" t="s">
        <v>3527</v>
      </c>
      <c r="C1686" s="94" t="s">
        <v>3544</v>
      </c>
      <c r="D1686" s="95" t="s">
        <v>3545</v>
      </c>
      <c r="E1686" s="94">
        <v>0</v>
      </c>
      <c r="F1686" s="94">
        <v>28767</v>
      </c>
      <c r="G1686" s="94">
        <v>1</v>
      </c>
      <c r="H1686" s="94">
        <v>12465</v>
      </c>
      <c r="I1686" s="94">
        <v>40711</v>
      </c>
      <c r="J1686" s="94">
        <v>76961</v>
      </c>
      <c r="K1686" s="97">
        <f t="shared" si="1690"/>
        <v>0.528982211769598</v>
      </c>
      <c r="L1686" s="98">
        <f t="shared" ref="L1686:O1686" si="1711">IFERROR(E1686/$J1686,"-")</f>
        <v>0</v>
      </c>
      <c r="M1686" s="98">
        <f t="shared" si="1711"/>
        <v>0.373786723145489</v>
      </c>
      <c r="N1686" s="98">
        <f t="shared" si="1711"/>
        <v>1.29935941580801e-5</v>
      </c>
      <c r="O1686" s="98">
        <f t="shared" si="1711"/>
        <v>0.161965151180468</v>
      </c>
    </row>
    <row r="1687" ht="14.25" spans="1:15">
      <c r="A1687" s="94" t="s">
        <v>33</v>
      </c>
      <c r="B1687" s="94" t="s">
        <v>3527</v>
      </c>
      <c r="C1687" s="94" t="s">
        <v>3546</v>
      </c>
      <c r="D1687" s="95" t="s">
        <v>3547</v>
      </c>
      <c r="E1687" s="94">
        <v>1440</v>
      </c>
      <c r="F1687" s="94">
        <v>0</v>
      </c>
      <c r="G1687" s="94">
        <v>1555</v>
      </c>
      <c r="H1687" s="94">
        <v>4</v>
      </c>
      <c r="I1687" s="94">
        <v>2999</v>
      </c>
      <c r="J1687" s="94">
        <v>94547</v>
      </c>
      <c r="K1687" s="97">
        <f t="shared" si="1690"/>
        <v>0.0317196738130242</v>
      </c>
      <c r="L1687" s="98">
        <f t="shared" ref="L1687:O1687" si="1712">IFERROR(E1687/$J1687,"-")</f>
        <v>0.0152305202703417</v>
      </c>
      <c r="M1687" s="98">
        <f t="shared" si="1712"/>
        <v>0</v>
      </c>
      <c r="N1687" s="98">
        <f t="shared" si="1712"/>
        <v>0.0164468465419315</v>
      </c>
      <c r="O1687" s="98">
        <f t="shared" si="1712"/>
        <v>4.23070007509493e-5</v>
      </c>
    </row>
    <row r="1688" ht="14.25" spans="1:15">
      <c r="A1688" s="94" t="s">
        <v>33</v>
      </c>
      <c r="B1688" s="94" t="s">
        <v>3527</v>
      </c>
      <c r="C1688" s="94" t="s">
        <v>3548</v>
      </c>
      <c r="D1688" s="95" t="s">
        <v>3549</v>
      </c>
      <c r="E1688" s="94">
        <v>0</v>
      </c>
      <c r="F1688" s="94">
        <v>2037</v>
      </c>
      <c r="G1688" s="94">
        <v>1</v>
      </c>
      <c r="H1688" s="94">
        <v>9955</v>
      </c>
      <c r="I1688" s="94">
        <v>11993</v>
      </c>
      <c r="J1688" s="94">
        <v>55120</v>
      </c>
      <c r="K1688" s="97">
        <f t="shared" si="1690"/>
        <v>0.217579825834543</v>
      </c>
      <c r="L1688" s="98">
        <f t="shared" ref="L1688:O1688" si="1713">IFERROR(E1688/$J1688,"-")</f>
        <v>0</v>
      </c>
      <c r="M1688" s="98">
        <f t="shared" si="1713"/>
        <v>0.036955732946299</v>
      </c>
      <c r="N1688" s="98">
        <f t="shared" si="1713"/>
        <v>1.81422351233672e-5</v>
      </c>
      <c r="O1688" s="98">
        <f t="shared" si="1713"/>
        <v>0.18060595065312</v>
      </c>
    </row>
    <row r="1689" ht="14.25" spans="1:15">
      <c r="A1689" s="94" t="s">
        <v>33</v>
      </c>
      <c r="B1689" s="94" t="s">
        <v>3527</v>
      </c>
      <c r="C1689" s="94" t="s">
        <v>3550</v>
      </c>
      <c r="D1689" s="95" t="s">
        <v>3551</v>
      </c>
      <c r="E1689" s="94">
        <v>0</v>
      </c>
      <c r="F1689" s="94">
        <v>6253</v>
      </c>
      <c r="G1689" s="94">
        <v>717</v>
      </c>
      <c r="H1689" s="94">
        <v>9640</v>
      </c>
      <c r="I1689" s="94">
        <v>16610</v>
      </c>
      <c r="J1689" s="94">
        <v>87377</v>
      </c>
      <c r="K1689" s="97">
        <f t="shared" si="1690"/>
        <v>0.190095791798757</v>
      </c>
      <c r="L1689" s="98">
        <f t="shared" ref="L1689:O1689" si="1714">IFERROR(E1689/$J1689,"-")</f>
        <v>0</v>
      </c>
      <c r="M1689" s="98">
        <f t="shared" si="1714"/>
        <v>0.0715634549137645</v>
      </c>
      <c r="N1689" s="98">
        <f t="shared" si="1714"/>
        <v>0.00820582075374526</v>
      </c>
      <c r="O1689" s="98">
        <f t="shared" si="1714"/>
        <v>0.110326516131247</v>
      </c>
    </row>
    <row r="1690" ht="14.25" spans="1:15">
      <c r="A1690" s="94" t="s">
        <v>33</v>
      </c>
      <c r="B1690" s="94" t="s">
        <v>3527</v>
      </c>
      <c r="C1690" s="94" t="s">
        <v>3552</v>
      </c>
      <c r="D1690" s="95" t="s">
        <v>3553</v>
      </c>
      <c r="E1690" s="94">
        <v>1525</v>
      </c>
      <c r="F1690" s="94">
        <v>1159</v>
      </c>
      <c r="G1690" s="94">
        <v>9651</v>
      </c>
      <c r="H1690" s="94">
        <v>7922</v>
      </c>
      <c r="I1690" s="94">
        <v>20255</v>
      </c>
      <c r="J1690" s="94">
        <v>47575</v>
      </c>
      <c r="K1690" s="97">
        <f t="shared" si="1690"/>
        <v>0.425748817656332</v>
      </c>
      <c r="L1690" s="98">
        <f t="shared" ref="L1690:O1690" si="1715">IFERROR(E1690/$J1690,"-")</f>
        <v>0.0320546505517604</v>
      </c>
      <c r="M1690" s="98">
        <f t="shared" si="1715"/>
        <v>0.0243615344193379</v>
      </c>
      <c r="N1690" s="98">
        <f t="shared" si="1715"/>
        <v>0.202858644245927</v>
      </c>
      <c r="O1690" s="98">
        <f t="shared" si="1715"/>
        <v>0.166516027325276</v>
      </c>
    </row>
    <row r="1691" ht="14.25" spans="1:15">
      <c r="A1691" s="94" t="s">
        <v>33</v>
      </c>
      <c r="B1691" s="94" t="s">
        <v>3527</v>
      </c>
      <c r="C1691" s="94" t="s">
        <v>3554</v>
      </c>
      <c r="D1691" s="95" t="s">
        <v>3555</v>
      </c>
      <c r="E1691" s="94">
        <v>0</v>
      </c>
      <c r="F1691" s="94">
        <v>255</v>
      </c>
      <c r="G1691" s="94">
        <v>0</v>
      </c>
      <c r="H1691" s="94">
        <v>171</v>
      </c>
      <c r="I1691" s="94">
        <v>426</v>
      </c>
      <c r="J1691" s="94">
        <v>27566</v>
      </c>
      <c r="K1691" s="97">
        <f t="shared" si="1690"/>
        <v>0.0154538199230937</v>
      </c>
      <c r="L1691" s="98">
        <f t="shared" ref="L1691:O1691" si="1716">IFERROR(E1691/$J1691,"-")</f>
        <v>0</v>
      </c>
      <c r="M1691" s="98">
        <f t="shared" si="1716"/>
        <v>0.00925052601030255</v>
      </c>
      <c r="N1691" s="98">
        <f t="shared" si="1716"/>
        <v>0</v>
      </c>
      <c r="O1691" s="98">
        <f t="shared" si="1716"/>
        <v>0.00620329391279112</v>
      </c>
    </row>
    <row r="1692" ht="14.25" spans="1:15">
      <c r="A1692" s="94" t="s">
        <v>33</v>
      </c>
      <c r="B1692" s="94" t="s">
        <v>3527</v>
      </c>
      <c r="C1692" s="94" t="s">
        <v>3556</v>
      </c>
      <c r="D1692" s="95" t="s">
        <v>3557</v>
      </c>
      <c r="E1692" s="94">
        <v>0</v>
      </c>
      <c r="F1692" s="94">
        <v>3203</v>
      </c>
      <c r="G1692" s="94">
        <v>6534</v>
      </c>
      <c r="H1692" s="94">
        <v>11511</v>
      </c>
      <c r="I1692" s="94">
        <v>21248</v>
      </c>
      <c r="J1692" s="94">
        <v>173369</v>
      </c>
      <c r="K1692" s="97">
        <f t="shared" si="1690"/>
        <v>0.122559396431888</v>
      </c>
      <c r="L1692" s="98">
        <f t="shared" ref="L1692:O1692" si="1717">IFERROR(E1692/$J1692,"-")</f>
        <v>0</v>
      </c>
      <c r="M1692" s="98">
        <f t="shared" si="1717"/>
        <v>0.018475044558139</v>
      </c>
      <c r="N1692" s="98">
        <f t="shared" si="1717"/>
        <v>0.0376883987333376</v>
      </c>
      <c r="O1692" s="98">
        <f t="shared" si="1717"/>
        <v>0.0663959531404115</v>
      </c>
    </row>
    <row r="1693" ht="14.25" spans="1:15">
      <c r="A1693" s="94" t="s">
        <v>33</v>
      </c>
      <c r="B1693" s="94" t="s">
        <v>3527</v>
      </c>
      <c r="C1693" s="94" t="s">
        <v>3558</v>
      </c>
      <c r="D1693" s="95" t="s">
        <v>3559</v>
      </c>
      <c r="E1693" s="94">
        <v>0</v>
      </c>
      <c r="F1693" s="94">
        <v>4274</v>
      </c>
      <c r="G1693" s="94">
        <v>1</v>
      </c>
      <c r="H1693" s="94">
        <v>51</v>
      </c>
      <c r="I1693" s="94">
        <v>4326</v>
      </c>
      <c r="J1693" s="94">
        <v>20226</v>
      </c>
      <c r="K1693" s="97">
        <f t="shared" si="1690"/>
        <v>0.213883120735687</v>
      </c>
      <c r="L1693" s="98">
        <f t="shared" ref="L1693:O1693" si="1718">IFERROR(E1693/$J1693,"-")</f>
        <v>0</v>
      </c>
      <c r="M1693" s="98">
        <f t="shared" si="1718"/>
        <v>0.2113121724513</v>
      </c>
      <c r="N1693" s="98">
        <f t="shared" si="1718"/>
        <v>4.94413131612776e-5</v>
      </c>
      <c r="O1693" s="98">
        <f t="shared" si="1718"/>
        <v>0.00252150697122516</v>
      </c>
    </row>
    <row r="1694" ht="14.25" spans="1:15">
      <c r="A1694" s="94" t="s">
        <v>33</v>
      </c>
      <c r="B1694" s="94" t="s">
        <v>3527</v>
      </c>
      <c r="C1694" s="94" t="s">
        <v>3560</v>
      </c>
      <c r="D1694" s="95" t="s">
        <v>3561</v>
      </c>
      <c r="E1694" s="94">
        <v>233</v>
      </c>
      <c r="F1694" s="94">
        <v>0</v>
      </c>
      <c r="G1694" s="94">
        <v>0</v>
      </c>
      <c r="H1694" s="94">
        <v>0</v>
      </c>
      <c r="I1694" s="94">
        <v>233</v>
      </c>
      <c r="J1694" s="94">
        <v>254</v>
      </c>
      <c r="K1694" s="97">
        <f t="shared" si="1690"/>
        <v>0.917322834645669</v>
      </c>
      <c r="L1694" s="98">
        <f t="shared" ref="L1694:O1694" si="1719">IFERROR(E1694/$J1694,"-")</f>
        <v>0.917322834645669</v>
      </c>
      <c r="M1694" s="98">
        <f t="shared" si="1719"/>
        <v>0</v>
      </c>
      <c r="N1694" s="98">
        <f t="shared" si="1719"/>
        <v>0</v>
      </c>
      <c r="O1694" s="98">
        <f t="shared" si="1719"/>
        <v>0</v>
      </c>
    </row>
    <row r="1695" ht="14.25" spans="1:15">
      <c r="A1695" s="94" t="s">
        <v>33</v>
      </c>
      <c r="B1695" s="94" t="s">
        <v>3527</v>
      </c>
      <c r="C1695" s="94" t="s">
        <v>3562</v>
      </c>
      <c r="D1695" s="95" t="s">
        <v>3563</v>
      </c>
      <c r="E1695" s="94">
        <v>0</v>
      </c>
      <c r="F1695" s="94">
        <v>530</v>
      </c>
      <c r="G1695" s="94">
        <v>7498</v>
      </c>
      <c r="H1695" s="94">
        <v>4293</v>
      </c>
      <c r="I1695" s="94">
        <v>12321</v>
      </c>
      <c r="J1695" s="94">
        <v>59336</v>
      </c>
      <c r="K1695" s="97">
        <f t="shared" si="1690"/>
        <v>0.207647970877713</v>
      </c>
      <c r="L1695" s="98">
        <f t="shared" ref="L1695:O1695" si="1720">IFERROR(E1695/$J1695,"-")</f>
        <v>0</v>
      </c>
      <c r="M1695" s="98">
        <f t="shared" si="1720"/>
        <v>0.0089321828232439</v>
      </c>
      <c r="N1695" s="98">
        <f t="shared" si="1720"/>
        <v>0.126365107186194</v>
      </c>
      <c r="O1695" s="98">
        <f t="shared" si="1720"/>
        <v>0.0723506808682756</v>
      </c>
    </row>
    <row r="1696" ht="14.25" spans="1:15">
      <c r="A1696" s="94" t="s">
        <v>33</v>
      </c>
      <c r="B1696" s="94" t="s">
        <v>3527</v>
      </c>
      <c r="C1696" s="94" t="s">
        <v>3564</v>
      </c>
      <c r="D1696" s="95" t="s">
        <v>3565</v>
      </c>
      <c r="E1696" s="94">
        <v>0</v>
      </c>
      <c r="F1696" s="94">
        <v>0</v>
      </c>
      <c r="G1696" s="94">
        <v>1</v>
      </c>
      <c r="H1696" s="94">
        <v>13382</v>
      </c>
      <c r="I1696" s="94">
        <v>13383</v>
      </c>
      <c r="J1696" s="94">
        <v>68558</v>
      </c>
      <c r="K1696" s="97">
        <f t="shared" si="1690"/>
        <v>0.195206978033198</v>
      </c>
      <c r="L1696" s="98">
        <f t="shared" ref="L1696:O1696" si="1721">IFERROR(E1696/$J1696,"-")</f>
        <v>0</v>
      </c>
      <c r="M1696" s="98">
        <f t="shared" si="1721"/>
        <v>0</v>
      </c>
      <c r="N1696" s="98">
        <f t="shared" si="1721"/>
        <v>1.45861897955016e-5</v>
      </c>
      <c r="O1696" s="98">
        <f t="shared" si="1721"/>
        <v>0.195192391843403</v>
      </c>
    </row>
    <row r="1697" ht="14.25" spans="1:15">
      <c r="A1697" s="94" t="s">
        <v>33</v>
      </c>
      <c r="B1697" s="94" t="s">
        <v>3527</v>
      </c>
      <c r="C1697" s="94" t="s">
        <v>3566</v>
      </c>
      <c r="D1697" s="95" t="s">
        <v>3567</v>
      </c>
      <c r="E1697" s="94">
        <v>0</v>
      </c>
      <c r="F1697" s="94">
        <v>17930</v>
      </c>
      <c r="G1697" s="94">
        <v>5035</v>
      </c>
      <c r="H1697" s="94">
        <v>7625</v>
      </c>
      <c r="I1697" s="94">
        <v>30453</v>
      </c>
      <c r="J1697" s="94">
        <v>72839</v>
      </c>
      <c r="K1697" s="97">
        <f t="shared" si="1690"/>
        <v>0.418086464668653</v>
      </c>
      <c r="L1697" s="98">
        <f t="shared" ref="L1697:O1697" si="1722">IFERROR(E1697/$J1697,"-")</f>
        <v>0</v>
      </c>
      <c r="M1697" s="98">
        <f t="shared" si="1722"/>
        <v>0.246159337717432</v>
      </c>
      <c r="N1697" s="98">
        <f t="shared" si="1722"/>
        <v>0.0691250566317495</v>
      </c>
      <c r="O1697" s="98">
        <f t="shared" si="1722"/>
        <v>0.104682930847486</v>
      </c>
    </row>
    <row r="1698" ht="14.25" spans="1:15">
      <c r="A1698" s="94" t="s">
        <v>33</v>
      </c>
      <c r="B1698" s="94" t="s">
        <v>3527</v>
      </c>
      <c r="C1698" s="94" t="s">
        <v>3568</v>
      </c>
      <c r="D1698" s="95" t="s">
        <v>3569</v>
      </c>
      <c r="E1698" s="94">
        <v>282</v>
      </c>
      <c r="F1698" s="94">
        <v>3381</v>
      </c>
      <c r="G1698" s="94">
        <v>0</v>
      </c>
      <c r="H1698" s="94">
        <v>13954</v>
      </c>
      <c r="I1698" s="94">
        <v>17597</v>
      </c>
      <c r="J1698" s="94">
        <v>81634</v>
      </c>
      <c r="K1698" s="97">
        <f t="shared" si="1690"/>
        <v>0.215559693265061</v>
      </c>
      <c r="L1698" s="98">
        <f t="shared" ref="L1698:O1698" si="1723">IFERROR(E1698/$J1698,"-")</f>
        <v>0.00345444300169047</v>
      </c>
      <c r="M1698" s="98">
        <f t="shared" si="1723"/>
        <v>0.0414165666266507</v>
      </c>
      <c r="N1698" s="98">
        <f t="shared" si="1723"/>
        <v>0</v>
      </c>
      <c r="O1698" s="98">
        <f t="shared" si="1723"/>
        <v>0.170933679594287</v>
      </c>
    </row>
    <row r="1699" ht="14.25" spans="1:15">
      <c r="A1699" s="94" t="s">
        <v>33</v>
      </c>
      <c r="B1699" s="94" t="s">
        <v>3527</v>
      </c>
      <c r="C1699" s="94" t="s">
        <v>3570</v>
      </c>
      <c r="D1699" s="95" t="s">
        <v>3571</v>
      </c>
      <c r="E1699" s="94">
        <v>3646</v>
      </c>
      <c r="F1699" s="94">
        <v>14233</v>
      </c>
      <c r="G1699" s="94">
        <v>56</v>
      </c>
      <c r="H1699" s="94">
        <v>18312</v>
      </c>
      <c r="I1699" s="94">
        <v>36247</v>
      </c>
      <c r="J1699" s="94">
        <v>97730</v>
      </c>
      <c r="K1699" s="97">
        <f t="shared" si="1690"/>
        <v>0.370889184487875</v>
      </c>
      <c r="L1699" s="98">
        <f t="shared" ref="L1699:O1699" si="1724">IFERROR(E1699/$J1699,"-")</f>
        <v>0.0373068658549064</v>
      </c>
      <c r="M1699" s="98">
        <f t="shared" si="1724"/>
        <v>0.145635935741328</v>
      </c>
      <c r="N1699" s="98">
        <f t="shared" si="1724"/>
        <v>0.000573007264913537</v>
      </c>
      <c r="O1699" s="98">
        <f t="shared" si="1724"/>
        <v>0.187373375626727</v>
      </c>
    </row>
    <row r="1700" ht="14.25" spans="1:15">
      <c r="A1700" s="94" t="s">
        <v>33</v>
      </c>
      <c r="B1700" s="94" t="s">
        <v>3527</v>
      </c>
      <c r="C1700" s="94" t="s">
        <v>3572</v>
      </c>
      <c r="D1700" s="95" t="s">
        <v>3573</v>
      </c>
      <c r="E1700" s="94">
        <v>3966</v>
      </c>
      <c r="F1700" s="94">
        <v>29172</v>
      </c>
      <c r="G1700" s="94">
        <v>1</v>
      </c>
      <c r="H1700" s="94">
        <v>5843</v>
      </c>
      <c r="I1700" s="94">
        <v>37585</v>
      </c>
      <c r="J1700" s="94">
        <v>59704</v>
      </c>
      <c r="K1700" s="97">
        <f t="shared" si="1690"/>
        <v>0.629522310062977</v>
      </c>
      <c r="L1700" s="98">
        <f t="shared" ref="L1700:O1700" si="1725">IFERROR(E1700/$J1700,"-")</f>
        <v>0.0664277100361785</v>
      </c>
      <c r="M1700" s="98">
        <f t="shared" si="1725"/>
        <v>0.488610478359909</v>
      </c>
      <c r="N1700" s="98">
        <f t="shared" si="1725"/>
        <v>1.67492965295458e-5</v>
      </c>
      <c r="O1700" s="98">
        <f t="shared" si="1725"/>
        <v>0.0978661396221359</v>
      </c>
    </row>
    <row r="1701" ht="14.25" spans="1:15">
      <c r="A1701" s="94" t="s">
        <v>33</v>
      </c>
      <c r="B1701" s="94" t="s">
        <v>3527</v>
      </c>
      <c r="C1701" s="94" t="s">
        <v>3574</v>
      </c>
      <c r="D1701" s="95" t="s">
        <v>3575</v>
      </c>
      <c r="E1701" s="94">
        <v>0</v>
      </c>
      <c r="F1701" s="94">
        <v>3959</v>
      </c>
      <c r="G1701" s="94">
        <v>73062</v>
      </c>
      <c r="H1701" s="94">
        <v>9</v>
      </c>
      <c r="I1701" s="94">
        <v>77006</v>
      </c>
      <c r="J1701" s="94">
        <v>254555</v>
      </c>
      <c r="K1701" s="97">
        <f t="shared" si="1690"/>
        <v>0.302512227220051</v>
      </c>
      <c r="L1701" s="98">
        <f t="shared" ref="L1701:O1701" si="1726">IFERROR(E1701/$J1701,"-")</f>
        <v>0</v>
      </c>
      <c r="M1701" s="98">
        <f t="shared" si="1726"/>
        <v>0.0155526310620495</v>
      </c>
      <c r="N1701" s="98">
        <f t="shared" si="1726"/>
        <v>0.287018522519691</v>
      </c>
      <c r="O1701" s="98">
        <f t="shared" si="1726"/>
        <v>3.53558170140048e-5</v>
      </c>
    </row>
    <row r="1702" ht="14.25" spans="1:15">
      <c r="A1702" s="94" t="s">
        <v>33</v>
      </c>
      <c r="B1702" s="94" t="s">
        <v>3527</v>
      </c>
      <c r="C1702" s="94" t="s">
        <v>3576</v>
      </c>
      <c r="D1702" s="95" t="s">
        <v>3577</v>
      </c>
      <c r="E1702" s="94">
        <v>0</v>
      </c>
      <c r="F1702" s="94">
        <v>0</v>
      </c>
      <c r="G1702" s="94">
        <v>0</v>
      </c>
      <c r="H1702" s="94">
        <v>444</v>
      </c>
      <c r="I1702" s="94">
        <v>444</v>
      </c>
      <c r="J1702" s="94">
        <v>5581</v>
      </c>
      <c r="K1702" s="97">
        <f t="shared" si="1690"/>
        <v>0.079555635190826</v>
      </c>
      <c r="L1702" s="98">
        <f t="shared" ref="L1702:O1702" si="1727">IFERROR(E1702/$J1702,"-")</f>
        <v>0</v>
      </c>
      <c r="M1702" s="98">
        <f t="shared" si="1727"/>
        <v>0</v>
      </c>
      <c r="N1702" s="98">
        <f t="shared" si="1727"/>
        <v>0</v>
      </c>
      <c r="O1702" s="98">
        <f t="shared" si="1727"/>
        <v>0.079555635190826</v>
      </c>
    </row>
    <row r="1703" ht="14.25" spans="1:15">
      <c r="A1703" s="94" t="s">
        <v>33</v>
      </c>
      <c r="B1703" s="94" t="s">
        <v>3527</v>
      </c>
      <c r="C1703" s="94" t="s">
        <v>3578</v>
      </c>
      <c r="D1703" s="95" t="s">
        <v>3579</v>
      </c>
      <c r="E1703" s="94">
        <v>0</v>
      </c>
      <c r="F1703" s="94">
        <v>2612</v>
      </c>
      <c r="G1703" s="94">
        <v>0</v>
      </c>
      <c r="H1703" s="94">
        <v>909</v>
      </c>
      <c r="I1703" s="94">
        <v>3521</v>
      </c>
      <c r="J1703" s="94">
        <v>49402</v>
      </c>
      <c r="K1703" s="97">
        <f t="shared" si="1690"/>
        <v>0.0712724181207239</v>
      </c>
      <c r="L1703" s="98">
        <f t="shared" ref="L1703:O1703" si="1728">IFERROR(E1703/$J1703,"-")</f>
        <v>0</v>
      </c>
      <c r="M1703" s="98">
        <f t="shared" si="1728"/>
        <v>0.0528723533460184</v>
      </c>
      <c r="N1703" s="98">
        <f t="shared" si="1728"/>
        <v>0</v>
      </c>
      <c r="O1703" s="98">
        <f t="shared" si="1728"/>
        <v>0.0184000647747055</v>
      </c>
    </row>
    <row r="1704" ht="14.25" spans="1:15">
      <c r="A1704" s="94" t="s">
        <v>33</v>
      </c>
      <c r="B1704" s="94" t="s">
        <v>3527</v>
      </c>
      <c r="C1704" s="94" t="s">
        <v>3580</v>
      </c>
      <c r="D1704" s="95" t="s">
        <v>3581</v>
      </c>
      <c r="E1704" s="94">
        <v>55305</v>
      </c>
      <c r="F1704" s="94">
        <v>1</v>
      </c>
      <c r="G1704" s="94">
        <v>30791</v>
      </c>
      <c r="H1704" s="94">
        <v>8</v>
      </c>
      <c r="I1704" s="94">
        <v>86094</v>
      </c>
      <c r="J1704" s="94">
        <v>264641</v>
      </c>
      <c r="K1704" s="97">
        <f t="shared" si="1690"/>
        <v>0.325323740463496</v>
      </c>
      <c r="L1704" s="98">
        <f t="shared" ref="L1704:O1704" si="1729">IFERROR(E1704/$J1704,"-")</f>
        <v>0.208981223619923</v>
      </c>
      <c r="M1704" s="98">
        <f t="shared" si="1729"/>
        <v>3.7787039801089e-6</v>
      </c>
      <c r="N1704" s="98">
        <f t="shared" si="1729"/>
        <v>0.116350074251533</v>
      </c>
      <c r="O1704" s="98">
        <f t="shared" si="1729"/>
        <v>3.02296318408712e-5</v>
      </c>
    </row>
    <row r="1705" ht="14.25" spans="1:15">
      <c r="A1705" s="94" t="s">
        <v>33</v>
      </c>
      <c r="B1705" s="94" t="s">
        <v>3527</v>
      </c>
      <c r="C1705" s="94" t="s">
        <v>3582</v>
      </c>
      <c r="D1705" s="95" t="s">
        <v>3583</v>
      </c>
      <c r="E1705" s="94">
        <v>0</v>
      </c>
      <c r="F1705" s="94">
        <v>15269</v>
      </c>
      <c r="G1705" s="94">
        <v>1522</v>
      </c>
      <c r="H1705" s="94">
        <v>9600</v>
      </c>
      <c r="I1705" s="94">
        <v>25976</v>
      </c>
      <c r="J1705" s="94">
        <v>84678</v>
      </c>
      <c r="K1705" s="97">
        <f t="shared" si="1690"/>
        <v>0.306762086964737</v>
      </c>
      <c r="L1705" s="98">
        <f t="shared" ref="L1705:O1705" si="1730">IFERROR(E1705/$J1705,"-")</f>
        <v>0</v>
      </c>
      <c r="M1705" s="98">
        <f t="shared" si="1730"/>
        <v>0.18031838257871</v>
      </c>
      <c r="N1705" s="98">
        <f t="shared" si="1730"/>
        <v>0.0179739719880016</v>
      </c>
      <c r="O1705" s="98">
        <f t="shared" si="1730"/>
        <v>0.113370651172678</v>
      </c>
    </row>
    <row r="1706" ht="14.25" spans="1:15">
      <c r="A1706" s="94" t="s">
        <v>33</v>
      </c>
      <c r="B1706" s="94" t="s">
        <v>3527</v>
      </c>
      <c r="C1706" s="94" t="s">
        <v>3584</v>
      </c>
      <c r="D1706" s="95" t="s">
        <v>3585</v>
      </c>
      <c r="E1706" s="94">
        <v>47</v>
      </c>
      <c r="F1706" s="94">
        <v>1</v>
      </c>
      <c r="G1706" s="94">
        <v>2</v>
      </c>
      <c r="H1706" s="94">
        <v>24808</v>
      </c>
      <c r="I1706" s="94">
        <v>24858</v>
      </c>
      <c r="J1706" s="94">
        <v>43307</v>
      </c>
      <c r="K1706" s="97">
        <f t="shared" si="1690"/>
        <v>0.57399496617175</v>
      </c>
      <c r="L1706" s="98">
        <f t="shared" ref="L1706:O1706" si="1731">IFERROR(E1706/$J1706,"-")</f>
        <v>0.00108527489782252</v>
      </c>
      <c r="M1706" s="98">
        <f t="shared" si="1731"/>
        <v>2.30909552728196e-5</v>
      </c>
      <c r="N1706" s="98">
        <f t="shared" si="1731"/>
        <v>4.61819105456393e-5</v>
      </c>
      <c r="O1706" s="98">
        <f t="shared" si="1731"/>
        <v>0.57284041840811</v>
      </c>
    </row>
    <row r="1707" ht="14.25" spans="1:15">
      <c r="A1707" s="94" t="s">
        <v>33</v>
      </c>
      <c r="B1707" s="94" t="s">
        <v>3586</v>
      </c>
      <c r="C1707" s="94" t="s">
        <v>3587</v>
      </c>
      <c r="D1707" s="95" t="s">
        <v>3588</v>
      </c>
      <c r="E1707" s="94">
        <v>2413</v>
      </c>
      <c r="F1707" s="94">
        <v>6</v>
      </c>
      <c r="G1707" s="94">
        <v>13347</v>
      </c>
      <c r="H1707" s="94">
        <v>3</v>
      </c>
      <c r="I1707" s="94">
        <v>15769</v>
      </c>
      <c r="J1707" s="94">
        <v>122091</v>
      </c>
      <c r="K1707" s="97">
        <f t="shared" si="1690"/>
        <v>0.129157759376203</v>
      </c>
      <c r="L1707" s="98">
        <f t="shared" ref="L1707:O1707" si="1732">IFERROR(E1707/$J1707,"-")</f>
        <v>0.0197639465644478</v>
      </c>
      <c r="M1707" s="98">
        <f t="shared" si="1732"/>
        <v>4.91436715236995e-5</v>
      </c>
      <c r="N1707" s="98">
        <f t="shared" si="1732"/>
        <v>0.10932009730447</v>
      </c>
      <c r="O1707" s="98">
        <f t="shared" si="1732"/>
        <v>2.45718357618498e-5</v>
      </c>
    </row>
    <row r="1708" ht="14.25" spans="1:15">
      <c r="A1708" s="94" t="s">
        <v>33</v>
      </c>
      <c r="B1708" s="94" t="s">
        <v>415</v>
      </c>
      <c r="C1708" s="94" t="s">
        <v>3589</v>
      </c>
      <c r="D1708" s="95" t="s">
        <v>3590</v>
      </c>
      <c r="E1708" s="94">
        <v>1897</v>
      </c>
      <c r="F1708" s="94">
        <v>1</v>
      </c>
      <c r="G1708" s="94">
        <v>1</v>
      </c>
      <c r="H1708" s="94">
        <v>2</v>
      </c>
      <c r="I1708" s="94">
        <v>1901</v>
      </c>
      <c r="J1708" s="94">
        <v>136153</v>
      </c>
      <c r="K1708" s="97">
        <f t="shared" si="1690"/>
        <v>0.013962233663599</v>
      </c>
      <c r="L1708" s="98">
        <f t="shared" ref="L1708:O1708" si="1733">IFERROR(E1708/$J1708,"-")</f>
        <v>0.013932854949946</v>
      </c>
      <c r="M1708" s="98">
        <f t="shared" si="1733"/>
        <v>7.34467841325568e-6</v>
      </c>
      <c r="N1708" s="98">
        <f t="shared" si="1733"/>
        <v>7.34467841325568e-6</v>
      </c>
      <c r="O1708" s="98">
        <f t="shared" si="1733"/>
        <v>1.46893568265114e-5</v>
      </c>
    </row>
    <row r="1709" ht="14.25" spans="1:15">
      <c r="A1709" s="94" t="s">
        <v>33</v>
      </c>
      <c r="B1709" s="94" t="s">
        <v>3527</v>
      </c>
      <c r="C1709" s="94" t="s">
        <v>3591</v>
      </c>
      <c r="D1709" s="95" t="s">
        <v>3592</v>
      </c>
      <c r="E1709" s="94">
        <v>0</v>
      </c>
      <c r="F1709" s="94">
        <v>1</v>
      </c>
      <c r="G1709" s="94">
        <v>377</v>
      </c>
      <c r="H1709" s="94">
        <v>0</v>
      </c>
      <c r="I1709" s="94">
        <v>378</v>
      </c>
      <c r="J1709" s="94">
        <v>27408</v>
      </c>
      <c r="K1709" s="97">
        <f t="shared" si="1690"/>
        <v>0.0137915936952715</v>
      </c>
      <c r="L1709" s="98">
        <f t="shared" ref="L1709:O1709" si="1734">IFERROR(E1709/$J1709,"-")</f>
        <v>0</v>
      </c>
      <c r="M1709" s="98">
        <f t="shared" si="1734"/>
        <v>3.64856976065382e-5</v>
      </c>
      <c r="N1709" s="98">
        <f t="shared" si="1734"/>
        <v>0.0137551079976649</v>
      </c>
      <c r="O1709" s="98">
        <f t="shared" si="1734"/>
        <v>0</v>
      </c>
    </row>
    <row r="1710" ht="14.25" spans="1:15">
      <c r="A1710" s="94" t="s">
        <v>33</v>
      </c>
      <c r="B1710" s="94" t="s">
        <v>3527</v>
      </c>
      <c r="C1710" s="94" t="s">
        <v>3593</v>
      </c>
      <c r="D1710" s="95" t="s">
        <v>3594</v>
      </c>
      <c r="E1710" s="94">
        <v>0</v>
      </c>
      <c r="F1710" s="94">
        <v>1</v>
      </c>
      <c r="G1710" s="94">
        <v>1984</v>
      </c>
      <c r="H1710" s="94">
        <v>464</v>
      </c>
      <c r="I1710" s="94">
        <v>2443</v>
      </c>
      <c r="J1710" s="94">
        <v>12651</v>
      </c>
      <c r="K1710" s="97">
        <f t="shared" si="1690"/>
        <v>0.193107264247886</v>
      </c>
      <c r="L1710" s="98">
        <f t="shared" ref="L1710:O1710" si="1735">IFERROR(E1710/$J1710,"-")</f>
        <v>0</v>
      </c>
      <c r="M1710" s="98">
        <f t="shared" si="1735"/>
        <v>7.90451347719548e-5</v>
      </c>
      <c r="N1710" s="98">
        <f t="shared" si="1735"/>
        <v>0.156825547387558</v>
      </c>
      <c r="O1710" s="98">
        <f t="shared" si="1735"/>
        <v>0.036676942534187</v>
      </c>
    </row>
    <row r="1711" ht="14.25" spans="1:15">
      <c r="A1711" s="94" t="s">
        <v>33</v>
      </c>
      <c r="B1711" s="94" t="s">
        <v>3527</v>
      </c>
      <c r="C1711" s="94" t="s">
        <v>3595</v>
      </c>
      <c r="D1711" s="95" t="s">
        <v>3596</v>
      </c>
      <c r="E1711" s="94">
        <v>169</v>
      </c>
      <c r="F1711" s="94">
        <v>3555</v>
      </c>
      <c r="G1711" s="94">
        <v>1117</v>
      </c>
      <c r="H1711" s="94">
        <v>2278</v>
      </c>
      <c r="I1711" s="94">
        <v>7118</v>
      </c>
      <c r="J1711" s="94">
        <v>29510</v>
      </c>
      <c r="K1711" s="97">
        <f t="shared" si="1690"/>
        <v>0.241206370721789</v>
      </c>
      <c r="L1711" s="98">
        <f t="shared" ref="L1711:O1711" si="1736">IFERROR(E1711/$J1711,"-")</f>
        <v>0.00572687224669604</v>
      </c>
      <c r="M1711" s="98">
        <f t="shared" si="1736"/>
        <v>0.120467638088783</v>
      </c>
      <c r="N1711" s="98">
        <f t="shared" si="1736"/>
        <v>0.0378515757370383</v>
      </c>
      <c r="O1711" s="98">
        <f t="shared" si="1736"/>
        <v>0.0771941714672992</v>
      </c>
    </row>
    <row r="1712" ht="14.25" spans="1:15">
      <c r="A1712" s="94" t="s">
        <v>33</v>
      </c>
      <c r="B1712" s="94" t="s">
        <v>3527</v>
      </c>
      <c r="C1712" s="94" t="s">
        <v>3597</v>
      </c>
      <c r="D1712" s="95" t="s">
        <v>3598</v>
      </c>
      <c r="E1712" s="94">
        <v>6383</v>
      </c>
      <c r="F1712" s="94">
        <v>23234</v>
      </c>
      <c r="G1712" s="94">
        <v>167</v>
      </c>
      <c r="H1712" s="94">
        <v>4178</v>
      </c>
      <c r="I1712" s="94">
        <v>33962</v>
      </c>
      <c r="J1712" s="94">
        <v>179626</v>
      </c>
      <c r="K1712" s="97">
        <f t="shared" si="1690"/>
        <v>0.189070624519836</v>
      </c>
      <c r="L1712" s="98">
        <f t="shared" ref="L1712:O1712" si="1737">IFERROR(E1712/$J1712,"-")</f>
        <v>0.0355349448298131</v>
      </c>
      <c r="M1712" s="98">
        <f t="shared" si="1737"/>
        <v>0.129346531125784</v>
      </c>
      <c r="N1712" s="98">
        <f t="shared" si="1737"/>
        <v>0.000929709507532317</v>
      </c>
      <c r="O1712" s="98">
        <f t="shared" si="1737"/>
        <v>0.0232594390567067</v>
      </c>
    </row>
    <row r="1713" ht="14.25" spans="1:15">
      <c r="A1713" s="94" t="s">
        <v>33</v>
      </c>
      <c r="B1713" s="94" t="s">
        <v>3527</v>
      </c>
      <c r="C1713" s="94" t="s">
        <v>3599</v>
      </c>
      <c r="D1713" s="95" t="s">
        <v>3600</v>
      </c>
      <c r="E1713" s="94">
        <v>0</v>
      </c>
      <c r="F1713" s="94">
        <v>2</v>
      </c>
      <c r="G1713" s="94">
        <v>10650</v>
      </c>
      <c r="H1713" s="94">
        <v>1470</v>
      </c>
      <c r="I1713" s="94">
        <v>12122</v>
      </c>
      <c r="J1713" s="94">
        <v>55447</v>
      </c>
      <c r="K1713" s="97">
        <f t="shared" si="1690"/>
        <v>0.218623189712699</v>
      </c>
      <c r="L1713" s="98">
        <f t="shared" ref="L1713:O1713" si="1738">IFERROR(E1713/$J1713,"-")</f>
        <v>0</v>
      </c>
      <c r="M1713" s="98">
        <f t="shared" si="1738"/>
        <v>3.60704817212834e-5</v>
      </c>
      <c r="N1713" s="98">
        <f t="shared" si="1738"/>
        <v>0.192075315165834</v>
      </c>
      <c r="O1713" s="98">
        <f t="shared" si="1738"/>
        <v>0.0265118040651433</v>
      </c>
    </row>
    <row r="1714" ht="14.25" spans="1:15">
      <c r="A1714" s="94" t="s">
        <v>33</v>
      </c>
      <c r="B1714" s="94" t="s">
        <v>3527</v>
      </c>
      <c r="C1714" s="94" t="s">
        <v>3601</v>
      </c>
      <c r="D1714" s="95" t="s">
        <v>3602</v>
      </c>
      <c r="E1714" s="94">
        <v>19155</v>
      </c>
      <c r="F1714" s="94">
        <v>20566</v>
      </c>
      <c r="G1714" s="94">
        <v>0</v>
      </c>
      <c r="H1714" s="94">
        <v>3073</v>
      </c>
      <c r="I1714" s="94">
        <v>42478</v>
      </c>
      <c r="J1714" s="94">
        <v>89367</v>
      </c>
      <c r="K1714" s="97">
        <f t="shared" si="1690"/>
        <v>0.47532086788188</v>
      </c>
      <c r="L1714" s="98">
        <f t="shared" ref="L1714:O1714" si="1739">IFERROR(E1714/$J1714,"-")</f>
        <v>0.214340864077344</v>
      </c>
      <c r="M1714" s="98">
        <f t="shared" si="1739"/>
        <v>0.230129689930287</v>
      </c>
      <c r="N1714" s="98">
        <f t="shared" si="1739"/>
        <v>0</v>
      </c>
      <c r="O1714" s="98">
        <f t="shared" si="1739"/>
        <v>0.0343862947172894</v>
      </c>
    </row>
    <row r="1715" ht="14.25" spans="1:15">
      <c r="A1715" s="94" t="s">
        <v>33</v>
      </c>
      <c r="B1715" s="94" t="s">
        <v>3527</v>
      </c>
      <c r="C1715" s="94" t="s">
        <v>3603</v>
      </c>
      <c r="D1715" s="95" t="s">
        <v>3604</v>
      </c>
      <c r="E1715" s="94">
        <v>34871</v>
      </c>
      <c r="F1715" s="94">
        <v>0</v>
      </c>
      <c r="G1715" s="94">
        <v>10743</v>
      </c>
      <c r="H1715" s="94">
        <v>120</v>
      </c>
      <c r="I1715" s="94">
        <v>39979</v>
      </c>
      <c r="J1715" s="94">
        <v>80771</v>
      </c>
      <c r="K1715" s="97">
        <f t="shared" si="1690"/>
        <v>0.494967253098265</v>
      </c>
      <c r="L1715" s="98">
        <f t="shared" ref="L1715:O1715" si="1740">IFERROR(E1715/$J1715,"-")</f>
        <v>0.431726733604883</v>
      </c>
      <c r="M1715" s="98">
        <f t="shared" si="1740"/>
        <v>0</v>
      </c>
      <c r="N1715" s="98">
        <f t="shared" si="1740"/>
        <v>0.133005657971302</v>
      </c>
      <c r="O1715" s="98">
        <f t="shared" si="1740"/>
        <v>0.00148568174220946</v>
      </c>
    </row>
    <row r="1716" ht="14.25" spans="1:15">
      <c r="A1716" s="94" t="s">
        <v>33</v>
      </c>
      <c r="B1716" s="94" t="s">
        <v>3527</v>
      </c>
      <c r="C1716" s="94" t="s">
        <v>3605</v>
      </c>
      <c r="D1716" s="95" t="s">
        <v>3606</v>
      </c>
      <c r="E1716" s="94">
        <v>0</v>
      </c>
      <c r="F1716" s="94">
        <v>65014</v>
      </c>
      <c r="G1716" s="94">
        <v>8345</v>
      </c>
      <c r="H1716" s="94">
        <v>20273</v>
      </c>
      <c r="I1716" s="94">
        <v>91336</v>
      </c>
      <c r="J1716" s="94">
        <v>131511</v>
      </c>
      <c r="K1716" s="97">
        <f t="shared" si="1690"/>
        <v>0.694512246123898</v>
      </c>
      <c r="L1716" s="98">
        <f t="shared" ref="L1716:O1716" si="1741">IFERROR(E1716/$J1716,"-")</f>
        <v>0</v>
      </c>
      <c r="M1716" s="98">
        <f t="shared" si="1741"/>
        <v>0.494361688375877</v>
      </c>
      <c r="N1716" s="98">
        <f t="shared" si="1741"/>
        <v>0.063454768042217</v>
      </c>
      <c r="O1716" s="98">
        <f t="shared" si="1741"/>
        <v>0.154154405334915</v>
      </c>
    </row>
    <row r="1717" ht="14.25" spans="1:15">
      <c r="A1717" s="94" t="s">
        <v>33</v>
      </c>
      <c r="B1717" s="94" t="s">
        <v>3527</v>
      </c>
      <c r="C1717" s="94" t="s">
        <v>3607</v>
      </c>
      <c r="D1717" s="95" t="s">
        <v>3608</v>
      </c>
      <c r="E1717" s="94">
        <v>0</v>
      </c>
      <c r="F1717" s="94">
        <v>87</v>
      </c>
      <c r="G1717" s="94">
        <v>0</v>
      </c>
      <c r="H1717" s="94">
        <v>6285</v>
      </c>
      <c r="I1717" s="94">
        <v>6372</v>
      </c>
      <c r="J1717" s="94">
        <v>51885</v>
      </c>
      <c r="K1717" s="97">
        <f t="shared" si="1690"/>
        <v>0.122810060711188</v>
      </c>
      <c r="L1717" s="98">
        <f t="shared" ref="L1717:O1717" si="1742">IFERROR(E1717/$J1717,"-")</f>
        <v>0</v>
      </c>
      <c r="M1717" s="98">
        <f t="shared" si="1742"/>
        <v>0.00167678519803411</v>
      </c>
      <c r="N1717" s="98">
        <f t="shared" si="1742"/>
        <v>0</v>
      </c>
      <c r="O1717" s="98">
        <f t="shared" si="1742"/>
        <v>0.121133275513154</v>
      </c>
    </row>
    <row r="1718" ht="14.25" spans="1:15">
      <c r="A1718" s="94" t="s">
        <v>33</v>
      </c>
      <c r="B1718" s="94" t="s">
        <v>3527</v>
      </c>
      <c r="C1718" s="94" t="s">
        <v>3609</v>
      </c>
      <c r="D1718" s="95" t="s">
        <v>3610</v>
      </c>
      <c r="E1718" s="94">
        <v>0</v>
      </c>
      <c r="F1718" s="94">
        <v>17773</v>
      </c>
      <c r="G1718" s="94">
        <v>2593</v>
      </c>
      <c r="H1718" s="94">
        <v>4912</v>
      </c>
      <c r="I1718" s="94">
        <v>25259</v>
      </c>
      <c r="J1718" s="94">
        <v>54843</v>
      </c>
      <c r="K1718" s="97">
        <f t="shared" si="1690"/>
        <v>0.460569261346024</v>
      </c>
      <c r="L1718" s="98">
        <f t="shared" ref="L1718:O1718" si="1743">IFERROR(E1718/$J1718,"-")</f>
        <v>0</v>
      </c>
      <c r="M1718" s="98">
        <f t="shared" si="1743"/>
        <v>0.324070528599821</v>
      </c>
      <c r="N1718" s="98">
        <f t="shared" si="1743"/>
        <v>0.0472804186495998</v>
      </c>
      <c r="O1718" s="98">
        <f t="shared" si="1743"/>
        <v>0.0895647575807304</v>
      </c>
    </row>
    <row r="1719" ht="14.25" spans="1:15">
      <c r="A1719" s="94" t="s">
        <v>33</v>
      </c>
      <c r="B1719" s="94" t="s">
        <v>3527</v>
      </c>
      <c r="C1719" s="94" t="s">
        <v>3611</v>
      </c>
      <c r="D1719" s="95" t="s">
        <v>3612</v>
      </c>
      <c r="E1719" s="94">
        <v>0</v>
      </c>
      <c r="F1719" s="94">
        <v>7979</v>
      </c>
      <c r="G1719" s="94">
        <v>983</v>
      </c>
      <c r="H1719" s="94">
        <v>7941</v>
      </c>
      <c r="I1719" s="94">
        <v>16884</v>
      </c>
      <c r="J1719" s="94">
        <v>52445</v>
      </c>
      <c r="K1719" s="97">
        <f t="shared" si="1690"/>
        <v>0.321937267613691</v>
      </c>
      <c r="L1719" s="98">
        <f t="shared" ref="L1719:O1719" si="1744">IFERROR(E1719/$J1719,"-")</f>
        <v>0</v>
      </c>
      <c r="M1719" s="98">
        <f t="shared" si="1744"/>
        <v>0.152140337496425</v>
      </c>
      <c r="N1719" s="98">
        <f t="shared" si="1744"/>
        <v>0.0187434455143484</v>
      </c>
      <c r="O1719" s="98">
        <f t="shared" si="1744"/>
        <v>0.151415768900753</v>
      </c>
    </row>
    <row r="1720" ht="14.25" spans="1:15">
      <c r="A1720" s="94" t="s">
        <v>33</v>
      </c>
      <c r="B1720" s="94" t="s">
        <v>3527</v>
      </c>
      <c r="C1720" s="94" t="s">
        <v>3613</v>
      </c>
      <c r="D1720" s="95" t="s">
        <v>3614</v>
      </c>
      <c r="E1720" s="94">
        <v>0</v>
      </c>
      <c r="F1720" s="94">
        <v>7926</v>
      </c>
      <c r="G1720" s="94">
        <v>1561</v>
      </c>
      <c r="H1720" s="94">
        <v>0</v>
      </c>
      <c r="I1720" s="94">
        <v>9487</v>
      </c>
      <c r="J1720" s="94">
        <v>68081</v>
      </c>
      <c r="K1720" s="97">
        <f t="shared" si="1690"/>
        <v>0.139348716969492</v>
      </c>
      <c r="L1720" s="98">
        <f t="shared" ref="L1720:O1720" si="1745">IFERROR(E1720/$J1720,"-")</f>
        <v>0</v>
      </c>
      <c r="M1720" s="98">
        <f t="shared" si="1745"/>
        <v>0.116420146590091</v>
      </c>
      <c r="N1720" s="98">
        <f t="shared" si="1745"/>
        <v>0.022928570379401</v>
      </c>
      <c r="O1720" s="98">
        <f t="shared" si="1745"/>
        <v>0</v>
      </c>
    </row>
    <row r="1721" ht="14.25" spans="1:15">
      <c r="A1721" s="94" t="s">
        <v>33</v>
      </c>
      <c r="B1721" s="94" t="s">
        <v>3527</v>
      </c>
      <c r="C1721" s="94" t="s">
        <v>3615</v>
      </c>
      <c r="D1721" s="95" t="s">
        <v>3616</v>
      </c>
      <c r="E1721" s="94">
        <v>3176</v>
      </c>
      <c r="F1721" s="94">
        <v>18499</v>
      </c>
      <c r="G1721" s="94">
        <v>29</v>
      </c>
      <c r="H1721" s="94">
        <v>10028</v>
      </c>
      <c r="I1721" s="94">
        <v>31729</v>
      </c>
      <c r="J1721" s="94">
        <v>160260</v>
      </c>
      <c r="K1721" s="97">
        <f t="shared" si="1690"/>
        <v>0.197984525146637</v>
      </c>
      <c r="L1721" s="98">
        <f t="shared" ref="L1721:O1721" si="1746">IFERROR(E1721/$J1721,"-")</f>
        <v>0.0198177960813678</v>
      </c>
      <c r="M1721" s="98">
        <f t="shared" si="1746"/>
        <v>0.115431174341695</v>
      </c>
      <c r="N1721" s="98">
        <f t="shared" si="1746"/>
        <v>0.000180955946586796</v>
      </c>
      <c r="O1721" s="98">
        <f t="shared" si="1746"/>
        <v>0.0625733183576688</v>
      </c>
    </row>
    <row r="1722" ht="14.25" spans="1:15">
      <c r="A1722" s="94" t="s">
        <v>33</v>
      </c>
      <c r="B1722" s="94" t="s">
        <v>3527</v>
      </c>
      <c r="C1722" s="94" t="s">
        <v>3617</v>
      </c>
      <c r="D1722" s="95" t="s">
        <v>3618</v>
      </c>
      <c r="E1722" s="94">
        <v>0</v>
      </c>
      <c r="F1722" s="94">
        <v>15320</v>
      </c>
      <c r="G1722" s="94">
        <v>3910</v>
      </c>
      <c r="H1722" s="94">
        <v>8916</v>
      </c>
      <c r="I1722" s="94">
        <v>28132</v>
      </c>
      <c r="J1722" s="94">
        <v>71943</v>
      </c>
      <c r="K1722" s="97">
        <f t="shared" si="1690"/>
        <v>0.391031789055224</v>
      </c>
      <c r="L1722" s="98">
        <f t="shared" ref="L1722:O1722" si="1747">IFERROR(E1722/$J1722,"-")</f>
        <v>0</v>
      </c>
      <c r="M1722" s="98">
        <f t="shared" si="1747"/>
        <v>0.212946360313026</v>
      </c>
      <c r="N1722" s="98">
        <f t="shared" si="1747"/>
        <v>0.0543485815159223</v>
      </c>
      <c r="O1722" s="98">
        <f t="shared" si="1747"/>
        <v>0.123931445727868</v>
      </c>
    </row>
    <row r="1723" ht="14.25" spans="1:15">
      <c r="A1723" s="94" t="s">
        <v>33</v>
      </c>
      <c r="B1723" s="94" t="s">
        <v>3527</v>
      </c>
      <c r="C1723" s="94" t="s">
        <v>3619</v>
      </c>
      <c r="D1723" s="95" t="s">
        <v>3620</v>
      </c>
      <c r="E1723" s="94">
        <v>0</v>
      </c>
      <c r="F1723" s="94">
        <v>2</v>
      </c>
      <c r="G1723" s="94">
        <v>7</v>
      </c>
      <c r="H1723" s="94">
        <v>8108</v>
      </c>
      <c r="I1723" s="94">
        <v>8117</v>
      </c>
      <c r="J1723" s="94">
        <v>40517</v>
      </c>
      <c r="K1723" s="97">
        <f t="shared" si="1690"/>
        <v>0.200335661574154</v>
      </c>
      <c r="L1723" s="98">
        <f t="shared" ref="L1723:O1723" si="1748">IFERROR(E1723/$J1723,"-")</f>
        <v>0</v>
      </c>
      <c r="M1723" s="98">
        <f t="shared" si="1748"/>
        <v>4.93619961991263e-5</v>
      </c>
      <c r="N1723" s="98">
        <f t="shared" si="1748"/>
        <v>0.000172766986696942</v>
      </c>
      <c r="O1723" s="98">
        <f t="shared" si="1748"/>
        <v>0.200113532591258</v>
      </c>
    </row>
    <row r="1724" ht="14.25" spans="1:15">
      <c r="A1724" s="94" t="s">
        <v>33</v>
      </c>
      <c r="B1724" s="94" t="s">
        <v>3527</v>
      </c>
      <c r="C1724" s="94" t="s">
        <v>3621</v>
      </c>
      <c r="D1724" s="95" t="s">
        <v>3622</v>
      </c>
      <c r="E1724" s="94">
        <v>0</v>
      </c>
      <c r="F1724" s="94">
        <v>4840</v>
      </c>
      <c r="G1724" s="94">
        <v>2977</v>
      </c>
      <c r="H1724" s="94">
        <v>7295</v>
      </c>
      <c r="I1724" s="94">
        <v>15110</v>
      </c>
      <c r="J1724" s="94">
        <v>42342</v>
      </c>
      <c r="K1724" s="97">
        <f t="shared" si="1690"/>
        <v>0.356856076708705</v>
      </c>
      <c r="L1724" s="98">
        <f t="shared" ref="L1724:O1724" si="1749">IFERROR(E1724/$J1724,"-")</f>
        <v>0</v>
      </c>
      <c r="M1724" s="98">
        <f t="shared" si="1749"/>
        <v>0.114307307165462</v>
      </c>
      <c r="N1724" s="98">
        <f t="shared" si="1749"/>
        <v>0.070308440791649</v>
      </c>
      <c r="O1724" s="98">
        <f t="shared" si="1749"/>
        <v>0.172287563176043</v>
      </c>
    </row>
    <row r="1725" ht="14.25" spans="1:15">
      <c r="A1725" s="94" t="s">
        <v>33</v>
      </c>
      <c r="B1725" s="94" t="s">
        <v>3527</v>
      </c>
      <c r="C1725" s="94" t="s">
        <v>3623</v>
      </c>
      <c r="D1725" s="95" t="s">
        <v>3624</v>
      </c>
      <c r="E1725" s="94">
        <v>290</v>
      </c>
      <c r="F1725" s="94">
        <v>2889</v>
      </c>
      <c r="G1725" s="94">
        <v>1</v>
      </c>
      <c r="H1725" s="94">
        <v>597</v>
      </c>
      <c r="I1725" s="94">
        <v>3776</v>
      </c>
      <c r="J1725" s="94">
        <v>24210</v>
      </c>
      <c r="K1725" s="97">
        <f t="shared" si="1690"/>
        <v>0.155968608013218</v>
      </c>
      <c r="L1725" s="98">
        <f t="shared" ref="L1725:O1725" si="1750">IFERROR(E1725/$J1725,"-")</f>
        <v>0.0119785212722016</v>
      </c>
      <c r="M1725" s="98">
        <f t="shared" si="1750"/>
        <v>0.119330855018587</v>
      </c>
      <c r="N1725" s="98">
        <f t="shared" si="1750"/>
        <v>4.13052457662123e-5</v>
      </c>
      <c r="O1725" s="98">
        <f t="shared" si="1750"/>
        <v>0.0246592317224287</v>
      </c>
    </row>
    <row r="1726" ht="14.25" spans="1:15">
      <c r="A1726" s="94" t="s">
        <v>33</v>
      </c>
      <c r="B1726" s="94" t="s">
        <v>3527</v>
      </c>
      <c r="C1726" s="94" t="s">
        <v>3625</v>
      </c>
      <c r="D1726" s="95" t="s">
        <v>3626</v>
      </c>
      <c r="E1726" s="94">
        <v>0</v>
      </c>
      <c r="F1726" s="94">
        <v>25891</v>
      </c>
      <c r="G1726" s="94">
        <v>47</v>
      </c>
      <c r="H1726" s="94">
        <v>7817</v>
      </c>
      <c r="I1726" s="94">
        <v>33754</v>
      </c>
      <c r="J1726" s="94">
        <v>100159</v>
      </c>
      <c r="K1726" s="97">
        <f t="shared" si="1690"/>
        <v>0.337004163380225</v>
      </c>
      <c r="L1726" s="98">
        <f t="shared" ref="L1726:O1726" si="1751">IFERROR(E1726/$J1726,"-")</f>
        <v>0</v>
      </c>
      <c r="M1726" s="98">
        <f t="shared" si="1751"/>
        <v>0.258498986611288</v>
      </c>
      <c r="N1726" s="98">
        <f t="shared" si="1751"/>
        <v>0.00046925388632075</v>
      </c>
      <c r="O1726" s="98">
        <f t="shared" si="1751"/>
        <v>0.0780459070078575</v>
      </c>
    </row>
    <row r="1727" ht="14.25" spans="1:15">
      <c r="A1727" s="94" t="s">
        <v>33</v>
      </c>
      <c r="B1727" s="94" t="s">
        <v>3527</v>
      </c>
      <c r="C1727" s="94" t="s">
        <v>3627</v>
      </c>
      <c r="D1727" s="95" t="s">
        <v>3628</v>
      </c>
      <c r="E1727" s="94">
        <v>1731</v>
      </c>
      <c r="F1727" s="94">
        <v>12023</v>
      </c>
      <c r="G1727" s="94">
        <v>2871</v>
      </c>
      <c r="H1727" s="94">
        <v>5181</v>
      </c>
      <c r="I1727" s="94">
        <v>21806</v>
      </c>
      <c r="J1727" s="94">
        <v>68387</v>
      </c>
      <c r="K1727" s="97">
        <f t="shared" si="1690"/>
        <v>0.318861771974206</v>
      </c>
      <c r="L1727" s="98">
        <f t="shared" ref="L1727:O1727" si="1752">IFERROR(E1727/$J1727,"-")</f>
        <v>0.0253118282714551</v>
      </c>
      <c r="M1727" s="98">
        <f t="shared" si="1752"/>
        <v>0.175808267653209</v>
      </c>
      <c r="N1727" s="98">
        <f t="shared" si="1752"/>
        <v>0.0419816631815988</v>
      </c>
      <c r="O1727" s="98">
        <f t="shared" si="1752"/>
        <v>0.0757600128679427</v>
      </c>
    </row>
    <row r="1728" ht="14.25" spans="1:15">
      <c r="A1728" s="94" t="s">
        <v>33</v>
      </c>
      <c r="B1728" s="94" t="s">
        <v>3527</v>
      </c>
      <c r="C1728" s="94" t="s">
        <v>3629</v>
      </c>
      <c r="D1728" s="95" t="s">
        <v>3630</v>
      </c>
      <c r="E1728" s="94">
        <v>1789</v>
      </c>
      <c r="F1728" s="94">
        <v>9712</v>
      </c>
      <c r="G1728" s="94">
        <v>3913</v>
      </c>
      <c r="H1728" s="94">
        <v>9386</v>
      </c>
      <c r="I1728" s="94">
        <v>24800</v>
      </c>
      <c r="J1728" s="94">
        <v>59023</v>
      </c>
      <c r="K1728" s="97">
        <f t="shared" si="1690"/>
        <v>0.420175185944462</v>
      </c>
      <c r="L1728" s="98">
        <f t="shared" ref="L1728:O1728" si="1753">IFERROR(E1728/$J1728,"-")</f>
        <v>0.0303102180505904</v>
      </c>
      <c r="M1728" s="98">
        <f t="shared" si="1753"/>
        <v>0.164546024431154</v>
      </c>
      <c r="N1728" s="98">
        <f t="shared" si="1753"/>
        <v>0.0662961896209952</v>
      </c>
      <c r="O1728" s="98">
        <f t="shared" si="1753"/>
        <v>0.159022753841723</v>
      </c>
    </row>
    <row r="1729" ht="14.25" spans="1:15">
      <c r="A1729" s="94" t="s">
        <v>33</v>
      </c>
      <c r="B1729" s="94" t="s">
        <v>3527</v>
      </c>
      <c r="C1729" s="94" t="s">
        <v>3631</v>
      </c>
      <c r="D1729" s="95" t="s">
        <v>3632</v>
      </c>
      <c r="E1729" s="94">
        <v>4008</v>
      </c>
      <c r="F1729" s="94">
        <v>18145</v>
      </c>
      <c r="G1729" s="94">
        <v>961</v>
      </c>
      <c r="H1729" s="94">
        <v>8428</v>
      </c>
      <c r="I1729" s="94">
        <v>29023</v>
      </c>
      <c r="J1729" s="94">
        <v>73351</v>
      </c>
      <c r="K1729" s="97">
        <f t="shared" si="1690"/>
        <v>0.39567286062903</v>
      </c>
      <c r="L1729" s="98">
        <f t="shared" ref="L1729:O1729" si="1754">IFERROR(E1729/$J1729,"-")</f>
        <v>0.0546413818489182</v>
      </c>
      <c r="M1729" s="98">
        <f t="shared" si="1754"/>
        <v>0.247372223964227</v>
      </c>
      <c r="N1729" s="98">
        <f t="shared" si="1754"/>
        <v>0.013101389210781</v>
      </c>
      <c r="O1729" s="98">
        <f t="shared" si="1754"/>
        <v>0.114899592370929</v>
      </c>
    </row>
    <row r="1730" ht="14.25" spans="1:15">
      <c r="A1730" s="94" t="s">
        <v>33</v>
      </c>
      <c r="B1730" s="94" t="s">
        <v>3527</v>
      </c>
      <c r="C1730" s="94" t="s">
        <v>3633</v>
      </c>
      <c r="D1730" s="95" t="s">
        <v>3634</v>
      </c>
      <c r="E1730" s="94">
        <v>0</v>
      </c>
      <c r="F1730" s="94">
        <v>2</v>
      </c>
      <c r="G1730" s="94">
        <v>4854</v>
      </c>
      <c r="H1730" s="94">
        <v>754</v>
      </c>
      <c r="I1730" s="94">
        <v>5610</v>
      </c>
      <c r="J1730" s="94">
        <v>24250</v>
      </c>
      <c r="K1730" s="97">
        <f t="shared" ref="K1730:K1793" si="1755">IFERROR(I1730/J1730,"-")</f>
        <v>0.231340206185567</v>
      </c>
      <c r="L1730" s="98">
        <f t="shared" ref="L1730:O1730" si="1756">IFERROR(E1730/$J1730,"-")</f>
        <v>0</v>
      </c>
      <c r="M1730" s="98">
        <f t="shared" si="1756"/>
        <v>8.24742268041237e-5</v>
      </c>
      <c r="N1730" s="98">
        <f t="shared" si="1756"/>
        <v>0.200164948453608</v>
      </c>
      <c r="O1730" s="98">
        <f t="shared" si="1756"/>
        <v>0.0310927835051546</v>
      </c>
    </row>
    <row r="1731" ht="14.25" spans="1:15">
      <c r="A1731" s="94" t="s">
        <v>33</v>
      </c>
      <c r="B1731" s="94" t="s">
        <v>3527</v>
      </c>
      <c r="C1731" s="94" t="s">
        <v>3635</v>
      </c>
      <c r="D1731" s="95" t="s">
        <v>3636</v>
      </c>
      <c r="E1731" s="94">
        <v>90</v>
      </c>
      <c r="F1731" s="94">
        <v>5974</v>
      </c>
      <c r="G1731" s="94">
        <v>3350</v>
      </c>
      <c r="H1731" s="94">
        <v>1288</v>
      </c>
      <c r="I1731" s="94">
        <v>10167</v>
      </c>
      <c r="J1731" s="94">
        <v>15368</v>
      </c>
      <c r="K1731" s="97">
        <f t="shared" si="1755"/>
        <v>0.661569495054659</v>
      </c>
      <c r="L1731" s="98">
        <f t="shared" ref="L1731:O1731" si="1757">IFERROR(E1731/$J1731,"-")</f>
        <v>0.00585632483081728</v>
      </c>
      <c r="M1731" s="98">
        <f t="shared" si="1757"/>
        <v>0.388729828214472</v>
      </c>
      <c r="N1731" s="98">
        <f t="shared" si="1757"/>
        <v>0.217985424258199</v>
      </c>
      <c r="O1731" s="98">
        <f t="shared" si="1757"/>
        <v>0.0838105153565851</v>
      </c>
    </row>
    <row r="1732" ht="14.25" spans="1:15">
      <c r="A1732" s="94" t="s">
        <v>33</v>
      </c>
      <c r="B1732" s="94" t="s">
        <v>3527</v>
      </c>
      <c r="C1732" s="94" t="s">
        <v>3637</v>
      </c>
      <c r="D1732" s="95" t="s">
        <v>3638</v>
      </c>
      <c r="E1732" s="94">
        <v>376</v>
      </c>
      <c r="F1732" s="94">
        <v>17635</v>
      </c>
      <c r="G1732" s="94">
        <v>4468</v>
      </c>
      <c r="H1732" s="94">
        <v>13968</v>
      </c>
      <c r="I1732" s="94">
        <v>36439</v>
      </c>
      <c r="J1732" s="94">
        <v>83078</v>
      </c>
      <c r="K1732" s="97">
        <f t="shared" si="1755"/>
        <v>0.438611906882689</v>
      </c>
      <c r="L1732" s="98">
        <f t="shared" ref="L1732:O1732" si="1758">IFERROR(E1732/$J1732,"-")</f>
        <v>0.00452586725727629</v>
      </c>
      <c r="M1732" s="98">
        <f t="shared" si="1758"/>
        <v>0.21227039649486</v>
      </c>
      <c r="N1732" s="98">
        <f t="shared" si="1758"/>
        <v>0.0537807843231662</v>
      </c>
      <c r="O1732" s="98">
        <f t="shared" si="1758"/>
        <v>0.168131153855413</v>
      </c>
    </row>
    <row r="1733" ht="14.25" spans="1:15">
      <c r="A1733" s="94" t="s">
        <v>33</v>
      </c>
      <c r="B1733" s="94" t="s">
        <v>3527</v>
      </c>
      <c r="C1733" s="94" t="s">
        <v>3639</v>
      </c>
      <c r="D1733" s="95" t="s">
        <v>3640</v>
      </c>
      <c r="E1733" s="94">
        <v>5023</v>
      </c>
      <c r="F1733" s="94">
        <v>25794</v>
      </c>
      <c r="G1733" s="94">
        <v>5547</v>
      </c>
      <c r="H1733" s="94">
        <v>7161</v>
      </c>
      <c r="I1733" s="94">
        <v>43213</v>
      </c>
      <c r="J1733" s="94">
        <v>63757</v>
      </c>
      <c r="K1733" s="97">
        <f t="shared" si="1755"/>
        <v>0.677776557868156</v>
      </c>
      <c r="L1733" s="98">
        <f t="shared" ref="L1733:O1733" si="1759">IFERROR(E1733/$J1733,"-")</f>
        <v>0.0787835061248177</v>
      </c>
      <c r="M1733" s="98">
        <f t="shared" si="1759"/>
        <v>0.404567341625233</v>
      </c>
      <c r="N1733" s="98">
        <f t="shared" si="1759"/>
        <v>0.0870022115218721</v>
      </c>
      <c r="O1733" s="98">
        <f t="shared" si="1759"/>
        <v>0.112317078908983</v>
      </c>
    </row>
    <row r="1734" ht="14.25" spans="1:15">
      <c r="A1734" s="94" t="s">
        <v>33</v>
      </c>
      <c r="B1734" s="94" t="s">
        <v>3527</v>
      </c>
      <c r="C1734" s="94" t="s">
        <v>3641</v>
      </c>
      <c r="D1734" s="95" t="s">
        <v>3642</v>
      </c>
      <c r="E1734" s="94">
        <v>0</v>
      </c>
      <c r="F1734" s="94">
        <v>13610</v>
      </c>
      <c r="G1734" s="94">
        <v>1</v>
      </c>
      <c r="H1734" s="94">
        <v>4950</v>
      </c>
      <c r="I1734" s="94">
        <v>18561</v>
      </c>
      <c r="J1734" s="94">
        <v>71201</v>
      </c>
      <c r="K1734" s="97">
        <f t="shared" si="1755"/>
        <v>0.260684540947459</v>
      </c>
      <c r="L1734" s="98">
        <f t="shared" ref="L1734:O1734" si="1760">IFERROR(E1734/$J1734,"-")</f>
        <v>0</v>
      </c>
      <c r="M1734" s="98">
        <f t="shared" si="1760"/>
        <v>0.191149000716282</v>
      </c>
      <c r="N1734" s="98">
        <f t="shared" si="1760"/>
        <v>1.40447465625483e-5</v>
      </c>
      <c r="O1734" s="98">
        <f t="shared" si="1760"/>
        <v>0.069521495484614</v>
      </c>
    </row>
    <row r="1735" ht="14.25" spans="1:15">
      <c r="A1735" s="94" t="s">
        <v>33</v>
      </c>
      <c r="B1735" s="94" t="s">
        <v>3527</v>
      </c>
      <c r="C1735" s="94" t="s">
        <v>3643</v>
      </c>
      <c r="D1735" s="95" t="s">
        <v>3644</v>
      </c>
      <c r="E1735" s="94">
        <v>0</v>
      </c>
      <c r="F1735" s="94">
        <v>21939</v>
      </c>
      <c r="G1735" s="94">
        <v>1159</v>
      </c>
      <c r="H1735" s="94">
        <v>10831</v>
      </c>
      <c r="I1735" s="94">
        <v>33909</v>
      </c>
      <c r="J1735" s="94">
        <v>69476</v>
      </c>
      <c r="K1735" s="97">
        <f t="shared" si="1755"/>
        <v>0.488067821981692</v>
      </c>
      <c r="L1735" s="98">
        <f t="shared" ref="L1735:O1735" si="1761">IFERROR(E1735/$J1735,"-")</f>
        <v>0</v>
      </c>
      <c r="M1735" s="98">
        <f t="shared" si="1761"/>
        <v>0.315778110426622</v>
      </c>
      <c r="N1735" s="98">
        <f t="shared" si="1761"/>
        <v>0.0166820196902528</v>
      </c>
      <c r="O1735" s="98">
        <f t="shared" si="1761"/>
        <v>0.155895561057056</v>
      </c>
    </row>
    <row r="1736" ht="14.25" spans="1:15">
      <c r="A1736" s="94" t="s">
        <v>33</v>
      </c>
      <c r="B1736" s="94" t="s">
        <v>3527</v>
      </c>
      <c r="C1736" s="94" t="s">
        <v>3645</v>
      </c>
      <c r="D1736" s="95" t="s">
        <v>3646</v>
      </c>
      <c r="E1736" s="94">
        <v>0</v>
      </c>
      <c r="F1736" s="94">
        <v>25282</v>
      </c>
      <c r="G1736" s="94">
        <v>9533</v>
      </c>
      <c r="H1736" s="94">
        <v>19494</v>
      </c>
      <c r="I1736" s="94">
        <v>54267</v>
      </c>
      <c r="J1736" s="94">
        <v>115614</v>
      </c>
      <c r="K1736" s="97">
        <f t="shared" si="1755"/>
        <v>0.469380870828792</v>
      </c>
      <c r="L1736" s="98">
        <f t="shared" ref="L1736:O1736" si="1762">IFERROR(E1736/$J1736,"-")</f>
        <v>0</v>
      </c>
      <c r="M1736" s="98">
        <f t="shared" si="1762"/>
        <v>0.218675938900133</v>
      </c>
      <c r="N1736" s="98">
        <f t="shared" si="1762"/>
        <v>0.0824554119743284</v>
      </c>
      <c r="O1736" s="98">
        <f t="shared" si="1762"/>
        <v>0.168612797758057</v>
      </c>
    </row>
    <row r="1737" ht="14.25" spans="1:15">
      <c r="A1737" s="94" t="s">
        <v>33</v>
      </c>
      <c r="B1737" s="94" t="s">
        <v>3527</v>
      </c>
      <c r="C1737" s="94" t="s">
        <v>3647</v>
      </c>
      <c r="D1737" s="95" t="s">
        <v>3648</v>
      </c>
      <c r="E1737" s="94">
        <v>11414</v>
      </c>
      <c r="F1737" s="94">
        <v>25442</v>
      </c>
      <c r="G1737" s="94">
        <v>9105</v>
      </c>
      <c r="H1737" s="94">
        <v>51814</v>
      </c>
      <c r="I1737" s="94">
        <v>97697</v>
      </c>
      <c r="J1737" s="94">
        <v>169773</v>
      </c>
      <c r="K1737" s="97">
        <f t="shared" si="1755"/>
        <v>0.575456639159348</v>
      </c>
      <c r="L1737" s="98">
        <f t="shared" ref="L1737:O1737" si="1763">IFERROR(E1737/$J1737,"-")</f>
        <v>0.0672309495620623</v>
      </c>
      <c r="M1737" s="98">
        <f t="shared" si="1763"/>
        <v>0.149858929276151</v>
      </c>
      <c r="N1737" s="98">
        <f t="shared" si="1763"/>
        <v>0.0536304359350427</v>
      </c>
      <c r="O1737" s="98">
        <f t="shared" si="1763"/>
        <v>0.305195761399045</v>
      </c>
    </row>
    <row r="1738" ht="14.25" spans="1:15">
      <c r="A1738" s="94" t="s">
        <v>33</v>
      </c>
      <c r="B1738" s="94" t="s">
        <v>3527</v>
      </c>
      <c r="C1738" s="94" t="s">
        <v>3649</v>
      </c>
      <c r="D1738" s="95" t="s">
        <v>3650</v>
      </c>
      <c r="E1738" s="94">
        <v>0</v>
      </c>
      <c r="F1738" s="94">
        <v>26480</v>
      </c>
      <c r="G1738" s="94">
        <v>4562</v>
      </c>
      <c r="H1738" s="94">
        <v>4145</v>
      </c>
      <c r="I1738" s="94">
        <v>35177</v>
      </c>
      <c r="J1738" s="94">
        <v>81430</v>
      </c>
      <c r="K1738" s="97">
        <f t="shared" si="1755"/>
        <v>0.431990666830406</v>
      </c>
      <c r="L1738" s="98">
        <f t="shared" ref="L1738:O1738" si="1764">IFERROR(E1738/$J1738,"-")</f>
        <v>0</v>
      </c>
      <c r="M1738" s="98">
        <f t="shared" si="1764"/>
        <v>0.325187277416186</v>
      </c>
      <c r="N1738" s="98">
        <f t="shared" si="1764"/>
        <v>0.0560235785337099</v>
      </c>
      <c r="O1738" s="98">
        <f t="shared" si="1764"/>
        <v>0.0509026157435834</v>
      </c>
    </row>
    <row r="1739" ht="14.25" spans="1:15">
      <c r="A1739" s="94" t="s">
        <v>33</v>
      </c>
      <c r="B1739" s="94" t="s">
        <v>3527</v>
      </c>
      <c r="C1739" s="94" t="s">
        <v>3651</v>
      </c>
      <c r="D1739" s="95" t="s">
        <v>3652</v>
      </c>
      <c r="E1739" s="94">
        <v>236</v>
      </c>
      <c r="F1739" s="94">
        <v>2</v>
      </c>
      <c r="G1739" s="94">
        <v>2</v>
      </c>
      <c r="H1739" s="94">
        <v>1191</v>
      </c>
      <c r="I1739" s="94">
        <v>1431</v>
      </c>
      <c r="J1739" s="94">
        <v>50601</v>
      </c>
      <c r="K1739" s="97">
        <f t="shared" si="1755"/>
        <v>0.0282800735163337</v>
      </c>
      <c r="L1739" s="98">
        <f t="shared" ref="L1739:O1739" si="1765">IFERROR(E1739/$J1739,"-")</f>
        <v>0.004663939447837</v>
      </c>
      <c r="M1739" s="98">
        <f t="shared" si="1765"/>
        <v>3.95249105748898e-5</v>
      </c>
      <c r="N1739" s="98">
        <f t="shared" si="1765"/>
        <v>3.95249105748898e-5</v>
      </c>
      <c r="O1739" s="98">
        <f t="shared" si="1765"/>
        <v>0.0235370842473469</v>
      </c>
    </row>
    <row r="1740" ht="14.25" spans="1:15">
      <c r="A1740" s="94" t="s">
        <v>33</v>
      </c>
      <c r="B1740" s="94" t="s">
        <v>3527</v>
      </c>
      <c r="C1740" s="94" t="s">
        <v>3653</v>
      </c>
      <c r="D1740" s="95" t="s">
        <v>3654</v>
      </c>
      <c r="E1740" s="94">
        <v>0</v>
      </c>
      <c r="F1740" s="94">
        <v>2</v>
      </c>
      <c r="G1740" s="94">
        <v>0</v>
      </c>
      <c r="H1740" s="94">
        <v>5126</v>
      </c>
      <c r="I1740" s="94">
        <v>5128</v>
      </c>
      <c r="J1740" s="94">
        <v>32577</v>
      </c>
      <c r="K1740" s="97">
        <f t="shared" si="1755"/>
        <v>0.157411670810695</v>
      </c>
      <c r="L1740" s="98">
        <f t="shared" ref="L1740:O1740" si="1766">IFERROR(E1740/$J1740,"-")</f>
        <v>0</v>
      </c>
      <c r="M1740" s="98">
        <f t="shared" si="1766"/>
        <v>6.13930073364644e-5</v>
      </c>
      <c r="N1740" s="98">
        <f t="shared" si="1766"/>
        <v>0</v>
      </c>
      <c r="O1740" s="98">
        <f t="shared" si="1766"/>
        <v>0.157350277803358</v>
      </c>
    </row>
    <row r="1741" ht="14.25" spans="1:15">
      <c r="A1741" s="94" t="s">
        <v>33</v>
      </c>
      <c r="B1741" s="94" t="s">
        <v>3527</v>
      </c>
      <c r="C1741" s="94" t="s">
        <v>3655</v>
      </c>
      <c r="D1741" s="95" t="s">
        <v>3656</v>
      </c>
      <c r="E1741" s="94">
        <v>0</v>
      </c>
      <c r="F1741" s="94">
        <v>18435</v>
      </c>
      <c r="G1741" s="94">
        <v>0</v>
      </c>
      <c r="H1741" s="94">
        <v>609</v>
      </c>
      <c r="I1741" s="94">
        <v>18446</v>
      </c>
      <c r="J1741" s="94">
        <v>25261</v>
      </c>
      <c r="K1741" s="97">
        <f t="shared" si="1755"/>
        <v>0.730216539329401</v>
      </c>
      <c r="L1741" s="98">
        <f t="shared" ref="L1741:O1741" si="1767">IFERROR(E1741/$J1741,"-")</f>
        <v>0</v>
      </c>
      <c r="M1741" s="98">
        <f t="shared" si="1767"/>
        <v>0.729781085467717</v>
      </c>
      <c r="N1741" s="98">
        <f t="shared" si="1767"/>
        <v>0</v>
      </c>
      <c r="O1741" s="98">
        <f t="shared" si="1767"/>
        <v>0.0241083092514152</v>
      </c>
    </row>
    <row r="1742" ht="14.25" spans="1:15">
      <c r="A1742" s="94" t="s">
        <v>33</v>
      </c>
      <c r="B1742" s="94" t="s">
        <v>3527</v>
      </c>
      <c r="C1742" s="94" t="s">
        <v>3657</v>
      </c>
      <c r="D1742" s="95" t="s">
        <v>3658</v>
      </c>
      <c r="E1742" s="94">
        <v>19</v>
      </c>
      <c r="F1742" s="94">
        <v>2812</v>
      </c>
      <c r="G1742" s="94">
        <v>119</v>
      </c>
      <c r="H1742" s="94">
        <v>5376</v>
      </c>
      <c r="I1742" s="94">
        <v>8318</v>
      </c>
      <c r="J1742" s="94">
        <v>36929</v>
      </c>
      <c r="K1742" s="97">
        <f t="shared" si="1755"/>
        <v>0.225243033929974</v>
      </c>
      <c r="L1742" s="98">
        <f t="shared" ref="L1742:O1742" si="1768">IFERROR(E1742/$J1742,"-")</f>
        <v>0.000514500798830188</v>
      </c>
      <c r="M1742" s="98">
        <f t="shared" si="1768"/>
        <v>0.0761461182268678</v>
      </c>
      <c r="N1742" s="98">
        <f t="shared" si="1768"/>
        <v>0.0032223997400417</v>
      </c>
      <c r="O1742" s="98">
        <f t="shared" si="1768"/>
        <v>0.145576647079531</v>
      </c>
    </row>
    <row r="1743" ht="14.25" spans="1:15">
      <c r="A1743" s="94" t="s">
        <v>33</v>
      </c>
      <c r="B1743" s="94" t="s">
        <v>3527</v>
      </c>
      <c r="C1743" s="94" t="s">
        <v>3659</v>
      </c>
      <c r="D1743" s="95" t="s">
        <v>3660</v>
      </c>
      <c r="E1743" s="94">
        <v>0</v>
      </c>
      <c r="F1743" s="94">
        <v>1939</v>
      </c>
      <c r="G1743" s="94">
        <v>923</v>
      </c>
      <c r="H1743" s="94">
        <v>9772</v>
      </c>
      <c r="I1743" s="94">
        <v>12632</v>
      </c>
      <c r="J1743" s="94">
        <v>48196</v>
      </c>
      <c r="K1743" s="97">
        <f t="shared" si="1755"/>
        <v>0.262096439538551</v>
      </c>
      <c r="L1743" s="98">
        <f t="shared" ref="L1743:O1743" si="1769">IFERROR(E1743/$J1743,"-")</f>
        <v>0</v>
      </c>
      <c r="M1743" s="98">
        <f t="shared" si="1769"/>
        <v>0.0402315544858494</v>
      </c>
      <c r="N1743" s="98">
        <f t="shared" si="1769"/>
        <v>0.0191509668852187</v>
      </c>
      <c r="O1743" s="98">
        <f t="shared" si="1769"/>
        <v>0.202755415387169</v>
      </c>
    </row>
    <row r="1744" ht="14.25" spans="1:15">
      <c r="A1744" s="94" t="s">
        <v>33</v>
      </c>
      <c r="B1744" s="94" t="s">
        <v>3527</v>
      </c>
      <c r="C1744" s="94" t="s">
        <v>3661</v>
      </c>
      <c r="D1744" s="95" t="s">
        <v>3662</v>
      </c>
      <c r="E1744" s="94">
        <v>0</v>
      </c>
      <c r="F1744" s="94">
        <v>1695</v>
      </c>
      <c r="G1744" s="94">
        <v>1</v>
      </c>
      <c r="H1744" s="94">
        <v>1154</v>
      </c>
      <c r="I1744" s="94">
        <v>2850</v>
      </c>
      <c r="J1744" s="94">
        <v>33792</v>
      </c>
      <c r="K1744" s="97">
        <f t="shared" si="1755"/>
        <v>0.0843394886363636</v>
      </c>
      <c r="L1744" s="98">
        <f t="shared" ref="L1744:O1744" si="1770">IFERROR(E1744/$J1744,"-")</f>
        <v>0</v>
      </c>
      <c r="M1744" s="98">
        <f t="shared" si="1770"/>
        <v>0.0501598011363636</v>
      </c>
      <c r="N1744" s="98">
        <f t="shared" si="1770"/>
        <v>2.9592803030303e-5</v>
      </c>
      <c r="O1744" s="98">
        <f t="shared" si="1770"/>
        <v>0.0341500946969697</v>
      </c>
    </row>
    <row r="1745" ht="14.25" spans="1:15">
      <c r="A1745" s="94" t="s">
        <v>33</v>
      </c>
      <c r="B1745" s="94" t="s">
        <v>3527</v>
      </c>
      <c r="C1745" s="94" t="s">
        <v>3663</v>
      </c>
      <c r="D1745" s="95" t="s">
        <v>3664</v>
      </c>
      <c r="E1745" s="94">
        <v>0</v>
      </c>
      <c r="F1745" s="94">
        <v>0</v>
      </c>
      <c r="G1745" s="94">
        <v>0</v>
      </c>
      <c r="H1745" s="94">
        <v>3902</v>
      </c>
      <c r="I1745" s="94">
        <v>3902</v>
      </c>
      <c r="J1745" s="94">
        <v>24738</v>
      </c>
      <c r="K1745" s="97">
        <f t="shared" si="1755"/>
        <v>0.157733042283127</v>
      </c>
      <c r="L1745" s="98">
        <f t="shared" ref="L1745:O1745" si="1771">IFERROR(E1745/$J1745,"-")</f>
        <v>0</v>
      </c>
      <c r="M1745" s="98">
        <f t="shared" si="1771"/>
        <v>0</v>
      </c>
      <c r="N1745" s="98">
        <f t="shared" si="1771"/>
        <v>0</v>
      </c>
      <c r="O1745" s="98">
        <f t="shared" si="1771"/>
        <v>0.157733042283127</v>
      </c>
    </row>
    <row r="1746" ht="14.25" spans="1:15">
      <c r="A1746" s="94" t="s">
        <v>33</v>
      </c>
      <c r="B1746" s="94" t="s">
        <v>3527</v>
      </c>
      <c r="C1746" s="94" t="s">
        <v>3665</v>
      </c>
      <c r="D1746" s="95" t="s">
        <v>3666</v>
      </c>
      <c r="E1746" s="94">
        <v>0</v>
      </c>
      <c r="F1746" s="94">
        <v>53103</v>
      </c>
      <c r="G1746" s="94">
        <v>9737</v>
      </c>
      <c r="H1746" s="94">
        <v>6498</v>
      </c>
      <c r="I1746" s="94">
        <v>69324</v>
      </c>
      <c r="J1746" s="94">
        <v>103531</v>
      </c>
      <c r="K1746" s="97">
        <f t="shared" si="1755"/>
        <v>0.669596545962079</v>
      </c>
      <c r="L1746" s="98">
        <f t="shared" ref="L1746:O1746" si="1772">IFERROR(E1746/$J1746,"-")</f>
        <v>0</v>
      </c>
      <c r="M1746" s="98">
        <f t="shared" si="1772"/>
        <v>0.512918835904222</v>
      </c>
      <c r="N1746" s="98">
        <f t="shared" si="1772"/>
        <v>0.0940491253827356</v>
      </c>
      <c r="O1746" s="98">
        <f t="shared" si="1772"/>
        <v>0.0627638098733713</v>
      </c>
    </row>
    <row r="1747" ht="14.25" spans="1:15">
      <c r="A1747" s="94" t="s">
        <v>33</v>
      </c>
      <c r="B1747" s="94" t="s">
        <v>3527</v>
      </c>
      <c r="C1747" s="94" t="s">
        <v>3667</v>
      </c>
      <c r="D1747" s="95" t="s">
        <v>3668</v>
      </c>
      <c r="E1747" s="94">
        <v>2310</v>
      </c>
      <c r="F1747" s="94">
        <v>67283</v>
      </c>
      <c r="G1747" s="94">
        <v>4620</v>
      </c>
      <c r="H1747" s="94">
        <v>1113</v>
      </c>
      <c r="I1747" s="94">
        <v>75269</v>
      </c>
      <c r="J1747" s="94">
        <v>96069</v>
      </c>
      <c r="K1747" s="97">
        <f t="shared" si="1755"/>
        <v>0.783488950650054</v>
      </c>
      <c r="L1747" s="98">
        <f t="shared" ref="L1747:O1747" si="1773">IFERROR(E1747/$J1747,"-")</f>
        <v>0.0240452174999219</v>
      </c>
      <c r="M1747" s="98">
        <f t="shared" si="1773"/>
        <v>0.700361198721752</v>
      </c>
      <c r="N1747" s="98">
        <f t="shared" si="1773"/>
        <v>0.0480904349998439</v>
      </c>
      <c r="O1747" s="98">
        <f t="shared" si="1773"/>
        <v>0.0115854229772351</v>
      </c>
    </row>
    <row r="1748" ht="14.25" spans="1:15">
      <c r="A1748" s="94" t="s">
        <v>33</v>
      </c>
      <c r="B1748" s="94" t="s">
        <v>3527</v>
      </c>
      <c r="C1748" s="94" t="s">
        <v>3669</v>
      </c>
      <c r="D1748" s="95" t="s">
        <v>3670</v>
      </c>
      <c r="E1748" s="94">
        <v>0</v>
      </c>
      <c r="F1748" s="94">
        <v>1</v>
      </c>
      <c r="G1748" s="94">
        <v>40</v>
      </c>
      <c r="H1748" s="94">
        <v>0</v>
      </c>
      <c r="I1748" s="94">
        <v>41</v>
      </c>
      <c r="J1748" s="94">
        <v>28020</v>
      </c>
      <c r="K1748" s="97">
        <f t="shared" si="1755"/>
        <v>0.00146324054246966</v>
      </c>
      <c r="L1748" s="98">
        <f t="shared" ref="L1748:O1748" si="1774">IFERROR(E1748/$J1748,"-")</f>
        <v>0</v>
      </c>
      <c r="M1748" s="98">
        <f t="shared" si="1774"/>
        <v>3.56887937187723e-5</v>
      </c>
      <c r="N1748" s="98">
        <f t="shared" si="1774"/>
        <v>0.00142755174875089</v>
      </c>
      <c r="O1748" s="98">
        <f t="shared" si="1774"/>
        <v>0</v>
      </c>
    </row>
    <row r="1749" ht="14.25" spans="1:15">
      <c r="A1749" s="94" t="s">
        <v>33</v>
      </c>
      <c r="B1749" s="94" t="s">
        <v>3527</v>
      </c>
      <c r="C1749" s="94" t="s">
        <v>3671</v>
      </c>
      <c r="D1749" s="95" t="s">
        <v>3672</v>
      </c>
      <c r="E1749" s="94">
        <v>0</v>
      </c>
      <c r="F1749" s="94">
        <v>6295</v>
      </c>
      <c r="G1749" s="94">
        <v>6118</v>
      </c>
      <c r="H1749" s="94">
        <v>14</v>
      </c>
      <c r="I1749" s="94">
        <v>12427</v>
      </c>
      <c r="J1749" s="94">
        <v>40308</v>
      </c>
      <c r="K1749" s="97">
        <f t="shared" si="1755"/>
        <v>0.308301081671132</v>
      </c>
      <c r="L1749" s="98">
        <f t="shared" ref="L1749:O1749" si="1775">IFERROR(E1749/$J1749,"-")</f>
        <v>0</v>
      </c>
      <c r="M1749" s="98">
        <f t="shared" si="1775"/>
        <v>0.156172471965863</v>
      </c>
      <c r="N1749" s="98">
        <f t="shared" si="1775"/>
        <v>0.151781284112335</v>
      </c>
      <c r="O1749" s="98">
        <f t="shared" si="1775"/>
        <v>0.000347325592934405</v>
      </c>
    </row>
    <row r="1750" ht="14.25" spans="1:15">
      <c r="A1750" s="94" t="s">
        <v>33</v>
      </c>
      <c r="B1750" s="94" t="s">
        <v>3527</v>
      </c>
      <c r="C1750" s="94" t="s">
        <v>3673</v>
      </c>
      <c r="D1750" s="95" t="s">
        <v>3674</v>
      </c>
      <c r="E1750" s="94">
        <v>0</v>
      </c>
      <c r="F1750" s="94">
        <v>2134</v>
      </c>
      <c r="G1750" s="94">
        <v>0</v>
      </c>
      <c r="H1750" s="94">
        <v>11514</v>
      </c>
      <c r="I1750" s="94">
        <v>13648</v>
      </c>
      <c r="J1750" s="94">
        <v>47907</v>
      </c>
      <c r="K1750" s="97">
        <f t="shared" si="1755"/>
        <v>0.28488529859937</v>
      </c>
      <c r="L1750" s="98">
        <f t="shared" ref="L1750:O1750" si="1776">IFERROR(E1750/$J1750,"-")</f>
        <v>0</v>
      </c>
      <c r="M1750" s="98">
        <f t="shared" si="1776"/>
        <v>0.0445446385705638</v>
      </c>
      <c r="N1750" s="98">
        <f t="shared" si="1776"/>
        <v>0</v>
      </c>
      <c r="O1750" s="98">
        <f t="shared" si="1776"/>
        <v>0.240340660028806</v>
      </c>
    </row>
    <row r="1751" ht="14.25" spans="1:15">
      <c r="A1751" s="94" t="s">
        <v>33</v>
      </c>
      <c r="B1751" s="94" t="s">
        <v>3527</v>
      </c>
      <c r="C1751" s="94" t="s">
        <v>3675</v>
      </c>
      <c r="D1751" s="95" t="s">
        <v>3676</v>
      </c>
      <c r="E1751" s="94">
        <v>0</v>
      </c>
      <c r="F1751" s="94">
        <v>0</v>
      </c>
      <c r="G1751" s="94">
        <v>0</v>
      </c>
      <c r="H1751" s="94">
        <v>0</v>
      </c>
      <c r="I1751" s="94">
        <v>0</v>
      </c>
      <c r="J1751" s="94">
        <v>0</v>
      </c>
      <c r="K1751" s="97" t="str">
        <f t="shared" si="1755"/>
        <v>-</v>
      </c>
      <c r="L1751" s="98" t="str">
        <f t="shared" ref="L1751:O1751" si="1777">IFERROR(E1751/$J1751,"-")</f>
        <v>-</v>
      </c>
      <c r="M1751" s="98" t="str">
        <f t="shared" si="1777"/>
        <v>-</v>
      </c>
      <c r="N1751" s="98" t="str">
        <f t="shared" si="1777"/>
        <v>-</v>
      </c>
      <c r="O1751" s="98" t="str">
        <f t="shared" si="1777"/>
        <v>-</v>
      </c>
    </row>
    <row r="1752" ht="14.25" spans="1:15">
      <c r="A1752" s="94" t="s">
        <v>33</v>
      </c>
      <c r="B1752" s="94" t="s">
        <v>3527</v>
      </c>
      <c r="C1752" s="94" t="s">
        <v>3677</v>
      </c>
      <c r="D1752" s="95" t="s">
        <v>3678</v>
      </c>
      <c r="E1752" s="94">
        <v>4551</v>
      </c>
      <c r="F1752" s="94">
        <v>4682</v>
      </c>
      <c r="G1752" s="94">
        <v>2189</v>
      </c>
      <c r="H1752" s="94">
        <v>292</v>
      </c>
      <c r="I1752" s="94">
        <v>11636</v>
      </c>
      <c r="J1752" s="94">
        <v>51626</v>
      </c>
      <c r="K1752" s="97">
        <f t="shared" si="1755"/>
        <v>0.225390307209546</v>
      </c>
      <c r="L1752" s="98">
        <f t="shared" ref="L1752:O1752" si="1778">IFERROR(E1752/$J1752,"-")</f>
        <v>0.0881532561112618</v>
      </c>
      <c r="M1752" s="98">
        <f t="shared" si="1778"/>
        <v>0.090690737225429</v>
      </c>
      <c r="N1752" s="98">
        <f t="shared" si="1778"/>
        <v>0.0424011157168868</v>
      </c>
      <c r="O1752" s="98">
        <f t="shared" si="1778"/>
        <v>0.00565606477356371</v>
      </c>
    </row>
    <row r="1753" ht="14.25" spans="1:15">
      <c r="A1753" s="94" t="s">
        <v>33</v>
      </c>
      <c r="B1753" s="94" t="s">
        <v>3527</v>
      </c>
      <c r="C1753" s="94" t="s">
        <v>3679</v>
      </c>
      <c r="D1753" s="95" t="s">
        <v>33</v>
      </c>
      <c r="E1753" s="94">
        <v>0</v>
      </c>
      <c r="F1753" s="94">
        <v>0</v>
      </c>
      <c r="G1753" s="94">
        <v>0</v>
      </c>
      <c r="H1753" s="94">
        <v>0</v>
      </c>
      <c r="I1753" s="94">
        <v>0</v>
      </c>
      <c r="J1753" s="94">
        <v>0</v>
      </c>
      <c r="K1753" s="97" t="str">
        <f t="shared" si="1755"/>
        <v>-</v>
      </c>
      <c r="L1753" s="98" t="str">
        <f t="shared" ref="L1753:O1753" si="1779">IFERROR(E1753/$J1753,"-")</f>
        <v>-</v>
      </c>
      <c r="M1753" s="98" t="str">
        <f t="shared" si="1779"/>
        <v>-</v>
      </c>
      <c r="N1753" s="98" t="str">
        <f t="shared" si="1779"/>
        <v>-</v>
      </c>
      <c r="O1753" s="98" t="str">
        <f t="shared" si="1779"/>
        <v>-</v>
      </c>
    </row>
    <row r="1754" ht="14.25" spans="1:15">
      <c r="A1754" s="94" t="s">
        <v>33</v>
      </c>
      <c r="B1754" s="94" t="s">
        <v>3527</v>
      </c>
      <c r="C1754" s="94" t="s">
        <v>3680</v>
      </c>
      <c r="D1754" s="95" t="s">
        <v>3681</v>
      </c>
      <c r="E1754" s="94">
        <v>0</v>
      </c>
      <c r="F1754" s="94">
        <v>5</v>
      </c>
      <c r="G1754" s="94">
        <v>0</v>
      </c>
      <c r="H1754" s="94">
        <v>2</v>
      </c>
      <c r="I1754" s="94">
        <v>7</v>
      </c>
      <c r="J1754" s="94">
        <v>5460</v>
      </c>
      <c r="K1754" s="97">
        <f t="shared" si="1755"/>
        <v>0.00128205128205128</v>
      </c>
      <c r="L1754" s="98">
        <f t="shared" ref="L1754:O1754" si="1780">IFERROR(E1754/$J1754,"-")</f>
        <v>0</v>
      </c>
      <c r="M1754" s="98">
        <f t="shared" si="1780"/>
        <v>0.000915750915750916</v>
      </c>
      <c r="N1754" s="98">
        <f t="shared" si="1780"/>
        <v>0</v>
      </c>
      <c r="O1754" s="98">
        <f t="shared" si="1780"/>
        <v>0.000366300366300366</v>
      </c>
    </row>
    <row r="1755" ht="14.25" spans="1:15">
      <c r="A1755" s="94" t="s">
        <v>33</v>
      </c>
      <c r="B1755" s="94" t="s">
        <v>3682</v>
      </c>
      <c r="C1755" s="94" t="s">
        <v>3683</v>
      </c>
      <c r="D1755" s="95" t="s">
        <v>3684</v>
      </c>
      <c r="E1755" s="94">
        <v>0</v>
      </c>
      <c r="F1755" s="94">
        <v>1</v>
      </c>
      <c r="G1755" s="94">
        <v>0</v>
      </c>
      <c r="H1755" s="94">
        <v>73</v>
      </c>
      <c r="I1755" s="94">
        <v>74</v>
      </c>
      <c r="J1755" s="94">
        <v>79</v>
      </c>
      <c r="K1755" s="97">
        <f t="shared" si="1755"/>
        <v>0.936708860759494</v>
      </c>
      <c r="L1755" s="98">
        <f t="shared" ref="L1755:O1755" si="1781">IFERROR(E1755/$J1755,"-")</f>
        <v>0</v>
      </c>
      <c r="M1755" s="98">
        <f t="shared" si="1781"/>
        <v>0.0126582278481013</v>
      </c>
      <c r="N1755" s="98">
        <f t="shared" si="1781"/>
        <v>0</v>
      </c>
      <c r="O1755" s="98">
        <f t="shared" si="1781"/>
        <v>0.924050632911392</v>
      </c>
    </row>
    <row r="1756" ht="14.25" spans="1:15">
      <c r="A1756" s="94" t="s">
        <v>33</v>
      </c>
      <c r="B1756" s="94" t="s">
        <v>3682</v>
      </c>
      <c r="C1756" s="94" t="s">
        <v>3685</v>
      </c>
      <c r="D1756" s="95" t="s">
        <v>3686</v>
      </c>
      <c r="E1756" s="94">
        <v>11555</v>
      </c>
      <c r="F1756" s="94">
        <v>0</v>
      </c>
      <c r="G1756" s="94">
        <v>1</v>
      </c>
      <c r="H1756" s="94">
        <v>2</v>
      </c>
      <c r="I1756" s="94">
        <v>11558</v>
      </c>
      <c r="J1756" s="94">
        <v>43836</v>
      </c>
      <c r="K1756" s="97">
        <f t="shared" si="1755"/>
        <v>0.263664567935031</v>
      </c>
      <c r="L1756" s="98">
        <f t="shared" ref="L1756:O1756" si="1782">IFERROR(E1756/$J1756,"-")</f>
        <v>0.263596131033853</v>
      </c>
      <c r="M1756" s="98">
        <f t="shared" si="1782"/>
        <v>0</v>
      </c>
      <c r="N1756" s="98">
        <f t="shared" si="1782"/>
        <v>2.28123003923716e-5</v>
      </c>
      <c r="O1756" s="98">
        <f t="shared" si="1782"/>
        <v>4.56246007847431e-5</v>
      </c>
    </row>
    <row r="1757" ht="14.25" spans="1:15">
      <c r="A1757" s="94" t="s">
        <v>33</v>
      </c>
      <c r="B1757" s="94" t="s">
        <v>3682</v>
      </c>
      <c r="C1757" s="94" t="s">
        <v>3687</v>
      </c>
      <c r="D1757" s="95" t="s">
        <v>3688</v>
      </c>
      <c r="E1757" s="94">
        <v>0</v>
      </c>
      <c r="F1757" s="94">
        <v>0</v>
      </c>
      <c r="G1757" s="94">
        <v>9659</v>
      </c>
      <c r="H1757" s="94">
        <v>19944</v>
      </c>
      <c r="I1757" s="94">
        <v>29603</v>
      </c>
      <c r="J1757" s="94">
        <v>179849</v>
      </c>
      <c r="K1757" s="97">
        <f t="shared" si="1755"/>
        <v>0.164599191544017</v>
      </c>
      <c r="L1757" s="98">
        <f t="shared" ref="L1757:O1757" si="1783">IFERROR(E1757/$J1757,"-")</f>
        <v>0</v>
      </c>
      <c r="M1757" s="98">
        <f t="shared" si="1783"/>
        <v>0</v>
      </c>
      <c r="N1757" s="98">
        <f t="shared" si="1783"/>
        <v>0.0537061646158722</v>
      </c>
      <c r="O1757" s="98">
        <f t="shared" si="1783"/>
        <v>0.110893026928145</v>
      </c>
    </row>
    <row r="1758" ht="14.25" spans="1:15">
      <c r="A1758" s="94" t="s">
        <v>33</v>
      </c>
      <c r="B1758" s="94" t="s">
        <v>3682</v>
      </c>
      <c r="C1758" s="94" t="s">
        <v>3689</v>
      </c>
      <c r="D1758" s="95" t="s">
        <v>3690</v>
      </c>
      <c r="E1758" s="94">
        <v>1720</v>
      </c>
      <c r="F1758" s="94">
        <v>0</v>
      </c>
      <c r="G1758" s="94">
        <v>4553</v>
      </c>
      <c r="H1758" s="94">
        <v>24702</v>
      </c>
      <c r="I1758" s="94">
        <v>30969</v>
      </c>
      <c r="J1758" s="94">
        <v>77092</v>
      </c>
      <c r="K1758" s="97">
        <f t="shared" si="1755"/>
        <v>0.401714834224044</v>
      </c>
      <c r="L1758" s="98">
        <f t="shared" ref="L1758:O1758" si="1784">IFERROR(E1758/$J1758,"-")</f>
        <v>0.0223110050329476</v>
      </c>
      <c r="M1758" s="98">
        <f t="shared" si="1784"/>
        <v>0</v>
      </c>
      <c r="N1758" s="98">
        <f t="shared" si="1784"/>
        <v>0.0590593057645411</v>
      </c>
      <c r="O1758" s="98">
        <f t="shared" si="1784"/>
        <v>0.32042235251388</v>
      </c>
    </row>
    <row r="1759" ht="14.25" spans="1:15">
      <c r="A1759" s="94" t="s">
        <v>33</v>
      </c>
      <c r="B1759" s="94" t="s">
        <v>3682</v>
      </c>
      <c r="C1759" s="94" t="s">
        <v>3691</v>
      </c>
      <c r="D1759" s="95" t="s">
        <v>3692</v>
      </c>
      <c r="E1759" s="94">
        <v>10610</v>
      </c>
      <c r="F1759" s="94">
        <v>2</v>
      </c>
      <c r="G1759" s="94">
        <v>16931</v>
      </c>
      <c r="H1759" s="94">
        <v>14</v>
      </c>
      <c r="I1759" s="94">
        <v>27553</v>
      </c>
      <c r="J1759" s="94">
        <v>75932</v>
      </c>
      <c r="K1759" s="97">
        <f t="shared" si="1755"/>
        <v>0.362864141600379</v>
      </c>
      <c r="L1759" s="98">
        <f t="shared" ref="L1759:O1759" si="1785">IFERROR(E1759/$J1759,"-")</f>
        <v>0.139730284991835</v>
      </c>
      <c r="M1759" s="98">
        <f t="shared" si="1785"/>
        <v>2.63393562661329e-5</v>
      </c>
      <c r="N1759" s="98">
        <f t="shared" si="1785"/>
        <v>0.222975820470948</v>
      </c>
      <c r="O1759" s="98">
        <f t="shared" si="1785"/>
        <v>0.00018437549386293</v>
      </c>
    </row>
    <row r="1760" ht="14.25" spans="1:15">
      <c r="A1760" s="94" t="s">
        <v>33</v>
      </c>
      <c r="B1760" s="94" t="s">
        <v>3682</v>
      </c>
      <c r="C1760" s="94" t="s">
        <v>3693</v>
      </c>
      <c r="D1760" s="95" t="s">
        <v>3694</v>
      </c>
      <c r="E1760" s="94">
        <v>0</v>
      </c>
      <c r="F1760" s="94">
        <v>0</v>
      </c>
      <c r="G1760" s="94">
        <v>208</v>
      </c>
      <c r="H1760" s="94">
        <v>1550</v>
      </c>
      <c r="I1760" s="94">
        <v>1758</v>
      </c>
      <c r="J1760" s="94">
        <v>59677</v>
      </c>
      <c r="K1760" s="97">
        <f t="shared" si="1755"/>
        <v>0.0294585853846541</v>
      </c>
      <c r="L1760" s="98">
        <f t="shared" ref="L1760:O1760" si="1786">IFERROR(E1760/$J1760,"-")</f>
        <v>0</v>
      </c>
      <c r="M1760" s="98">
        <f t="shared" si="1786"/>
        <v>0</v>
      </c>
      <c r="N1760" s="98">
        <f t="shared" si="1786"/>
        <v>0.0034854298976155</v>
      </c>
      <c r="O1760" s="98">
        <f t="shared" si="1786"/>
        <v>0.0259731554870386</v>
      </c>
    </row>
    <row r="1761" ht="14.25" spans="1:15">
      <c r="A1761" s="94" t="s">
        <v>33</v>
      </c>
      <c r="B1761" s="94" t="s">
        <v>3682</v>
      </c>
      <c r="C1761" s="94" t="s">
        <v>3695</v>
      </c>
      <c r="D1761" s="95" t="s">
        <v>3696</v>
      </c>
      <c r="E1761" s="94">
        <v>6391</v>
      </c>
      <c r="F1761" s="94">
        <v>1</v>
      </c>
      <c r="G1761" s="94">
        <v>33365</v>
      </c>
      <c r="H1761" s="94">
        <v>9081</v>
      </c>
      <c r="I1761" s="94">
        <v>48837</v>
      </c>
      <c r="J1761" s="94">
        <v>130397</v>
      </c>
      <c r="K1761" s="97">
        <f t="shared" si="1755"/>
        <v>0.37452548754956</v>
      </c>
      <c r="L1761" s="98">
        <f t="shared" ref="L1761:O1761" si="1787">IFERROR(E1761/$J1761,"-")</f>
        <v>0.049011863769872</v>
      </c>
      <c r="M1761" s="98">
        <f t="shared" si="1787"/>
        <v>7.66888808791613e-6</v>
      </c>
      <c r="N1761" s="98">
        <f t="shared" si="1787"/>
        <v>0.255872451053322</v>
      </c>
      <c r="O1761" s="98">
        <f t="shared" si="1787"/>
        <v>0.0696411727263664</v>
      </c>
    </row>
    <row r="1762" ht="14.25" spans="1:15">
      <c r="A1762" s="94" t="s">
        <v>33</v>
      </c>
      <c r="B1762" s="94" t="s">
        <v>3682</v>
      </c>
      <c r="C1762" s="94" t="s">
        <v>3697</v>
      </c>
      <c r="D1762" s="95" t="s">
        <v>3698</v>
      </c>
      <c r="E1762" s="94">
        <v>23510</v>
      </c>
      <c r="F1762" s="94">
        <v>0</v>
      </c>
      <c r="G1762" s="94">
        <v>26980</v>
      </c>
      <c r="H1762" s="94">
        <v>0</v>
      </c>
      <c r="I1762" s="94">
        <v>42453</v>
      </c>
      <c r="J1762" s="94">
        <v>145412</v>
      </c>
      <c r="K1762" s="97">
        <f t="shared" si="1755"/>
        <v>0.291949770307815</v>
      </c>
      <c r="L1762" s="98">
        <f t="shared" ref="L1762:O1762" si="1788">IFERROR(E1762/$J1762,"-")</f>
        <v>0.161678540973235</v>
      </c>
      <c r="M1762" s="98">
        <f t="shared" si="1788"/>
        <v>0</v>
      </c>
      <c r="N1762" s="98">
        <f t="shared" si="1788"/>
        <v>0.185541770968008</v>
      </c>
      <c r="O1762" s="98">
        <f t="shared" si="1788"/>
        <v>0</v>
      </c>
    </row>
    <row r="1763" ht="14.25" spans="1:15">
      <c r="A1763" s="94" t="s">
        <v>33</v>
      </c>
      <c r="B1763" s="94" t="s">
        <v>3682</v>
      </c>
      <c r="C1763" s="94" t="s">
        <v>3699</v>
      </c>
      <c r="D1763" s="95" t="s">
        <v>3700</v>
      </c>
      <c r="E1763" s="94">
        <v>40393</v>
      </c>
      <c r="F1763" s="94">
        <v>1</v>
      </c>
      <c r="G1763" s="94">
        <v>58056</v>
      </c>
      <c r="H1763" s="94">
        <v>1</v>
      </c>
      <c r="I1763" s="94">
        <v>98451</v>
      </c>
      <c r="J1763" s="94">
        <v>163769</v>
      </c>
      <c r="K1763" s="97">
        <f t="shared" si="1755"/>
        <v>0.601157728263591</v>
      </c>
      <c r="L1763" s="98">
        <f t="shared" ref="L1763:O1763" si="1789">IFERROR(E1763/$J1763,"-")</f>
        <v>0.246646190671006</v>
      </c>
      <c r="M1763" s="98">
        <f t="shared" si="1789"/>
        <v>6.10616172779952e-6</v>
      </c>
      <c r="N1763" s="98">
        <f t="shared" si="1789"/>
        <v>0.354499325269129</v>
      </c>
      <c r="O1763" s="98">
        <f t="shared" si="1789"/>
        <v>6.10616172779952e-6</v>
      </c>
    </row>
    <row r="1764" ht="14.25" spans="1:15">
      <c r="A1764" s="94" t="s">
        <v>33</v>
      </c>
      <c r="B1764" s="94" t="s">
        <v>3682</v>
      </c>
      <c r="C1764" s="94" t="s">
        <v>3701</v>
      </c>
      <c r="D1764" s="95" t="s">
        <v>3702</v>
      </c>
      <c r="E1764" s="94">
        <v>47373</v>
      </c>
      <c r="F1764" s="94">
        <v>0</v>
      </c>
      <c r="G1764" s="94">
        <v>52732</v>
      </c>
      <c r="H1764" s="94">
        <v>0</v>
      </c>
      <c r="I1764" s="94">
        <v>100104</v>
      </c>
      <c r="J1764" s="94">
        <v>149348</v>
      </c>
      <c r="K1764" s="97">
        <f t="shared" si="1755"/>
        <v>0.670273455285642</v>
      </c>
      <c r="L1764" s="98">
        <f t="shared" ref="L1764:O1764" si="1790">IFERROR(E1764/$J1764,"-")</f>
        <v>0.317198757264911</v>
      </c>
      <c r="M1764" s="98">
        <f t="shared" si="1790"/>
        <v>0</v>
      </c>
      <c r="N1764" s="98">
        <f t="shared" si="1790"/>
        <v>0.353081393791681</v>
      </c>
      <c r="O1764" s="98">
        <f t="shared" si="1790"/>
        <v>0</v>
      </c>
    </row>
    <row r="1765" ht="14.25" spans="1:15">
      <c r="A1765" s="94" t="s">
        <v>33</v>
      </c>
      <c r="B1765" s="94" t="s">
        <v>3682</v>
      </c>
      <c r="C1765" s="94" t="s">
        <v>3703</v>
      </c>
      <c r="D1765" s="95" t="s">
        <v>3704</v>
      </c>
      <c r="E1765" s="94">
        <v>23553</v>
      </c>
      <c r="F1765" s="94">
        <v>2</v>
      </c>
      <c r="G1765" s="94">
        <v>63773</v>
      </c>
      <c r="H1765" s="94">
        <v>0</v>
      </c>
      <c r="I1765" s="94">
        <v>87327</v>
      </c>
      <c r="J1765" s="94">
        <v>159984</v>
      </c>
      <c r="K1765" s="97">
        <f t="shared" si="1755"/>
        <v>0.545848334833483</v>
      </c>
      <c r="L1765" s="98">
        <f t="shared" ref="L1765:O1765" si="1791">IFERROR(E1765/$J1765,"-")</f>
        <v>0.14722097209721</v>
      </c>
      <c r="M1765" s="98">
        <f t="shared" si="1791"/>
        <v>1.25012501250125e-5</v>
      </c>
      <c r="N1765" s="98">
        <f t="shared" si="1791"/>
        <v>0.398621112111211</v>
      </c>
      <c r="O1765" s="98">
        <f t="shared" si="1791"/>
        <v>0</v>
      </c>
    </row>
    <row r="1766" ht="14.25" spans="1:15">
      <c r="A1766" s="94" t="s">
        <v>33</v>
      </c>
      <c r="B1766" s="94" t="s">
        <v>3682</v>
      </c>
      <c r="C1766" s="94" t="s">
        <v>3705</v>
      </c>
      <c r="D1766" s="95" t="s">
        <v>3706</v>
      </c>
      <c r="E1766" s="94">
        <v>0</v>
      </c>
      <c r="F1766" s="94">
        <v>1</v>
      </c>
      <c r="G1766" s="94">
        <v>2464</v>
      </c>
      <c r="H1766" s="94">
        <v>15240</v>
      </c>
      <c r="I1766" s="94">
        <v>17703</v>
      </c>
      <c r="J1766" s="94">
        <v>85121</v>
      </c>
      <c r="K1766" s="97">
        <f t="shared" si="1755"/>
        <v>0.207974530374408</v>
      </c>
      <c r="L1766" s="98">
        <f t="shared" ref="L1766:O1766" si="1792">IFERROR(E1766/$J1766,"-")</f>
        <v>0</v>
      </c>
      <c r="M1766" s="98">
        <f t="shared" si="1792"/>
        <v>1.17479822840427e-5</v>
      </c>
      <c r="N1766" s="98">
        <f t="shared" si="1792"/>
        <v>0.0289470283478813</v>
      </c>
      <c r="O1766" s="98">
        <f t="shared" si="1792"/>
        <v>0.179039250008811</v>
      </c>
    </row>
    <row r="1767" ht="14.25" spans="1:15">
      <c r="A1767" s="94" t="s">
        <v>33</v>
      </c>
      <c r="B1767" s="94" t="s">
        <v>3682</v>
      </c>
      <c r="C1767" s="94" t="s">
        <v>3707</v>
      </c>
      <c r="D1767" s="95" t="s">
        <v>3708</v>
      </c>
      <c r="E1767" s="94">
        <v>14358</v>
      </c>
      <c r="F1767" s="94">
        <v>0</v>
      </c>
      <c r="G1767" s="94">
        <v>872</v>
      </c>
      <c r="H1767" s="94">
        <v>188</v>
      </c>
      <c r="I1767" s="94">
        <v>15415</v>
      </c>
      <c r="J1767" s="94">
        <v>38270</v>
      </c>
      <c r="K1767" s="97">
        <f t="shared" si="1755"/>
        <v>0.402795923700026</v>
      </c>
      <c r="L1767" s="98">
        <f t="shared" ref="L1767:O1767" si="1793">IFERROR(E1767/$J1767,"-")</f>
        <v>0.375176378364254</v>
      </c>
      <c r="M1767" s="98">
        <f t="shared" si="1793"/>
        <v>0</v>
      </c>
      <c r="N1767" s="98">
        <f t="shared" si="1793"/>
        <v>0.0227854716488111</v>
      </c>
      <c r="O1767" s="98">
        <f t="shared" si="1793"/>
        <v>0.00491246407107395</v>
      </c>
    </row>
    <row r="1768" ht="14.25" spans="1:15">
      <c r="A1768" s="94" t="s">
        <v>33</v>
      </c>
      <c r="B1768" s="94" t="s">
        <v>3682</v>
      </c>
      <c r="C1768" s="94" t="s">
        <v>3709</v>
      </c>
      <c r="D1768" s="95" t="s">
        <v>3710</v>
      </c>
      <c r="E1768" s="94">
        <v>0</v>
      </c>
      <c r="F1768" s="94">
        <v>0</v>
      </c>
      <c r="G1768" s="94">
        <v>1</v>
      </c>
      <c r="H1768" s="94">
        <v>90</v>
      </c>
      <c r="I1768" s="94">
        <v>91</v>
      </c>
      <c r="J1768" s="94">
        <v>605</v>
      </c>
      <c r="K1768" s="97">
        <f t="shared" si="1755"/>
        <v>0.150413223140496</v>
      </c>
      <c r="L1768" s="98">
        <f t="shared" ref="L1768:O1768" si="1794">IFERROR(E1768/$J1768,"-")</f>
        <v>0</v>
      </c>
      <c r="M1768" s="98">
        <f t="shared" si="1794"/>
        <v>0</v>
      </c>
      <c r="N1768" s="98">
        <f t="shared" si="1794"/>
        <v>0.00165289256198347</v>
      </c>
      <c r="O1768" s="98">
        <f t="shared" si="1794"/>
        <v>0.148760330578512</v>
      </c>
    </row>
    <row r="1769" ht="14.25" spans="1:15">
      <c r="A1769" s="94" t="s">
        <v>33</v>
      </c>
      <c r="B1769" s="94" t="s">
        <v>3682</v>
      </c>
      <c r="C1769" s="94" t="s">
        <v>3711</v>
      </c>
      <c r="D1769" s="95" t="s">
        <v>3712</v>
      </c>
      <c r="E1769" s="94">
        <v>5866</v>
      </c>
      <c r="F1769" s="94">
        <v>0</v>
      </c>
      <c r="G1769" s="94">
        <v>8099</v>
      </c>
      <c r="H1769" s="94">
        <v>3153</v>
      </c>
      <c r="I1769" s="94">
        <v>17118</v>
      </c>
      <c r="J1769" s="94">
        <v>42038</v>
      </c>
      <c r="K1769" s="97">
        <f t="shared" si="1755"/>
        <v>0.407203006803368</v>
      </c>
      <c r="L1769" s="98">
        <f t="shared" ref="L1769:O1769" si="1795">IFERROR(E1769/$J1769,"-")</f>
        <v>0.139540415814263</v>
      </c>
      <c r="M1769" s="98">
        <f t="shared" si="1795"/>
        <v>0</v>
      </c>
      <c r="N1769" s="98">
        <f t="shared" si="1795"/>
        <v>0.192659022788905</v>
      </c>
      <c r="O1769" s="98">
        <f t="shared" si="1795"/>
        <v>0.0750035682001998</v>
      </c>
    </row>
    <row r="1770" ht="14.25" spans="1:15">
      <c r="A1770" s="94" t="s">
        <v>33</v>
      </c>
      <c r="B1770" s="94" t="s">
        <v>3682</v>
      </c>
      <c r="C1770" s="94" t="s">
        <v>3713</v>
      </c>
      <c r="D1770" s="95" t="s">
        <v>3714</v>
      </c>
      <c r="E1770" s="94">
        <v>0</v>
      </c>
      <c r="F1770" s="94">
        <v>0</v>
      </c>
      <c r="G1770" s="94">
        <v>3288</v>
      </c>
      <c r="H1770" s="94">
        <v>30394</v>
      </c>
      <c r="I1770" s="94">
        <v>33682</v>
      </c>
      <c r="J1770" s="94">
        <v>92588</v>
      </c>
      <c r="K1770" s="97">
        <f t="shared" si="1755"/>
        <v>0.363783643668726</v>
      </c>
      <c r="L1770" s="98">
        <f t="shared" ref="L1770:O1770" si="1796">IFERROR(E1770/$J1770,"-")</f>
        <v>0</v>
      </c>
      <c r="M1770" s="98">
        <f t="shared" si="1796"/>
        <v>0</v>
      </c>
      <c r="N1770" s="98">
        <f t="shared" si="1796"/>
        <v>0.0355121614032056</v>
      </c>
      <c r="O1770" s="98">
        <f t="shared" si="1796"/>
        <v>0.32827148226552</v>
      </c>
    </row>
    <row r="1771" ht="14.25" spans="1:15">
      <c r="A1771" s="94" t="s">
        <v>33</v>
      </c>
      <c r="B1771" s="94" t="s">
        <v>3682</v>
      </c>
      <c r="C1771" s="94" t="s">
        <v>3715</v>
      </c>
      <c r="D1771" s="95" t="s">
        <v>3716</v>
      </c>
      <c r="E1771" s="94">
        <v>0</v>
      </c>
      <c r="F1771" s="94">
        <v>0</v>
      </c>
      <c r="G1771" s="94">
        <v>3225</v>
      </c>
      <c r="H1771" s="94">
        <v>0</v>
      </c>
      <c r="I1771" s="94">
        <v>3225</v>
      </c>
      <c r="J1771" s="94">
        <v>41162</v>
      </c>
      <c r="K1771" s="97">
        <f t="shared" si="1755"/>
        <v>0.0783489626354405</v>
      </c>
      <c r="L1771" s="98">
        <f t="shared" ref="L1771:O1771" si="1797">IFERROR(E1771/$J1771,"-")</f>
        <v>0</v>
      </c>
      <c r="M1771" s="98">
        <f t="shared" si="1797"/>
        <v>0</v>
      </c>
      <c r="N1771" s="98">
        <f t="shared" si="1797"/>
        <v>0.0783489626354405</v>
      </c>
      <c r="O1771" s="98">
        <f t="shared" si="1797"/>
        <v>0</v>
      </c>
    </row>
    <row r="1772" ht="14.25" spans="1:15">
      <c r="A1772" s="94" t="s">
        <v>33</v>
      </c>
      <c r="B1772" s="94" t="s">
        <v>3682</v>
      </c>
      <c r="C1772" s="94" t="s">
        <v>3717</v>
      </c>
      <c r="D1772" s="95" t="s">
        <v>3718</v>
      </c>
      <c r="E1772" s="94">
        <v>1</v>
      </c>
      <c r="F1772" s="94">
        <v>0</v>
      </c>
      <c r="G1772" s="94">
        <v>1</v>
      </c>
      <c r="H1772" s="94">
        <v>13218</v>
      </c>
      <c r="I1772" s="94">
        <v>13220</v>
      </c>
      <c r="J1772" s="94">
        <v>41254</v>
      </c>
      <c r="K1772" s="97">
        <f t="shared" si="1755"/>
        <v>0.320453774179474</v>
      </c>
      <c r="L1772" s="98">
        <f t="shared" ref="L1772:O1772" si="1798">IFERROR(E1772/$J1772,"-")</f>
        <v>2.4240073689824e-5</v>
      </c>
      <c r="M1772" s="98">
        <f t="shared" si="1798"/>
        <v>0</v>
      </c>
      <c r="N1772" s="98">
        <f t="shared" si="1798"/>
        <v>2.4240073689824e-5</v>
      </c>
      <c r="O1772" s="98">
        <f t="shared" si="1798"/>
        <v>0.320405294032094</v>
      </c>
    </row>
    <row r="1773" ht="14.25" spans="1:15">
      <c r="A1773" s="94" t="s">
        <v>33</v>
      </c>
      <c r="B1773" s="94" t="s">
        <v>3682</v>
      </c>
      <c r="C1773" s="94" t="s">
        <v>3719</v>
      </c>
      <c r="D1773" s="95" t="s">
        <v>3720</v>
      </c>
      <c r="E1773" s="94">
        <v>0</v>
      </c>
      <c r="F1773" s="94">
        <v>0</v>
      </c>
      <c r="G1773" s="94">
        <v>15425</v>
      </c>
      <c r="H1773" s="94">
        <v>3029</v>
      </c>
      <c r="I1773" s="94">
        <v>18454</v>
      </c>
      <c r="J1773" s="94">
        <v>99472</v>
      </c>
      <c r="K1773" s="97">
        <f t="shared" si="1755"/>
        <v>0.185519543188033</v>
      </c>
      <c r="L1773" s="98">
        <f t="shared" ref="L1773:O1773" si="1799">IFERROR(E1773/$J1773,"-")</f>
        <v>0</v>
      </c>
      <c r="M1773" s="98">
        <f t="shared" si="1799"/>
        <v>0</v>
      </c>
      <c r="N1773" s="98">
        <f t="shared" si="1799"/>
        <v>0.155068763069004</v>
      </c>
      <c r="O1773" s="98">
        <f t="shared" si="1799"/>
        <v>0.0304507801190285</v>
      </c>
    </row>
    <row r="1774" ht="14.25" spans="1:15">
      <c r="A1774" s="94" t="s">
        <v>33</v>
      </c>
      <c r="B1774" s="94" t="s">
        <v>3682</v>
      </c>
      <c r="C1774" s="94" t="s">
        <v>3721</v>
      </c>
      <c r="D1774" s="95" t="s">
        <v>3722</v>
      </c>
      <c r="E1774" s="94">
        <v>0</v>
      </c>
      <c r="F1774" s="94">
        <v>0</v>
      </c>
      <c r="G1774" s="94">
        <v>1494</v>
      </c>
      <c r="H1774" s="94">
        <v>1740</v>
      </c>
      <c r="I1774" s="94">
        <v>3234</v>
      </c>
      <c r="J1774" s="94">
        <v>35359</v>
      </c>
      <c r="K1774" s="97">
        <f t="shared" si="1755"/>
        <v>0.0914618626092367</v>
      </c>
      <c r="L1774" s="98">
        <f t="shared" ref="L1774:O1774" si="1800">IFERROR(E1774/$J1774,"-")</f>
        <v>0</v>
      </c>
      <c r="M1774" s="98">
        <f t="shared" si="1800"/>
        <v>0</v>
      </c>
      <c r="N1774" s="98">
        <f t="shared" si="1800"/>
        <v>0.0422523261404451</v>
      </c>
      <c r="O1774" s="98">
        <f t="shared" si="1800"/>
        <v>0.0492095364687915</v>
      </c>
    </row>
    <row r="1775" ht="14.25" spans="1:15">
      <c r="A1775" s="94" t="s">
        <v>33</v>
      </c>
      <c r="B1775" s="94" t="s">
        <v>3682</v>
      </c>
      <c r="C1775" s="94" t="s">
        <v>3723</v>
      </c>
      <c r="D1775" s="95" t="s">
        <v>3724</v>
      </c>
      <c r="E1775" s="94">
        <v>3613</v>
      </c>
      <c r="F1775" s="94">
        <v>0</v>
      </c>
      <c r="G1775" s="94">
        <v>5</v>
      </c>
      <c r="H1775" s="94">
        <v>5505</v>
      </c>
      <c r="I1775" s="94">
        <v>9123</v>
      </c>
      <c r="J1775" s="94">
        <v>85610</v>
      </c>
      <c r="K1775" s="97">
        <f t="shared" si="1755"/>
        <v>0.106564653661955</v>
      </c>
      <c r="L1775" s="98">
        <f t="shared" ref="L1775:O1775" si="1801">IFERROR(E1775/$J1775,"-")</f>
        <v>0.0422030136666277</v>
      </c>
      <c r="M1775" s="98">
        <f t="shared" si="1801"/>
        <v>0</v>
      </c>
      <c r="N1775" s="98">
        <f t="shared" si="1801"/>
        <v>5.84043920102792e-5</v>
      </c>
      <c r="O1775" s="98">
        <f t="shared" si="1801"/>
        <v>0.0643032356033174</v>
      </c>
    </row>
    <row r="1776" ht="14.25" spans="1:15">
      <c r="A1776" s="94" t="s">
        <v>33</v>
      </c>
      <c r="B1776" s="94" t="s">
        <v>3682</v>
      </c>
      <c r="C1776" s="94" t="s">
        <v>3725</v>
      </c>
      <c r="D1776" s="95" t="s">
        <v>3726</v>
      </c>
      <c r="E1776" s="94">
        <v>0</v>
      </c>
      <c r="F1776" s="94">
        <v>0</v>
      </c>
      <c r="G1776" s="94">
        <v>1</v>
      </c>
      <c r="H1776" s="94">
        <v>3684</v>
      </c>
      <c r="I1776" s="94">
        <v>3685</v>
      </c>
      <c r="J1776" s="94">
        <v>40935</v>
      </c>
      <c r="K1776" s="97">
        <f t="shared" si="1755"/>
        <v>0.0900207646268474</v>
      </c>
      <c r="L1776" s="98">
        <f t="shared" ref="L1776:O1776" si="1802">IFERROR(E1776/$J1776,"-")</f>
        <v>0</v>
      </c>
      <c r="M1776" s="98">
        <f t="shared" si="1802"/>
        <v>0</v>
      </c>
      <c r="N1776" s="98">
        <f t="shared" si="1802"/>
        <v>2.44289727616954e-5</v>
      </c>
      <c r="O1776" s="98">
        <f t="shared" si="1802"/>
        <v>0.0899963356540857</v>
      </c>
    </row>
    <row r="1777" ht="14.25" spans="1:15">
      <c r="A1777" s="94" t="s">
        <v>33</v>
      </c>
      <c r="B1777" s="94" t="s">
        <v>3682</v>
      </c>
      <c r="C1777" s="94" t="s">
        <v>3727</v>
      </c>
      <c r="D1777" s="95" t="s">
        <v>3728</v>
      </c>
      <c r="E1777" s="94">
        <v>0</v>
      </c>
      <c r="F1777" s="94">
        <v>0</v>
      </c>
      <c r="G1777" s="94">
        <v>0</v>
      </c>
      <c r="H1777" s="94">
        <v>2253</v>
      </c>
      <c r="I1777" s="94">
        <v>2253</v>
      </c>
      <c r="J1777" s="94">
        <v>48833</v>
      </c>
      <c r="K1777" s="97">
        <f t="shared" si="1755"/>
        <v>0.0461368336985235</v>
      </c>
      <c r="L1777" s="98">
        <f t="shared" ref="L1777:O1777" si="1803">IFERROR(E1777/$J1777,"-")</f>
        <v>0</v>
      </c>
      <c r="M1777" s="98">
        <f t="shared" si="1803"/>
        <v>0</v>
      </c>
      <c r="N1777" s="98">
        <f t="shared" si="1803"/>
        <v>0</v>
      </c>
      <c r="O1777" s="98">
        <f t="shared" si="1803"/>
        <v>0.0461368336985235</v>
      </c>
    </row>
    <row r="1778" ht="14.25" spans="1:15">
      <c r="A1778" s="94" t="s">
        <v>33</v>
      </c>
      <c r="B1778" s="94" t="s">
        <v>3682</v>
      </c>
      <c r="C1778" s="94" t="s">
        <v>3729</v>
      </c>
      <c r="D1778" s="95" t="s">
        <v>3730</v>
      </c>
      <c r="E1778" s="94">
        <v>0</v>
      </c>
      <c r="F1778" s="94">
        <v>0</v>
      </c>
      <c r="G1778" s="94">
        <v>8030</v>
      </c>
      <c r="H1778" s="94">
        <v>16966</v>
      </c>
      <c r="I1778" s="94">
        <v>24996</v>
      </c>
      <c r="J1778" s="94">
        <v>105074</v>
      </c>
      <c r="K1778" s="97">
        <f t="shared" si="1755"/>
        <v>0.237889487408874</v>
      </c>
      <c r="L1778" s="98">
        <f t="shared" ref="L1778:O1778" si="1804">IFERROR(E1778/$J1778,"-")</f>
        <v>0</v>
      </c>
      <c r="M1778" s="98">
        <f t="shared" si="1804"/>
        <v>0</v>
      </c>
      <c r="N1778" s="98">
        <f t="shared" si="1804"/>
        <v>0.0764223309286788</v>
      </c>
      <c r="O1778" s="98">
        <f t="shared" si="1804"/>
        <v>0.161467156480195</v>
      </c>
    </row>
    <row r="1779" ht="14.25" spans="1:15">
      <c r="A1779" s="94" t="s">
        <v>33</v>
      </c>
      <c r="B1779" s="94" t="s">
        <v>3731</v>
      </c>
      <c r="C1779" s="94" t="s">
        <v>3732</v>
      </c>
      <c r="D1779" s="95" t="s">
        <v>3733</v>
      </c>
      <c r="E1779" s="94">
        <v>60549</v>
      </c>
      <c r="F1779" s="94">
        <v>5</v>
      </c>
      <c r="G1779" s="94">
        <v>60135</v>
      </c>
      <c r="H1779" s="94">
        <v>1593</v>
      </c>
      <c r="I1779" s="94">
        <v>122264</v>
      </c>
      <c r="J1779" s="94">
        <v>584004</v>
      </c>
      <c r="K1779" s="97">
        <f t="shared" si="1755"/>
        <v>0.209354730447052</v>
      </c>
      <c r="L1779" s="98">
        <f t="shared" ref="L1779:O1779" si="1805">IFERROR(E1779/$J1779,"-")</f>
        <v>0.103679084389833</v>
      </c>
      <c r="M1779" s="98">
        <f t="shared" si="1805"/>
        <v>8.56158519462195e-6</v>
      </c>
      <c r="N1779" s="98">
        <f t="shared" si="1805"/>
        <v>0.102970185135718</v>
      </c>
      <c r="O1779" s="98">
        <f t="shared" si="1805"/>
        <v>0.00272772104300655</v>
      </c>
    </row>
    <row r="1780" ht="14.25" spans="1:15">
      <c r="A1780" s="94" t="s">
        <v>33</v>
      </c>
      <c r="B1780" s="94" t="s">
        <v>3731</v>
      </c>
      <c r="C1780" s="94" t="s">
        <v>3734</v>
      </c>
      <c r="D1780" s="95" t="s">
        <v>3735</v>
      </c>
      <c r="E1780" s="94">
        <v>55488</v>
      </c>
      <c r="F1780" s="94">
        <v>1</v>
      </c>
      <c r="G1780" s="94">
        <v>37415</v>
      </c>
      <c r="H1780" s="94">
        <v>3</v>
      </c>
      <c r="I1780" s="94">
        <v>92900</v>
      </c>
      <c r="J1780" s="94">
        <v>206326</v>
      </c>
      <c r="K1780" s="97">
        <f t="shared" si="1755"/>
        <v>0.450258329052083</v>
      </c>
      <c r="L1780" s="98">
        <f t="shared" ref="L1780:O1780" si="1806">IFERROR(E1780/$J1780,"-")</f>
        <v>0.26893362930508</v>
      </c>
      <c r="M1780" s="98">
        <f t="shared" si="1806"/>
        <v>4.8466989133701e-6</v>
      </c>
      <c r="N1780" s="98">
        <f t="shared" si="1806"/>
        <v>0.181339239843742</v>
      </c>
      <c r="O1780" s="98">
        <f t="shared" si="1806"/>
        <v>1.45400967401103e-5</v>
      </c>
    </row>
    <row r="1781" ht="14.25" spans="1:15">
      <c r="A1781" s="94" t="s">
        <v>33</v>
      </c>
      <c r="B1781" s="94" t="s">
        <v>3731</v>
      </c>
      <c r="C1781" s="94" t="s">
        <v>3736</v>
      </c>
      <c r="D1781" s="95" t="s">
        <v>3737</v>
      </c>
      <c r="E1781" s="94">
        <v>16727</v>
      </c>
      <c r="F1781" s="94">
        <v>0</v>
      </c>
      <c r="G1781" s="94">
        <v>5830</v>
      </c>
      <c r="H1781" s="94">
        <v>1</v>
      </c>
      <c r="I1781" s="94">
        <v>22552</v>
      </c>
      <c r="J1781" s="94">
        <v>146336</v>
      </c>
      <c r="K1781" s="97">
        <f t="shared" si="1755"/>
        <v>0.154111086813908</v>
      </c>
      <c r="L1781" s="98">
        <f t="shared" ref="L1781:O1781" si="1807">IFERROR(E1781/$J1781,"-")</f>
        <v>0.114305434069539</v>
      </c>
      <c r="M1781" s="98">
        <f t="shared" si="1807"/>
        <v>0</v>
      </c>
      <c r="N1781" s="98">
        <f t="shared" si="1807"/>
        <v>0.039839820686639</v>
      </c>
      <c r="O1781" s="98">
        <f t="shared" si="1807"/>
        <v>6.83358845396895e-6</v>
      </c>
    </row>
    <row r="1782" ht="14.25" spans="1:15">
      <c r="A1782" s="94" t="s">
        <v>33</v>
      </c>
      <c r="B1782" s="94" t="s">
        <v>3731</v>
      </c>
      <c r="C1782" s="94" t="s">
        <v>3738</v>
      </c>
      <c r="D1782" s="95" t="s">
        <v>3739</v>
      </c>
      <c r="E1782" s="94">
        <v>3151</v>
      </c>
      <c r="F1782" s="94">
        <v>0</v>
      </c>
      <c r="G1782" s="94">
        <v>0</v>
      </c>
      <c r="H1782" s="94">
        <v>0</v>
      </c>
      <c r="I1782" s="94">
        <v>3151</v>
      </c>
      <c r="J1782" s="94">
        <v>40370</v>
      </c>
      <c r="K1782" s="97">
        <f t="shared" si="1755"/>
        <v>0.0780530096606391</v>
      </c>
      <c r="L1782" s="98">
        <f t="shared" ref="L1782:O1782" si="1808">IFERROR(E1782/$J1782,"-")</f>
        <v>0.0780530096606391</v>
      </c>
      <c r="M1782" s="98">
        <f t="shared" si="1808"/>
        <v>0</v>
      </c>
      <c r="N1782" s="98">
        <f t="shared" si="1808"/>
        <v>0</v>
      </c>
      <c r="O1782" s="98">
        <f t="shared" si="1808"/>
        <v>0</v>
      </c>
    </row>
    <row r="1783" ht="14.25" spans="1:15">
      <c r="A1783" s="94" t="s">
        <v>33</v>
      </c>
      <c r="B1783" s="94" t="s">
        <v>3731</v>
      </c>
      <c r="C1783" s="94" t="s">
        <v>3740</v>
      </c>
      <c r="D1783" s="95" t="s">
        <v>3741</v>
      </c>
      <c r="E1783" s="94">
        <v>9052</v>
      </c>
      <c r="F1783" s="94">
        <v>0</v>
      </c>
      <c r="G1783" s="94">
        <v>0</v>
      </c>
      <c r="H1783" s="94">
        <v>3</v>
      </c>
      <c r="I1783" s="94">
        <v>9055</v>
      </c>
      <c r="J1783" s="94">
        <v>50471</v>
      </c>
      <c r="K1783" s="97">
        <f t="shared" si="1755"/>
        <v>0.179409958193814</v>
      </c>
      <c r="L1783" s="98">
        <f t="shared" ref="L1783:O1783" si="1809">IFERROR(E1783/$J1783,"-")</f>
        <v>0.179350518119316</v>
      </c>
      <c r="M1783" s="98">
        <f t="shared" si="1809"/>
        <v>0</v>
      </c>
      <c r="N1783" s="98">
        <f t="shared" si="1809"/>
        <v>0</v>
      </c>
      <c r="O1783" s="98">
        <f t="shared" si="1809"/>
        <v>5.94400744982267e-5</v>
      </c>
    </row>
    <row r="1784" ht="14.25" spans="1:15">
      <c r="A1784" s="94" t="s">
        <v>33</v>
      </c>
      <c r="B1784" s="94" t="s">
        <v>3731</v>
      </c>
      <c r="C1784" s="94" t="s">
        <v>3742</v>
      </c>
      <c r="D1784" s="95" t="s">
        <v>3743</v>
      </c>
      <c r="E1784" s="94">
        <v>9991</v>
      </c>
      <c r="F1784" s="94">
        <v>0</v>
      </c>
      <c r="G1784" s="94">
        <v>1072</v>
      </c>
      <c r="H1784" s="94">
        <v>0</v>
      </c>
      <c r="I1784" s="94">
        <v>11063</v>
      </c>
      <c r="J1784" s="94">
        <v>43611</v>
      </c>
      <c r="K1784" s="97">
        <f t="shared" si="1755"/>
        <v>0.253674531654858</v>
      </c>
      <c r="L1784" s="98">
        <f t="shared" ref="L1784:O1784" si="1810">IFERROR(E1784/$J1784,"-")</f>
        <v>0.229093577308477</v>
      </c>
      <c r="M1784" s="98">
        <f t="shared" si="1810"/>
        <v>0</v>
      </c>
      <c r="N1784" s="98">
        <f t="shared" si="1810"/>
        <v>0.0245809543463805</v>
      </c>
      <c r="O1784" s="98">
        <f t="shared" si="1810"/>
        <v>0</v>
      </c>
    </row>
    <row r="1785" ht="14.25" spans="1:15">
      <c r="A1785" s="94" t="s">
        <v>33</v>
      </c>
      <c r="B1785" s="94" t="s">
        <v>3586</v>
      </c>
      <c r="C1785" s="94" t="s">
        <v>3744</v>
      </c>
      <c r="D1785" s="95" t="s">
        <v>3745</v>
      </c>
      <c r="E1785" s="94">
        <v>17127</v>
      </c>
      <c r="F1785" s="94">
        <v>2546</v>
      </c>
      <c r="G1785" s="94">
        <v>48972</v>
      </c>
      <c r="H1785" s="94">
        <v>0</v>
      </c>
      <c r="I1785" s="94">
        <v>68636</v>
      </c>
      <c r="J1785" s="94">
        <v>402546</v>
      </c>
      <c r="K1785" s="97">
        <f t="shared" si="1755"/>
        <v>0.170504737346788</v>
      </c>
      <c r="L1785" s="98">
        <f t="shared" ref="L1785:O1785" si="1811">IFERROR(E1785/$J1785,"-")</f>
        <v>0.0425466903161378</v>
      </c>
      <c r="M1785" s="98">
        <f t="shared" si="1811"/>
        <v>0.00632474301073666</v>
      </c>
      <c r="N1785" s="98">
        <f t="shared" si="1811"/>
        <v>0.121655661713196</v>
      </c>
      <c r="O1785" s="98">
        <f t="shared" si="1811"/>
        <v>0</v>
      </c>
    </row>
    <row r="1786" ht="14.25" spans="1:15">
      <c r="A1786" s="94" t="s">
        <v>33</v>
      </c>
      <c r="B1786" s="94" t="s">
        <v>3586</v>
      </c>
      <c r="C1786" s="94" t="s">
        <v>3746</v>
      </c>
      <c r="D1786" s="95" t="s">
        <v>3747</v>
      </c>
      <c r="E1786" s="94">
        <v>0</v>
      </c>
      <c r="F1786" s="94">
        <v>0</v>
      </c>
      <c r="G1786" s="94">
        <v>149639</v>
      </c>
      <c r="H1786" s="94">
        <v>12</v>
      </c>
      <c r="I1786" s="94">
        <v>149651</v>
      </c>
      <c r="J1786" s="94">
        <v>311005</v>
      </c>
      <c r="K1786" s="97">
        <f t="shared" si="1755"/>
        <v>0.481185189948715</v>
      </c>
      <c r="L1786" s="98">
        <f t="shared" ref="L1786:O1786" si="1812">IFERROR(E1786/$J1786,"-")</f>
        <v>0</v>
      </c>
      <c r="M1786" s="98">
        <f t="shared" si="1812"/>
        <v>0</v>
      </c>
      <c r="N1786" s="98">
        <f t="shared" si="1812"/>
        <v>0.481146605360042</v>
      </c>
      <c r="O1786" s="98">
        <f t="shared" si="1812"/>
        <v>3.85845886722078e-5</v>
      </c>
    </row>
    <row r="1787" ht="14.25" spans="1:15">
      <c r="A1787" s="94" t="s">
        <v>33</v>
      </c>
      <c r="B1787" s="94" t="s">
        <v>3586</v>
      </c>
      <c r="C1787" s="94" t="s">
        <v>3748</v>
      </c>
      <c r="D1787" s="95" t="s">
        <v>3749</v>
      </c>
      <c r="E1787" s="94">
        <v>119169</v>
      </c>
      <c r="F1787" s="94">
        <v>2</v>
      </c>
      <c r="G1787" s="94">
        <v>1442</v>
      </c>
      <c r="H1787" s="94">
        <v>0</v>
      </c>
      <c r="I1787" s="94">
        <v>120608</v>
      </c>
      <c r="J1787" s="94">
        <v>196932</v>
      </c>
      <c r="K1787" s="97">
        <f t="shared" si="1755"/>
        <v>0.612434749050434</v>
      </c>
      <c r="L1787" s="98">
        <f t="shared" ref="L1787:O1787" si="1813">IFERROR(E1787/$J1787,"-")</f>
        <v>0.605127658277984</v>
      </c>
      <c r="M1787" s="98">
        <f t="shared" si="1813"/>
        <v>1.0155789815774e-5</v>
      </c>
      <c r="N1787" s="98">
        <f t="shared" si="1813"/>
        <v>0.00732232445717303</v>
      </c>
      <c r="O1787" s="98">
        <f t="shared" si="1813"/>
        <v>0</v>
      </c>
    </row>
    <row r="1788" ht="14.25" spans="1:15">
      <c r="A1788" s="94" t="s">
        <v>33</v>
      </c>
      <c r="B1788" s="94" t="s">
        <v>3586</v>
      </c>
      <c r="C1788" s="94" t="s">
        <v>3750</v>
      </c>
      <c r="D1788" s="95" t="s">
        <v>3751</v>
      </c>
      <c r="E1788" s="94">
        <v>1128</v>
      </c>
      <c r="F1788" s="94">
        <v>0</v>
      </c>
      <c r="G1788" s="94">
        <v>137</v>
      </c>
      <c r="H1788" s="94">
        <v>0</v>
      </c>
      <c r="I1788" s="94">
        <v>1265</v>
      </c>
      <c r="J1788" s="94">
        <v>151473</v>
      </c>
      <c r="K1788" s="97">
        <f t="shared" si="1755"/>
        <v>0.00835132333815267</v>
      </c>
      <c r="L1788" s="98">
        <f t="shared" ref="L1788:O1788" si="1814">IFERROR(E1788/$J1788,"-")</f>
        <v>0.00744687171971242</v>
      </c>
      <c r="M1788" s="98">
        <f t="shared" si="1814"/>
        <v>0</v>
      </c>
      <c r="N1788" s="98">
        <f t="shared" si="1814"/>
        <v>0.00090445161844025</v>
      </c>
      <c r="O1788" s="98">
        <f t="shared" si="1814"/>
        <v>0</v>
      </c>
    </row>
    <row r="1789" ht="14.25" spans="1:15">
      <c r="A1789" s="94" t="s">
        <v>33</v>
      </c>
      <c r="B1789" s="94" t="s">
        <v>3586</v>
      </c>
      <c r="C1789" s="94" t="s">
        <v>3752</v>
      </c>
      <c r="D1789" s="95" t="s">
        <v>3753</v>
      </c>
      <c r="E1789" s="94">
        <v>2320</v>
      </c>
      <c r="F1789" s="94">
        <v>0</v>
      </c>
      <c r="G1789" s="94">
        <v>0</v>
      </c>
      <c r="H1789" s="94">
        <v>2</v>
      </c>
      <c r="I1789" s="94">
        <v>2322</v>
      </c>
      <c r="J1789" s="94">
        <v>61374</v>
      </c>
      <c r="K1789" s="97">
        <f t="shared" si="1755"/>
        <v>0.0378336103235898</v>
      </c>
      <c r="L1789" s="98">
        <f t="shared" ref="L1789:O1789" si="1815">IFERROR(E1789/$J1789,"-")</f>
        <v>0.0378010232345945</v>
      </c>
      <c r="M1789" s="98">
        <f t="shared" si="1815"/>
        <v>0</v>
      </c>
      <c r="N1789" s="98">
        <f t="shared" si="1815"/>
        <v>0</v>
      </c>
      <c r="O1789" s="98">
        <f t="shared" si="1815"/>
        <v>3.258708899534e-5</v>
      </c>
    </row>
    <row r="1790" ht="14.25" spans="1:15">
      <c r="A1790" s="94" t="s">
        <v>33</v>
      </c>
      <c r="B1790" s="94" t="s">
        <v>3754</v>
      </c>
      <c r="C1790" s="94" t="s">
        <v>3755</v>
      </c>
      <c r="D1790" s="95" t="s">
        <v>3756</v>
      </c>
      <c r="E1790" s="94">
        <v>1542</v>
      </c>
      <c r="F1790" s="94">
        <v>383</v>
      </c>
      <c r="G1790" s="94">
        <v>134482</v>
      </c>
      <c r="H1790" s="94">
        <v>0</v>
      </c>
      <c r="I1790" s="94">
        <v>136407</v>
      </c>
      <c r="J1790" s="94">
        <v>391347</v>
      </c>
      <c r="K1790" s="97">
        <f t="shared" si="1755"/>
        <v>0.348557673880214</v>
      </c>
      <c r="L1790" s="98">
        <f t="shared" ref="L1790:O1790" si="1816">IFERROR(E1790/$J1790,"-")</f>
        <v>0.00394023718081396</v>
      </c>
      <c r="M1790" s="98">
        <f t="shared" si="1816"/>
        <v>0.000978671102627591</v>
      </c>
      <c r="N1790" s="98">
        <f t="shared" si="1816"/>
        <v>0.343638765596772</v>
      </c>
      <c r="O1790" s="98">
        <f t="shared" si="1816"/>
        <v>0</v>
      </c>
    </row>
    <row r="1791" ht="14.25" spans="1:15">
      <c r="A1791" s="94" t="s">
        <v>33</v>
      </c>
      <c r="B1791" s="94" t="s">
        <v>3754</v>
      </c>
      <c r="C1791" s="94" t="s">
        <v>3757</v>
      </c>
      <c r="D1791" s="95" t="s">
        <v>3758</v>
      </c>
      <c r="E1791" s="94">
        <v>0</v>
      </c>
      <c r="F1791" s="94">
        <v>1</v>
      </c>
      <c r="G1791" s="94">
        <v>11538</v>
      </c>
      <c r="H1791" s="94">
        <v>7</v>
      </c>
      <c r="I1791" s="94">
        <v>11546</v>
      </c>
      <c r="J1791" s="94">
        <v>240847</v>
      </c>
      <c r="K1791" s="97">
        <f t="shared" si="1755"/>
        <v>0.0479391480898662</v>
      </c>
      <c r="L1791" s="98">
        <f t="shared" ref="L1791:O1791" si="1817">IFERROR(E1791/$J1791,"-")</f>
        <v>0</v>
      </c>
      <c r="M1791" s="98">
        <f t="shared" si="1817"/>
        <v>4.15201351895602e-6</v>
      </c>
      <c r="N1791" s="98">
        <f t="shared" si="1817"/>
        <v>0.0479059319817145</v>
      </c>
      <c r="O1791" s="98">
        <f t="shared" si="1817"/>
        <v>2.90640946326921e-5</v>
      </c>
    </row>
    <row r="1792" ht="14.25" spans="1:15">
      <c r="A1792" s="94" t="s">
        <v>33</v>
      </c>
      <c r="B1792" s="94" t="s">
        <v>3754</v>
      </c>
      <c r="C1792" s="94" t="s">
        <v>3759</v>
      </c>
      <c r="D1792" s="95" t="s">
        <v>3760</v>
      </c>
      <c r="E1792" s="94">
        <v>0</v>
      </c>
      <c r="F1792" s="94">
        <v>0</v>
      </c>
      <c r="G1792" s="94">
        <v>2942</v>
      </c>
      <c r="H1792" s="94">
        <v>0</v>
      </c>
      <c r="I1792" s="94">
        <v>2942</v>
      </c>
      <c r="J1792" s="94">
        <v>50366</v>
      </c>
      <c r="K1792" s="97">
        <f t="shared" si="1755"/>
        <v>0.0584124210777112</v>
      </c>
      <c r="L1792" s="98">
        <f t="shared" ref="L1792:O1792" si="1818">IFERROR(E1792/$J1792,"-")</f>
        <v>0</v>
      </c>
      <c r="M1792" s="98">
        <f t="shared" si="1818"/>
        <v>0</v>
      </c>
      <c r="N1792" s="98">
        <f t="shared" si="1818"/>
        <v>0.0584124210777112</v>
      </c>
      <c r="O1792" s="98">
        <f t="shared" si="1818"/>
        <v>0</v>
      </c>
    </row>
    <row r="1793" ht="14.25" spans="1:15">
      <c r="A1793" s="94" t="s">
        <v>33</v>
      </c>
      <c r="B1793" s="94" t="s">
        <v>3754</v>
      </c>
      <c r="C1793" s="94" t="s">
        <v>3761</v>
      </c>
      <c r="D1793" s="95" t="s">
        <v>3762</v>
      </c>
      <c r="E1793" s="94">
        <v>0</v>
      </c>
      <c r="F1793" s="94">
        <v>40</v>
      </c>
      <c r="G1793" s="94">
        <v>29213</v>
      </c>
      <c r="H1793" s="94">
        <v>8</v>
      </c>
      <c r="I1793" s="94">
        <v>29261</v>
      </c>
      <c r="J1793" s="94">
        <v>108475</v>
      </c>
      <c r="K1793" s="97">
        <f t="shared" si="1755"/>
        <v>0.269748790043789</v>
      </c>
      <c r="L1793" s="98">
        <f t="shared" ref="L1793:O1793" si="1819">IFERROR(E1793/$J1793,"-")</f>
        <v>0</v>
      </c>
      <c r="M1793" s="98">
        <f t="shared" si="1819"/>
        <v>0.000368748559575939</v>
      </c>
      <c r="N1793" s="98">
        <f t="shared" si="1819"/>
        <v>0.269306291772298</v>
      </c>
      <c r="O1793" s="98">
        <f t="shared" si="1819"/>
        <v>7.37497119151878e-5</v>
      </c>
    </row>
    <row r="1794" ht="14.25" spans="1:15">
      <c r="A1794" s="94" t="s">
        <v>33</v>
      </c>
      <c r="B1794" s="94" t="s">
        <v>3754</v>
      </c>
      <c r="C1794" s="94" t="s">
        <v>3763</v>
      </c>
      <c r="D1794" s="95" t="s">
        <v>3764</v>
      </c>
      <c r="E1794" s="94">
        <v>18</v>
      </c>
      <c r="F1794" s="94">
        <v>0</v>
      </c>
      <c r="G1794" s="94">
        <v>5135</v>
      </c>
      <c r="H1794" s="94">
        <v>2</v>
      </c>
      <c r="I1794" s="94">
        <v>5155</v>
      </c>
      <c r="J1794" s="94">
        <v>118969</v>
      </c>
      <c r="K1794" s="97">
        <f t="shared" ref="K1794:K1857" si="1820">IFERROR(I1794/J1794,"-")</f>
        <v>0.0433306155385016</v>
      </c>
      <c r="L1794" s="98">
        <f t="shared" ref="L1794:O1794" si="1821">IFERROR(E1794/$J1794,"-")</f>
        <v>0.000151299918466155</v>
      </c>
      <c r="M1794" s="98">
        <f t="shared" si="1821"/>
        <v>0</v>
      </c>
      <c r="N1794" s="98">
        <f t="shared" si="1821"/>
        <v>0.0431625045179837</v>
      </c>
      <c r="O1794" s="98">
        <f t="shared" si="1821"/>
        <v>1.6811102051795e-5</v>
      </c>
    </row>
    <row r="1795" ht="14.25" spans="1:15">
      <c r="A1795" s="94" t="s">
        <v>33</v>
      </c>
      <c r="B1795" s="94" t="s">
        <v>3765</v>
      </c>
      <c r="C1795" s="94" t="s">
        <v>3766</v>
      </c>
      <c r="D1795" s="95" t="s">
        <v>3767</v>
      </c>
      <c r="E1795" s="94">
        <v>14793</v>
      </c>
      <c r="F1795" s="94">
        <v>2</v>
      </c>
      <c r="G1795" s="94">
        <v>11299</v>
      </c>
      <c r="H1795" s="94">
        <v>1</v>
      </c>
      <c r="I1795" s="94">
        <v>26095</v>
      </c>
      <c r="J1795" s="94">
        <v>272456</v>
      </c>
      <c r="K1795" s="97">
        <f t="shared" si="1820"/>
        <v>0.0957769327891476</v>
      </c>
      <c r="L1795" s="98">
        <f t="shared" ref="L1795:O1795" si="1822">IFERROR(E1795/$J1795,"-")</f>
        <v>0.0542950054320698</v>
      </c>
      <c r="M1795" s="98">
        <f t="shared" si="1822"/>
        <v>7.34063481809907e-6</v>
      </c>
      <c r="N1795" s="98">
        <f t="shared" si="1822"/>
        <v>0.0414709164048507</v>
      </c>
      <c r="O1795" s="98">
        <f t="shared" si="1822"/>
        <v>3.67031740904953e-6</v>
      </c>
    </row>
    <row r="1796" ht="14.25" spans="1:15">
      <c r="A1796" s="94" t="s">
        <v>33</v>
      </c>
      <c r="B1796" s="94" t="s">
        <v>3765</v>
      </c>
      <c r="C1796" s="94" t="s">
        <v>3768</v>
      </c>
      <c r="D1796" s="95" t="s">
        <v>3769</v>
      </c>
      <c r="E1796" s="94">
        <v>1793</v>
      </c>
      <c r="F1796" s="94">
        <v>0</v>
      </c>
      <c r="G1796" s="94">
        <v>13035</v>
      </c>
      <c r="H1796" s="94">
        <v>1</v>
      </c>
      <c r="I1796" s="94">
        <v>14829</v>
      </c>
      <c r="J1796" s="94">
        <v>128279</v>
      </c>
      <c r="K1796" s="97">
        <f t="shared" si="1820"/>
        <v>0.115599591515369</v>
      </c>
      <c r="L1796" s="98">
        <f t="shared" ref="L1796:O1796" si="1823">IFERROR(E1796/$J1796,"-")</f>
        <v>0.013977346253089</v>
      </c>
      <c r="M1796" s="98">
        <f t="shared" si="1823"/>
        <v>0</v>
      </c>
      <c r="N1796" s="98">
        <f t="shared" si="1823"/>
        <v>0.101614449754052</v>
      </c>
      <c r="O1796" s="98">
        <f t="shared" si="1823"/>
        <v>7.79550822815893e-6</v>
      </c>
    </row>
    <row r="1797" ht="14.25" spans="1:15">
      <c r="A1797" s="94" t="s">
        <v>33</v>
      </c>
      <c r="B1797" s="94" t="s">
        <v>3765</v>
      </c>
      <c r="C1797" s="94" t="s">
        <v>3770</v>
      </c>
      <c r="D1797" s="95" t="s">
        <v>3771</v>
      </c>
      <c r="E1797" s="94">
        <v>30618</v>
      </c>
      <c r="F1797" s="94">
        <v>1</v>
      </c>
      <c r="G1797" s="94">
        <v>12542</v>
      </c>
      <c r="H1797" s="94">
        <v>0</v>
      </c>
      <c r="I1797" s="94">
        <v>37227</v>
      </c>
      <c r="J1797" s="94">
        <v>126268</v>
      </c>
      <c r="K1797" s="97">
        <f t="shared" si="1820"/>
        <v>0.294825292235562</v>
      </c>
      <c r="L1797" s="98">
        <f t="shared" ref="L1797:O1797" si="1824">IFERROR(E1797/$J1797,"-")</f>
        <v>0.242484239870751</v>
      </c>
      <c r="M1797" s="98">
        <f t="shared" si="1824"/>
        <v>7.91966293914531e-6</v>
      </c>
      <c r="N1797" s="98">
        <f t="shared" si="1824"/>
        <v>0.0993284125827605</v>
      </c>
      <c r="O1797" s="98">
        <f t="shared" si="1824"/>
        <v>0</v>
      </c>
    </row>
    <row r="1798" ht="14.25" spans="1:15">
      <c r="A1798" s="94" t="s">
        <v>33</v>
      </c>
      <c r="B1798" s="94" t="s">
        <v>3765</v>
      </c>
      <c r="C1798" s="94" t="s">
        <v>3772</v>
      </c>
      <c r="D1798" s="95" t="s">
        <v>3773</v>
      </c>
      <c r="E1798" s="94">
        <v>110</v>
      </c>
      <c r="F1798" s="94">
        <v>0</v>
      </c>
      <c r="G1798" s="94">
        <v>7615</v>
      </c>
      <c r="H1798" s="94">
        <v>0</v>
      </c>
      <c r="I1798" s="94">
        <v>7725</v>
      </c>
      <c r="J1798" s="94">
        <v>100841</v>
      </c>
      <c r="K1798" s="97">
        <f t="shared" si="1820"/>
        <v>0.0766057456788409</v>
      </c>
      <c r="L1798" s="98">
        <f t="shared" ref="L1798:O1798" si="1825">IFERROR(E1798/$J1798,"-")</f>
        <v>0.00109082615206117</v>
      </c>
      <c r="M1798" s="98">
        <f t="shared" si="1825"/>
        <v>0</v>
      </c>
      <c r="N1798" s="98">
        <f t="shared" si="1825"/>
        <v>0.0755149195267798</v>
      </c>
      <c r="O1798" s="98">
        <f t="shared" si="1825"/>
        <v>0</v>
      </c>
    </row>
    <row r="1799" ht="14.25" spans="1:15">
      <c r="A1799" s="94" t="s">
        <v>33</v>
      </c>
      <c r="B1799" s="94" t="s">
        <v>3765</v>
      </c>
      <c r="C1799" s="94" t="s">
        <v>3774</v>
      </c>
      <c r="D1799" s="95" t="s">
        <v>3775</v>
      </c>
      <c r="E1799" s="94">
        <v>0</v>
      </c>
      <c r="F1799" s="94">
        <v>0</v>
      </c>
      <c r="G1799" s="94">
        <v>51169</v>
      </c>
      <c r="H1799" s="94">
        <v>1</v>
      </c>
      <c r="I1799" s="94">
        <v>51170</v>
      </c>
      <c r="J1799" s="94">
        <v>128443</v>
      </c>
      <c r="K1799" s="97">
        <f t="shared" si="1820"/>
        <v>0.398386833069922</v>
      </c>
      <c r="L1799" s="98">
        <f t="shared" ref="L1799:O1799" si="1826">IFERROR(E1799/$J1799,"-")</f>
        <v>0</v>
      </c>
      <c r="M1799" s="98">
        <f t="shared" si="1826"/>
        <v>0</v>
      </c>
      <c r="N1799" s="98">
        <f t="shared" si="1826"/>
        <v>0.39837904751524</v>
      </c>
      <c r="O1799" s="98">
        <f t="shared" si="1826"/>
        <v>7.78555468184331e-6</v>
      </c>
    </row>
    <row r="1800" ht="14.25" spans="1:15">
      <c r="A1800" s="94" t="s">
        <v>33</v>
      </c>
      <c r="B1800" s="94" t="s">
        <v>415</v>
      </c>
      <c r="C1800" s="94" t="s">
        <v>3776</v>
      </c>
      <c r="D1800" s="95" t="s">
        <v>3777</v>
      </c>
      <c r="E1800" s="94">
        <v>0</v>
      </c>
      <c r="F1800" s="94">
        <v>7</v>
      </c>
      <c r="G1800" s="94">
        <v>30655</v>
      </c>
      <c r="H1800" s="94">
        <v>14</v>
      </c>
      <c r="I1800" s="94">
        <v>30676</v>
      </c>
      <c r="J1800" s="94">
        <v>274248</v>
      </c>
      <c r="K1800" s="97">
        <f t="shared" si="1820"/>
        <v>0.1118549633908</v>
      </c>
      <c r="L1800" s="98">
        <f t="shared" ref="L1800:O1800" si="1827">IFERROR(E1800/$J1800,"-")</f>
        <v>0</v>
      </c>
      <c r="M1800" s="98">
        <f t="shared" si="1827"/>
        <v>2.55243429304863e-5</v>
      </c>
      <c r="N1800" s="98">
        <f t="shared" si="1827"/>
        <v>0.111778390362008</v>
      </c>
      <c r="O1800" s="98">
        <f t="shared" si="1827"/>
        <v>5.10486858609726e-5</v>
      </c>
    </row>
    <row r="1801" ht="14.25" spans="1:15">
      <c r="A1801" s="94" t="s">
        <v>33</v>
      </c>
      <c r="B1801" s="94" t="s">
        <v>415</v>
      </c>
      <c r="C1801" s="94" t="s">
        <v>3778</v>
      </c>
      <c r="D1801" s="95" t="s">
        <v>3779</v>
      </c>
      <c r="E1801" s="94">
        <v>26980</v>
      </c>
      <c r="F1801" s="94">
        <v>0</v>
      </c>
      <c r="G1801" s="94">
        <v>0</v>
      </c>
      <c r="H1801" s="94">
        <v>0</v>
      </c>
      <c r="I1801" s="94">
        <v>26980</v>
      </c>
      <c r="J1801" s="94">
        <v>69879</v>
      </c>
      <c r="K1801" s="97">
        <f t="shared" si="1820"/>
        <v>0.386095965883885</v>
      </c>
      <c r="L1801" s="98">
        <f t="shared" ref="L1801:O1801" si="1828">IFERROR(E1801/$J1801,"-")</f>
        <v>0.386095965883885</v>
      </c>
      <c r="M1801" s="98">
        <f t="shared" si="1828"/>
        <v>0</v>
      </c>
      <c r="N1801" s="98">
        <f t="shared" si="1828"/>
        <v>0</v>
      </c>
      <c r="O1801" s="98">
        <f t="shared" si="1828"/>
        <v>0</v>
      </c>
    </row>
    <row r="1802" ht="14.25" spans="1:15">
      <c r="A1802" s="94" t="s">
        <v>33</v>
      </c>
      <c r="B1802" s="94" t="s">
        <v>3780</v>
      </c>
      <c r="C1802" s="94" t="s">
        <v>3781</v>
      </c>
      <c r="D1802" s="95" t="s">
        <v>3782</v>
      </c>
      <c r="E1802" s="94">
        <v>0</v>
      </c>
      <c r="F1802" s="94">
        <v>0</v>
      </c>
      <c r="G1802" s="94">
        <v>128197</v>
      </c>
      <c r="H1802" s="94">
        <v>1</v>
      </c>
      <c r="I1802" s="94">
        <v>128198</v>
      </c>
      <c r="J1802" s="94">
        <v>370769</v>
      </c>
      <c r="K1802" s="97">
        <f t="shared" si="1820"/>
        <v>0.345762455868748</v>
      </c>
      <c r="L1802" s="98">
        <f t="shared" ref="L1802:O1802" si="1829">IFERROR(E1802/$J1802,"-")</f>
        <v>0</v>
      </c>
      <c r="M1802" s="98">
        <f t="shared" si="1829"/>
        <v>0</v>
      </c>
      <c r="N1802" s="98">
        <f t="shared" si="1829"/>
        <v>0.345759758771634</v>
      </c>
      <c r="O1802" s="98">
        <f t="shared" si="1829"/>
        <v>2.6970971143758e-6</v>
      </c>
    </row>
    <row r="1803" ht="14.25" spans="1:15">
      <c r="A1803" s="94" t="s">
        <v>33</v>
      </c>
      <c r="B1803" s="94" t="s">
        <v>3780</v>
      </c>
      <c r="C1803" s="94" t="s">
        <v>3783</v>
      </c>
      <c r="D1803" s="95" t="s">
        <v>3784</v>
      </c>
      <c r="E1803" s="94">
        <v>0</v>
      </c>
      <c r="F1803" s="94">
        <v>1</v>
      </c>
      <c r="G1803" s="94">
        <v>50497</v>
      </c>
      <c r="H1803" s="94">
        <v>0</v>
      </c>
      <c r="I1803" s="94">
        <v>50498</v>
      </c>
      <c r="J1803" s="94">
        <v>180212</v>
      </c>
      <c r="K1803" s="97">
        <f t="shared" si="1820"/>
        <v>0.280214414134464</v>
      </c>
      <c r="L1803" s="98">
        <f t="shared" ref="L1803:O1803" si="1830">IFERROR(E1803/$J1803,"-")</f>
        <v>0</v>
      </c>
      <c r="M1803" s="98">
        <f t="shared" si="1830"/>
        <v>5.5490200430604e-6</v>
      </c>
      <c r="N1803" s="98">
        <f t="shared" si="1830"/>
        <v>0.280208865114421</v>
      </c>
      <c r="O1803" s="98">
        <f t="shared" si="1830"/>
        <v>0</v>
      </c>
    </row>
    <row r="1804" ht="14.25" spans="1:15">
      <c r="A1804" s="94" t="s">
        <v>33</v>
      </c>
      <c r="B1804" s="94" t="s">
        <v>3780</v>
      </c>
      <c r="C1804" s="94" t="s">
        <v>3785</v>
      </c>
      <c r="D1804" s="95" t="s">
        <v>3786</v>
      </c>
      <c r="E1804" s="94">
        <v>0</v>
      </c>
      <c r="F1804" s="94">
        <v>0</v>
      </c>
      <c r="G1804" s="94">
        <v>8620</v>
      </c>
      <c r="H1804" s="94">
        <v>0</v>
      </c>
      <c r="I1804" s="94">
        <v>8620</v>
      </c>
      <c r="J1804" s="94">
        <v>9545</v>
      </c>
      <c r="K1804" s="97">
        <f t="shared" si="1820"/>
        <v>0.903090623363017</v>
      </c>
      <c r="L1804" s="98">
        <f t="shared" ref="L1804:O1804" si="1831">IFERROR(E1804/$J1804,"-")</f>
        <v>0</v>
      </c>
      <c r="M1804" s="98">
        <f t="shared" si="1831"/>
        <v>0</v>
      </c>
      <c r="N1804" s="98">
        <f t="shared" si="1831"/>
        <v>0.903090623363017</v>
      </c>
      <c r="O1804" s="98">
        <f t="shared" si="1831"/>
        <v>0</v>
      </c>
    </row>
    <row r="1805" ht="14.25" spans="1:15">
      <c r="A1805" s="94" t="s">
        <v>33</v>
      </c>
      <c r="B1805" s="94" t="s">
        <v>3780</v>
      </c>
      <c r="C1805" s="94" t="s">
        <v>3787</v>
      </c>
      <c r="D1805" s="95" t="s">
        <v>3788</v>
      </c>
      <c r="E1805" s="94">
        <v>0</v>
      </c>
      <c r="F1805" s="94">
        <v>0</v>
      </c>
      <c r="G1805" s="94">
        <v>57518</v>
      </c>
      <c r="H1805" s="94">
        <v>0</v>
      </c>
      <c r="I1805" s="94">
        <v>57518</v>
      </c>
      <c r="J1805" s="94">
        <v>95502</v>
      </c>
      <c r="K1805" s="97">
        <f t="shared" si="1820"/>
        <v>0.602270109526502</v>
      </c>
      <c r="L1805" s="98">
        <f t="shared" ref="L1805:O1805" si="1832">IFERROR(E1805/$J1805,"-")</f>
        <v>0</v>
      </c>
      <c r="M1805" s="98">
        <f t="shared" si="1832"/>
        <v>0</v>
      </c>
      <c r="N1805" s="98">
        <f t="shared" si="1832"/>
        <v>0.602270109526502</v>
      </c>
      <c r="O1805" s="98">
        <f t="shared" si="1832"/>
        <v>0</v>
      </c>
    </row>
    <row r="1806" ht="14.25" spans="1:15">
      <c r="A1806" s="94" t="s">
        <v>33</v>
      </c>
      <c r="B1806" s="94" t="s">
        <v>3780</v>
      </c>
      <c r="C1806" s="94" t="s">
        <v>3789</v>
      </c>
      <c r="D1806" s="95" t="s">
        <v>3790</v>
      </c>
      <c r="E1806" s="94">
        <v>1760</v>
      </c>
      <c r="F1806" s="94">
        <v>0</v>
      </c>
      <c r="G1806" s="94">
        <v>7624</v>
      </c>
      <c r="H1806" s="94">
        <v>0</v>
      </c>
      <c r="I1806" s="94">
        <v>9384</v>
      </c>
      <c r="J1806" s="94">
        <v>157785</v>
      </c>
      <c r="K1806" s="97">
        <f t="shared" si="1820"/>
        <v>0.0594733339671071</v>
      </c>
      <c r="L1806" s="98">
        <f t="shared" ref="L1806:O1806" si="1833">IFERROR(E1806/$J1806,"-")</f>
        <v>0.0111544189878632</v>
      </c>
      <c r="M1806" s="98">
        <f t="shared" si="1833"/>
        <v>0</v>
      </c>
      <c r="N1806" s="98">
        <f t="shared" si="1833"/>
        <v>0.0483189149792439</v>
      </c>
      <c r="O1806" s="98">
        <f t="shared" si="1833"/>
        <v>0</v>
      </c>
    </row>
    <row r="1807" ht="14.25" spans="1:15">
      <c r="A1807" s="94" t="s">
        <v>33</v>
      </c>
      <c r="B1807" s="94" t="s">
        <v>3780</v>
      </c>
      <c r="C1807" s="94" t="s">
        <v>3791</v>
      </c>
      <c r="D1807" s="95" t="s">
        <v>3792</v>
      </c>
      <c r="E1807" s="94">
        <v>321</v>
      </c>
      <c r="F1807" s="94">
        <v>0</v>
      </c>
      <c r="G1807" s="94">
        <v>51218</v>
      </c>
      <c r="H1807" s="94">
        <v>1</v>
      </c>
      <c r="I1807" s="94">
        <v>51539</v>
      </c>
      <c r="J1807" s="94">
        <v>160491</v>
      </c>
      <c r="K1807" s="97">
        <f t="shared" si="1820"/>
        <v>0.321133272270719</v>
      </c>
      <c r="L1807" s="98">
        <f t="shared" ref="L1807:O1807" si="1834">IFERROR(E1807/$J1807,"-")</f>
        <v>0.00200011215582182</v>
      </c>
      <c r="M1807" s="98">
        <f t="shared" si="1834"/>
        <v>0</v>
      </c>
      <c r="N1807" s="98">
        <f t="shared" si="1834"/>
        <v>0.319133160114897</v>
      </c>
      <c r="O1807" s="98">
        <f t="shared" si="1834"/>
        <v>6.23087899009913e-6</v>
      </c>
    </row>
    <row r="1808" ht="14.25" spans="1:15">
      <c r="A1808" s="94" t="s">
        <v>33</v>
      </c>
      <c r="B1808" s="94" t="s">
        <v>3780</v>
      </c>
      <c r="C1808" s="94" t="s">
        <v>3793</v>
      </c>
      <c r="D1808" s="95" t="s">
        <v>3794</v>
      </c>
      <c r="E1808" s="94">
        <v>0</v>
      </c>
      <c r="F1808" s="94">
        <v>0</v>
      </c>
      <c r="G1808" s="94">
        <v>21670</v>
      </c>
      <c r="H1808" s="94">
        <v>0</v>
      </c>
      <c r="I1808" s="94">
        <v>21670</v>
      </c>
      <c r="J1808" s="94">
        <v>66615</v>
      </c>
      <c r="K1808" s="97">
        <f t="shared" si="1820"/>
        <v>0.325302109134579</v>
      </c>
      <c r="L1808" s="98">
        <f t="shared" ref="L1808:O1808" si="1835">IFERROR(E1808/$J1808,"-")</f>
        <v>0</v>
      </c>
      <c r="M1808" s="98">
        <f t="shared" si="1835"/>
        <v>0</v>
      </c>
      <c r="N1808" s="98">
        <f t="shared" si="1835"/>
        <v>0.325302109134579</v>
      </c>
      <c r="O1808" s="98">
        <f t="shared" si="1835"/>
        <v>0</v>
      </c>
    </row>
    <row r="1809" ht="14.25" spans="1:15">
      <c r="A1809" s="94" t="s">
        <v>33</v>
      </c>
      <c r="B1809" s="94" t="s">
        <v>3795</v>
      </c>
      <c r="C1809" s="94" t="s">
        <v>3796</v>
      </c>
      <c r="D1809" s="95" t="s">
        <v>3797</v>
      </c>
      <c r="E1809" s="94">
        <v>461</v>
      </c>
      <c r="F1809" s="94">
        <v>0</v>
      </c>
      <c r="G1809" s="94">
        <v>10651</v>
      </c>
      <c r="H1809" s="94">
        <v>2</v>
      </c>
      <c r="I1809" s="94">
        <v>11114</v>
      </c>
      <c r="J1809" s="94">
        <v>203346</v>
      </c>
      <c r="K1809" s="97">
        <f t="shared" si="1820"/>
        <v>0.0546556116176369</v>
      </c>
      <c r="L1809" s="98">
        <f t="shared" ref="L1809:O1809" si="1836">IFERROR(E1809/$J1809,"-")</f>
        <v>0.00226707188732505</v>
      </c>
      <c r="M1809" s="98">
        <f t="shared" si="1836"/>
        <v>0</v>
      </c>
      <c r="N1809" s="98">
        <f t="shared" si="1836"/>
        <v>0.0523787042774385</v>
      </c>
      <c r="O1809" s="98">
        <f t="shared" si="1836"/>
        <v>9.83545287342756e-6</v>
      </c>
    </row>
    <row r="1810" ht="14.25" spans="1:15">
      <c r="A1810" s="94" t="s">
        <v>33</v>
      </c>
      <c r="B1810" s="94" t="s">
        <v>3795</v>
      </c>
      <c r="C1810" s="94" t="s">
        <v>3798</v>
      </c>
      <c r="D1810" s="95" t="s">
        <v>3799</v>
      </c>
      <c r="E1810" s="94">
        <v>16909</v>
      </c>
      <c r="F1810" s="94">
        <v>71</v>
      </c>
      <c r="G1810" s="94">
        <v>1</v>
      </c>
      <c r="H1810" s="94">
        <v>0</v>
      </c>
      <c r="I1810" s="94">
        <v>16910</v>
      </c>
      <c r="J1810" s="94">
        <v>38610</v>
      </c>
      <c r="K1810" s="97">
        <f t="shared" si="1820"/>
        <v>0.437969437969438</v>
      </c>
      <c r="L1810" s="98">
        <f t="shared" ref="L1810:O1810" si="1837">IFERROR(E1810/$J1810,"-")</f>
        <v>0.437943537943538</v>
      </c>
      <c r="M1810" s="98">
        <f t="shared" si="1837"/>
        <v>0.00183890183890184</v>
      </c>
      <c r="N1810" s="98">
        <f t="shared" si="1837"/>
        <v>2.59000259000259e-5</v>
      </c>
      <c r="O1810" s="98">
        <f t="shared" si="1837"/>
        <v>0</v>
      </c>
    </row>
    <row r="1811" ht="14.25" spans="1:15">
      <c r="A1811" s="94" t="s">
        <v>33</v>
      </c>
      <c r="B1811" s="94" t="s">
        <v>3795</v>
      </c>
      <c r="C1811" s="94" t="s">
        <v>3800</v>
      </c>
      <c r="D1811" s="95" t="s">
        <v>3801</v>
      </c>
      <c r="E1811" s="94">
        <v>23957</v>
      </c>
      <c r="F1811" s="94">
        <v>7</v>
      </c>
      <c r="G1811" s="94">
        <v>6248</v>
      </c>
      <c r="H1811" s="94">
        <v>0</v>
      </c>
      <c r="I1811" s="94">
        <v>30212</v>
      </c>
      <c r="J1811" s="94">
        <v>149741</v>
      </c>
      <c r="K1811" s="97">
        <f t="shared" si="1820"/>
        <v>0.201761708550097</v>
      </c>
      <c r="L1811" s="98">
        <f t="shared" ref="L1811:O1811" si="1838">IFERROR(E1811/$J1811,"-")</f>
        <v>0.159989582011607</v>
      </c>
      <c r="M1811" s="98">
        <f t="shared" si="1838"/>
        <v>4.67473838160557e-5</v>
      </c>
      <c r="N1811" s="98">
        <f t="shared" si="1838"/>
        <v>0.0417253791546737</v>
      </c>
      <c r="O1811" s="98">
        <f t="shared" si="1838"/>
        <v>0</v>
      </c>
    </row>
    <row r="1812" ht="14.25" spans="1:15">
      <c r="A1812" s="94" t="s">
        <v>33</v>
      </c>
      <c r="B1812" s="94" t="s">
        <v>3795</v>
      </c>
      <c r="C1812" s="94" t="s">
        <v>3802</v>
      </c>
      <c r="D1812" s="95" t="s">
        <v>3803</v>
      </c>
      <c r="E1812" s="94">
        <v>8454</v>
      </c>
      <c r="F1812" s="94">
        <v>0</v>
      </c>
      <c r="G1812" s="94">
        <v>0</v>
      </c>
      <c r="H1812" s="94">
        <v>0</v>
      </c>
      <c r="I1812" s="94">
        <v>8454</v>
      </c>
      <c r="J1812" s="94">
        <v>58002</v>
      </c>
      <c r="K1812" s="97">
        <f t="shared" si="1820"/>
        <v>0.145753594703631</v>
      </c>
      <c r="L1812" s="98">
        <f t="shared" ref="L1812:O1812" si="1839">IFERROR(E1812/$J1812,"-")</f>
        <v>0.145753594703631</v>
      </c>
      <c r="M1812" s="98">
        <f t="shared" si="1839"/>
        <v>0</v>
      </c>
      <c r="N1812" s="98">
        <f t="shared" si="1839"/>
        <v>0</v>
      </c>
      <c r="O1812" s="98">
        <f t="shared" si="1839"/>
        <v>0</v>
      </c>
    </row>
    <row r="1813" ht="14.25" spans="1:15">
      <c r="A1813" s="94" t="s">
        <v>33</v>
      </c>
      <c r="B1813" s="94" t="s">
        <v>3795</v>
      </c>
      <c r="C1813" s="94" t="s">
        <v>3804</v>
      </c>
      <c r="D1813" s="95" t="s">
        <v>3805</v>
      </c>
      <c r="E1813" s="94">
        <v>50</v>
      </c>
      <c r="F1813" s="94">
        <v>0</v>
      </c>
      <c r="G1813" s="94">
        <v>130</v>
      </c>
      <c r="H1813" s="94">
        <v>0</v>
      </c>
      <c r="I1813" s="94">
        <v>178</v>
      </c>
      <c r="J1813" s="94">
        <v>57247</v>
      </c>
      <c r="K1813" s="97">
        <f t="shared" si="1820"/>
        <v>0.00310933324016979</v>
      </c>
      <c r="L1813" s="98">
        <f t="shared" ref="L1813:O1813" si="1840">IFERROR(E1813/$J1813,"-")</f>
        <v>0.00087340821353084</v>
      </c>
      <c r="M1813" s="98">
        <f t="shared" si="1840"/>
        <v>0</v>
      </c>
      <c r="N1813" s="98">
        <f t="shared" si="1840"/>
        <v>0.00227086135518018</v>
      </c>
      <c r="O1813" s="98">
        <f t="shared" si="1840"/>
        <v>0</v>
      </c>
    </row>
    <row r="1814" ht="14.25" spans="1:15">
      <c r="A1814" s="94" t="s">
        <v>33</v>
      </c>
      <c r="B1814" s="94" t="s">
        <v>3795</v>
      </c>
      <c r="C1814" s="94" t="s">
        <v>3806</v>
      </c>
      <c r="D1814" s="95" t="s">
        <v>3807</v>
      </c>
      <c r="E1814" s="94">
        <v>1105</v>
      </c>
      <c r="F1814" s="94">
        <v>0</v>
      </c>
      <c r="G1814" s="94">
        <v>4</v>
      </c>
      <c r="H1814" s="94">
        <v>1</v>
      </c>
      <c r="I1814" s="94">
        <v>1110</v>
      </c>
      <c r="J1814" s="94">
        <v>68328</v>
      </c>
      <c r="K1814" s="97">
        <f t="shared" si="1820"/>
        <v>0.0162451703547594</v>
      </c>
      <c r="L1814" s="98">
        <f t="shared" ref="L1814:O1814" si="1841">IFERROR(E1814/$J1814,"-")</f>
        <v>0.0161719939117199</v>
      </c>
      <c r="M1814" s="98">
        <f t="shared" si="1841"/>
        <v>0</v>
      </c>
      <c r="N1814" s="98">
        <f t="shared" si="1841"/>
        <v>5.85411544315654e-5</v>
      </c>
      <c r="O1814" s="98">
        <f t="shared" si="1841"/>
        <v>1.46352886078913e-5</v>
      </c>
    </row>
    <row r="1815" ht="14.25" spans="1:15">
      <c r="A1815" s="94" t="s">
        <v>35</v>
      </c>
      <c r="B1815" s="94" t="s">
        <v>3808</v>
      </c>
      <c r="C1815" s="94" t="s">
        <v>3809</v>
      </c>
      <c r="D1815" s="95" t="s">
        <v>3810</v>
      </c>
      <c r="E1815" s="94">
        <v>0</v>
      </c>
      <c r="F1815" s="94">
        <v>0</v>
      </c>
      <c r="G1815" s="94">
        <v>0</v>
      </c>
      <c r="H1815" s="94">
        <v>6</v>
      </c>
      <c r="I1815" s="94">
        <v>6</v>
      </c>
      <c r="J1815" s="94">
        <v>1436</v>
      </c>
      <c r="K1815" s="97">
        <f t="shared" si="1820"/>
        <v>0.00417827298050139</v>
      </c>
      <c r="L1815" s="98">
        <f t="shared" ref="L1815:O1815" si="1842">IFERROR(E1815/$J1815,"-")</f>
        <v>0</v>
      </c>
      <c r="M1815" s="98">
        <f t="shared" si="1842"/>
        <v>0</v>
      </c>
      <c r="N1815" s="98">
        <f t="shared" si="1842"/>
        <v>0</v>
      </c>
      <c r="O1815" s="98">
        <f t="shared" si="1842"/>
        <v>0.00417827298050139</v>
      </c>
    </row>
    <row r="1816" ht="14.25" spans="1:15">
      <c r="A1816" s="94" t="s">
        <v>35</v>
      </c>
      <c r="B1816" s="94" t="s">
        <v>3808</v>
      </c>
      <c r="C1816" s="94" t="s">
        <v>3811</v>
      </c>
      <c r="D1816" s="95" t="s">
        <v>3812</v>
      </c>
      <c r="E1816" s="94">
        <v>22360</v>
      </c>
      <c r="F1816" s="94">
        <v>0</v>
      </c>
      <c r="G1816" s="94">
        <v>589</v>
      </c>
      <c r="H1816" s="94">
        <v>1</v>
      </c>
      <c r="I1816" s="94">
        <v>22950</v>
      </c>
      <c r="J1816" s="94">
        <v>117036</v>
      </c>
      <c r="K1816" s="97">
        <f t="shared" si="1820"/>
        <v>0.196093509689326</v>
      </c>
      <c r="L1816" s="98">
        <f t="shared" ref="L1816:O1816" si="1843">IFERROR(E1816/$J1816,"-")</f>
        <v>0.191052325780102</v>
      </c>
      <c r="M1816" s="98">
        <f t="shared" si="1843"/>
        <v>0</v>
      </c>
      <c r="N1816" s="98">
        <f t="shared" si="1843"/>
        <v>0.00503263952971735</v>
      </c>
      <c r="O1816" s="98">
        <f t="shared" si="1843"/>
        <v>8.54437950716019e-6</v>
      </c>
    </row>
    <row r="1817" ht="14.25" spans="1:15">
      <c r="A1817" s="94" t="s">
        <v>35</v>
      </c>
      <c r="B1817" s="94" t="s">
        <v>3808</v>
      </c>
      <c r="C1817" s="94" t="s">
        <v>3813</v>
      </c>
      <c r="D1817" s="95" t="s">
        <v>3814</v>
      </c>
      <c r="E1817" s="94">
        <v>0</v>
      </c>
      <c r="F1817" s="94">
        <v>0</v>
      </c>
      <c r="G1817" s="94">
        <v>19181</v>
      </c>
      <c r="H1817" s="94">
        <v>0</v>
      </c>
      <c r="I1817" s="94">
        <v>19181</v>
      </c>
      <c r="J1817" s="94">
        <v>84768</v>
      </c>
      <c r="K1817" s="97">
        <f t="shared" si="1820"/>
        <v>0.226276425066063</v>
      </c>
      <c r="L1817" s="98">
        <f t="shared" ref="L1817:O1817" si="1844">IFERROR(E1817/$J1817,"-")</f>
        <v>0</v>
      </c>
      <c r="M1817" s="98">
        <f t="shared" si="1844"/>
        <v>0</v>
      </c>
      <c r="N1817" s="98">
        <f t="shared" si="1844"/>
        <v>0.226276425066063</v>
      </c>
      <c r="O1817" s="98">
        <f t="shared" si="1844"/>
        <v>0</v>
      </c>
    </row>
    <row r="1818" ht="14.25" spans="1:15">
      <c r="A1818" s="94" t="s">
        <v>35</v>
      </c>
      <c r="B1818" s="94" t="s">
        <v>3808</v>
      </c>
      <c r="C1818" s="94" t="s">
        <v>3815</v>
      </c>
      <c r="D1818" s="95" t="s">
        <v>3816</v>
      </c>
      <c r="E1818" s="94">
        <v>0</v>
      </c>
      <c r="F1818" s="94">
        <v>7332</v>
      </c>
      <c r="G1818" s="94">
        <v>12590</v>
      </c>
      <c r="H1818" s="94">
        <v>8741</v>
      </c>
      <c r="I1818" s="94">
        <v>28659</v>
      </c>
      <c r="J1818" s="94">
        <v>84238</v>
      </c>
      <c r="K1818" s="97">
        <f t="shared" si="1820"/>
        <v>0.34021462997697</v>
      </c>
      <c r="L1818" s="98">
        <f t="shared" ref="L1818:O1818" si="1845">IFERROR(E1818/$J1818,"-")</f>
        <v>0</v>
      </c>
      <c r="M1818" s="98">
        <f t="shared" si="1845"/>
        <v>0.0870391034924856</v>
      </c>
      <c r="N1818" s="98">
        <f t="shared" si="1845"/>
        <v>0.149457489494053</v>
      </c>
      <c r="O1818" s="98">
        <f t="shared" si="1845"/>
        <v>0.103765521498611</v>
      </c>
    </row>
    <row r="1819" ht="14.25" spans="1:15">
      <c r="A1819" s="94" t="s">
        <v>35</v>
      </c>
      <c r="B1819" s="94" t="s">
        <v>3808</v>
      </c>
      <c r="C1819" s="94" t="s">
        <v>3817</v>
      </c>
      <c r="D1819" s="95" t="s">
        <v>3818</v>
      </c>
      <c r="E1819" s="94">
        <v>100</v>
      </c>
      <c r="F1819" s="94">
        <v>33</v>
      </c>
      <c r="G1819" s="94">
        <v>3661</v>
      </c>
      <c r="H1819" s="94">
        <v>826</v>
      </c>
      <c r="I1819" s="94">
        <v>4620</v>
      </c>
      <c r="J1819" s="94">
        <v>27165</v>
      </c>
      <c r="K1819" s="97">
        <f t="shared" si="1820"/>
        <v>0.170071783545003</v>
      </c>
      <c r="L1819" s="98">
        <f t="shared" ref="L1819:O1819" si="1846">IFERROR(E1819/$J1819,"-")</f>
        <v>0.00368120743603902</v>
      </c>
      <c r="M1819" s="98">
        <f t="shared" si="1846"/>
        <v>0.00121479845389288</v>
      </c>
      <c r="N1819" s="98">
        <f t="shared" si="1846"/>
        <v>0.134769004233389</v>
      </c>
      <c r="O1819" s="98">
        <f t="shared" si="1846"/>
        <v>0.0304067734216823</v>
      </c>
    </row>
    <row r="1820" ht="14.25" spans="1:15">
      <c r="A1820" s="94" t="s">
        <v>35</v>
      </c>
      <c r="B1820" s="94" t="s">
        <v>3808</v>
      </c>
      <c r="C1820" s="94" t="s">
        <v>3819</v>
      </c>
      <c r="D1820" s="95" t="s">
        <v>3820</v>
      </c>
      <c r="E1820" s="94">
        <v>0</v>
      </c>
      <c r="F1820" s="94">
        <v>0</v>
      </c>
      <c r="G1820" s="94">
        <v>0</v>
      </c>
      <c r="H1820" s="94">
        <v>1570</v>
      </c>
      <c r="I1820" s="94">
        <v>1570</v>
      </c>
      <c r="J1820" s="94">
        <v>47323</v>
      </c>
      <c r="K1820" s="97">
        <f t="shared" si="1820"/>
        <v>0.0331762567884538</v>
      </c>
      <c r="L1820" s="98">
        <f t="shared" ref="L1820:O1820" si="1847">IFERROR(E1820/$J1820,"-")</f>
        <v>0</v>
      </c>
      <c r="M1820" s="98">
        <f t="shared" si="1847"/>
        <v>0</v>
      </c>
      <c r="N1820" s="98">
        <f t="shared" si="1847"/>
        <v>0</v>
      </c>
      <c r="O1820" s="98">
        <f t="shared" si="1847"/>
        <v>0.0331762567884538</v>
      </c>
    </row>
    <row r="1821" ht="14.25" spans="1:15">
      <c r="A1821" s="94" t="s">
        <v>35</v>
      </c>
      <c r="B1821" s="94" t="s">
        <v>3808</v>
      </c>
      <c r="C1821" s="94" t="s">
        <v>3821</v>
      </c>
      <c r="D1821" s="95" t="s">
        <v>3822</v>
      </c>
      <c r="E1821" s="94">
        <v>0</v>
      </c>
      <c r="F1821" s="94">
        <v>15363</v>
      </c>
      <c r="G1821" s="94">
        <v>2478</v>
      </c>
      <c r="H1821" s="94">
        <v>3286</v>
      </c>
      <c r="I1821" s="94">
        <v>21127</v>
      </c>
      <c r="J1821" s="94">
        <v>70618</v>
      </c>
      <c r="K1821" s="97">
        <f t="shared" si="1820"/>
        <v>0.299173015378515</v>
      </c>
      <c r="L1821" s="98">
        <f t="shared" ref="L1821:O1821" si="1848">IFERROR(E1821/$J1821,"-")</f>
        <v>0</v>
      </c>
      <c r="M1821" s="98">
        <f t="shared" si="1848"/>
        <v>0.217550766093631</v>
      </c>
      <c r="N1821" s="98">
        <f t="shared" si="1848"/>
        <v>0.0350902036308023</v>
      </c>
      <c r="O1821" s="98">
        <f t="shared" si="1848"/>
        <v>0.0465320456540825</v>
      </c>
    </row>
    <row r="1822" ht="14.25" spans="1:15">
      <c r="A1822" s="94" t="s">
        <v>35</v>
      </c>
      <c r="B1822" s="94" t="s">
        <v>3808</v>
      </c>
      <c r="C1822" s="94" t="s">
        <v>3823</v>
      </c>
      <c r="D1822" s="95" t="s">
        <v>3824</v>
      </c>
      <c r="E1822" s="94">
        <v>0</v>
      </c>
      <c r="F1822" s="94">
        <v>3460</v>
      </c>
      <c r="G1822" s="94">
        <v>6580</v>
      </c>
      <c r="H1822" s="94">
        <v>1485</v>
      </c>
      <c r="I1822" s="94">
        <v>11525</v>
      </c>
      <c r="J1822" s="94">
        <v>58148</v>
      </c>
      <c r="K1822" s="97">
        <f t="shared" si="1820"/>
        <v>0.198201141913737</v>
      </c>
      <c r="L1822" s="98">
        <f t="shared" ref="L1822:O1822" si="1849">IFERROR(E1822/$J1822,"-")</f>
        <v>0</v>
      </c>
      <c r="M1822" s="98">
        <f t="shared" si="1849"/>
        <v>0.0595033363142327</v>
      </c>
      <c r="N1822" s="98">
        <f t="shared" si="1849"/>
        <v>0.113159523973309</v>
      </c>
      <c r="O1822" s="98">
        <f t="shared" si="1849"/>
        <v>0.0255382816261952</v>
      </c>
    </row>
    <row r="1823" ht="14.25" spans="1:15">
      <c r="A1823" s="94" t="s">
        <v>35</v>
      </c>
      <c r="B1823" s="94" t="s">
        <v>3808</v>
      </c>
      <c r="C1823" s="94" t="s">
        <v>3825</v>
      </c>
      <c r="D1823" s="95" t="s">
        <v>3826</v>
      </c>
      <c r="E1823" s="94">
        <v>0</v>
      </c>
      <c r="F1823" s="94">
        <v>1</v>
      </c>
      <c r="G1823" s="94">
        <v>4</v>
      </c>
      <c r="H1823" s="94">
        <v>2780</v>
      </c>
      <c r="I1823" s="94">
        <v>2785</v>
      </c>
      <c r="J1823" s="94">
        <v>56939</v>
      </c>
      <c r="K1823" s="97">
        <f t="shared" si="1820"/>
        <v>0.048911993536943</v>
      </c>
      <c r="L1823" s="98">
        <f t="shared" ref="L1823:O1823" si="1850">IFERROR(E1823/$J1823,"-")</f>
        <v>0</v>
      </c>
      <c r="M1823" s="98">
        <f t="shared" si="1850"/>
        <v>1.75626547708952e-5</v>
      </c>
      <c r="N1823" s="98">
        <f t="shared" si="1850"/>
        <v>7.02506190835807e-5</v>
      </c>
      <c r="O1823" s="98">
        <f t="shared" si="1850"/>
        <v>0.0488241802630886</v>
      </c>
    </row>
    <row r="1824" ht="14.25" spans="1:15">
      <c r="A1824" s="94" t="s">
        <v>35</v>
      </c>
      <c r="B1824" s="94" t="s">
        <v>3808</v>
      </c>
      <c r="C1824" s="94" t="s">
        <v>3827</v>
      </c>
      <c r="D1824" s="95" t="s">
        <v>3828</v>
      </c>
      <c r="E1824" s="94">
        <v>0</v>
      </c>
      <c r="F1824" s="94">
        <v>5</v>
      </c>
      <c r="G1824" s="94">
        <v>1</v>
      </c>
      <c r="H1824" s="94">
        <v>0</v>
      </c>
      <c r="I1824" s="94">
        <v>6</v>
      </c>
      <c r="J1824" s="94">
        <v>90</v>
      </c>
      <c r="K1824" s="97">
        <f t="shared" si="1820"/>
        <v>0.0666666666666667</v>
      </c>
      <c r="L1824" s="98">
        <f t="shared" ref="L1824:O1824" si="1851">IFERROR(E1824/$J1824,"-")</f>
        <v>0</v>
      </c>
      <c r="M1824" s="98">
        <f t="shared" si="1851"/>
        <v>0.0555555555555556</v>
      </c>
      <c r="N1824" s="98">
        <f t="shared" si="1851"/>
        <v>0.0111111111111111</v>
      </c>
      <c r="O1824" s="98">
        <f t="shared" si="1851"/>
        <v>0</v>
      </c>
    </row>
    <row r="1825" ht="14.25" spans="1:15">
      <c r="A1825" s="94" t="s">
        <v>35</v>
      </c>
      <c r="B1825" s="94" t="s">
        <v>3808</v>
      </c>
      <c r="C1825" s="94" t="s">
        <v>3829</v>
      </c>
      <c r="D1825" s="95" t="s">
        <v>3830</v>
      </c>
      <c r="E1825" s="94">
        <v>3379</v>
      </c>
      <c r="F1825" s="94">
        <v>20983</v>
      </c>
      <c r="G1825" s="94">
        <v>1063</v>
      </c>
      <c r="H1825" s="94">
        <v>3943</v>
      </c>
      <c r="I1825" s="94">
        <v>29257</v>
      </c>
      <c r="J1825" s="94">
        <v>50595</v>
      </c>
      <c r="K1825" s="97">
        <f t="shared" si="1820"/>
        <v>0.578258721217512</v>
      </c>
      <c r="L1825" s="98">
        <f t="shared" ref="L1825:O1825" si="1852">IFERROR(E1825/$J1825,"-")</f>
        <v>0.0667852554600257</v>
      </c>
      <c r="M1825" s="98">
        <f t="shared" si="1852"/>
        <v>0.414724775175413</v>
      </c>
      <c r="N1825" s="98">
        <f t="shared" si="1852"/>
        <v>0.0210099812234411</v>
      </c>
      <c r="O1825" s="98">
        <f t="shared" si="1852"/>
        <v>0.0779326020357743</v>
      </c>
    </row>
    <row r="1826" ht="14.25" spans="1:15">
      <c r="A1826" s="94" t="s">
        <v>35</v>
      </c>
      <c r="B1826" s="94" t="s">
        <v>3808</v>
      </c>
      <c r="C1826" s="94" t="s">
        <v>3831</v>
      </c>
      <c r="D1826" s="95" t="s">
        <v>3832</v>
      </c>
      <c r="E1826" s="94">
        <v>0</v>
      </c>
      <c r="F1826" s="94">
        <v>14165</v>
      </c>
      <c r="G1826" s="94">
        <v>18480</v>
      </c>
      <c r="H1826" s="94">
        <v>13116</v>
      </c>
      <c r="I1826" s="94">
        <v>45368</v>
      </c>
      <c r="J1826" s="94">
        <v>74835</v>
      </c>
      <c r="K1826" s="97">
        <f t="shared" si="1820"/>
        <v>0.606240395536848</v>
      </c>
      <c r="L1826" s="98">
        <f t="shared" ref="L1826:O1826" si="1853">IFERROR(E1826/$J1826,"-")</f>
        <v>0</v>
      </c>
      <c r="M1826" s="98">
        <f t="shared" si="1853"/>
        <v>0.189283089463486</v>
      </c>
      <c r="N1826" s="98">
        <f t="shared" si="1853"/>
        <v>0.246943275205452</v>
      </c>
      <c r="O1826" s="98">
        <f t="shared" si="1853"/>
        <v>0.175265584285428</v>
      </c>
    </row>
    <row r="1827" ht="14.25" spans="1:15">
      <c r="A1827" s="94" t="s">
        <v>35</v>
      </c>
      <c r="B1827" s="94" t="s">
        <v>3808</v>
      </c>
      <c r="C1827" s="94" t="s">
        <v>3833</v>
      </c>
      <c r="D1827" s="95" t="s">
        <v>3834</v>
      </c>
      <c r="E1827" s="94">
        <v>10280</v>
      </c>
      <c r="F1827" s="94">
        <v>7863</v>
      </c>
      <c r="G1827" s="94">
        <v>4345</v>
      </c>
      <c r="H1827" s="94">
        <v>151</v>
      </c>
      <c r="I1827" s="94">
        <v>22634</v>
      </c>
      <c r="J1827" s="94">
        <v>115497</v>
      </c>
      <c r="K1827" s="97">
        <f t="shared" si="1820"/>
        <v>0.195970458107137</v>
      </c>
      <c r="L1827" s="98">
        <f t="shared" ref="L1827:O1827" si="1854">IFERROR(E1827/$J1827,"-")</f>
        <v>0.0890066408651307</v>
      </c>
      <c r="M1827" s="98">
        <f t="shared" si="1854"/>
        <v>0.0680796903815684</v>
      </c>
      <c r="N1827" s="98">
        <f t="shared" si="1854"/>
        <v>0.0376200247625479</v>
      </c>
      <c r="O1827" s="98">
        <f t="shared" si="1854"/>
        <v>0.00130739326562595</v>
      </c>
    </row>
    <row r="1828" ht="14.25" spans="1:15">
      <c r="A1828" s="94" t="s">
        <v>35</v>
      </c>
      <c r="B1828" s="94" t="s">
        <v>3808</v>
      </c>
      <c r="C1828" s="94" t="s">
        <v>3835</v>
      </c>
      <c r="D1828" s="95" t="s">
        <v>3836</v>
      </c>
      <c r="E1828" s="94">
        <v>0</v>
      </c>
      <c r="F1828" s="94">
        <v>24</v>
      </c>
      <c r="G1828" s="94">
        <v>1</v>
      </c>
      <c r="H1828" s="94">
        <v>51</v>
      </c>
      <c r="I1828" s="94">
        <v>76</v>
      </c>
      <c r="J1828" s="94">
        <v>10</v>
      </c>
      <c r="K1828" s="97">
        <f t="shared" si="1820"/>
        <v>7.6</v>
      </c>
      <c r="L1828" s="98">
        <f t="shared" ref="L1828:O1828" si="1855">IFERROR(E1828/$J1828,"-")</f>
        <v>0</v>
      </c>
      <c r="M1828" s="98">
        <f t="shared" si="1855"/>
        <v>2.4</v>
      </c>
      <c r="N1828" s="98">
        <f t="shared" si="1855"/>
        <v>0.1</v>
      </c>
      <c r="O1828" s="98">
        <f t="shared" si="1855"/>
        <v>5.1</v>
      </c>
    </row>
    <row r="1829" ht="14.25" spans="1:15">
      <c r="A1829" s="94" t="s">
        <v>35</v>
      </c>
      <c r="B1829" s="94" t="s">
        <v>3808</v>
      </c>
      <c r="C1829" s="94" t="s">
        <v>3837</v>
      </c>
      <c r="D1829" s="95" t="s">
        <v>3838</v>
      </c>
      <c r="E1829" s="94">
        <v>0</v>
      </c>
      <c r="F1829" s="94">
        <v>6986</v>
      </c>
      <c r="G1829" s="94">
        <v>4493</v>
      </c>
      <c r="H1829" s="94">
        <v>11821</v>
      </c>
      <c r="I1829" s="94">
        <v>23269</v>
      </c>
      <c r="J1829" s="94">
        <v>70691</v>
      </c>
      <c r="K1829" s="97">
        <f t="shared" si="1820"/>
        <v>0.329164957349592</v>
      </c>
      <c r="L1829" s="98">
        <f t="shared" ref="L1829:O1829" si="1856">IFERROR(E1829/$J1829,"-")</f>
        <v>0</v>
      </c>
      <c r="M1829" s="98">
        <f t="shared" si="1856"/>
        <v>0.0988244613882955</v>
      </c>
      <c r="N1829" s="98">
        <f t="shared" si="1856"/>
        <v>0.0635583030371617</v>
      </c>
      <c r="O1829" s="98">
        <f t="shared" si="1856"/>
        <v>0.167220721166768</v>
      </c>
    </row>
    <row r="1830" ht="14.25" spans="1:15">
      <c r="A1830" s="94" t="s">
        <v>35</v>
      </c>
      <c r="B1830" s="94" t="s">
        <v>3808</v>
      </c>
      <c r="C1830" s="94" t="s">
        <v>3839</v>
      </c>
      <c r="D1830" s="95" t="s">
        <v>3840</v>
      </c>
      <c r="E1830" s="94">
        <v>0</v>
      </c>
      <c r="F1830" s="94">
        <v>12716</v>
      </c>
      <c r="G1830" s="94">
        <v>3710</v>
      </c>
      <c r="H1830" s="94">
        <v>6860</v>
      </c>
      <c r="I1830" s="94">
        <v>23198</v>
      </c>
      <c r="J1830" s="94">
        <v>71124</v>
      </c>
      <c r="K1830" s="97">
        <f t="shared" si="1820"/>
        <v>0.326162758000112</v>
      </c>
      <c r="L1830" s="98">
        <f t="shared" ref="L1830:O1830" si="1857">IFERROR(E1830/$J1830,"-")</f>
        <v>0</v>
      </c>
      <c r="M1830" s="98">
        <f t="shared" si="1857"/>
        <v>0.178786344974973</v>
      </c>
      <c r="N1830" s="98">
        <f t="shared" si="1857"/>
        <v>0.0521624205612733</v>
      </c>
      <c r="O1830" s="98">
        <f t="shared" si="1857"/>
        <v>0.0964512682076374</v>
      </c>
    </row>
    <row r="1831" ht="14.25" spans="1:15">
      <c r="A1831" s="94" t="s">
        <v>35</v>
      </c>
      <c r="B1831" s="94" t="s">
        <v>3808</v>
      </c>
      <c r="C1831" s="94" t="s">
        <v>3841</v>
      </c>
      <c r="D1831" s="95" t="s">
        <v>3842</v>
      </c>
      <c r="E1831" s="94">
        <v>687</v>
      </c>
      <c r="F1831" s="94">
        <v>23545</v>
      </c>
      <c r="G1831" s="94">
        <v>5541</v>
      </c>
      <c r="H1831" s="94">
        <v>3304</v>
      </c>
      <c r="I1831" s="94">
        <v>33037</v>
      </c>
      <c r="J1831" s="94">
        <v>48041</v>
      </c>
      <c r="K1831" s="97">
        <f t="shared" si="1820"/>
        <v>0.687683437064174</v>
      </c>
      <c r="L1831" s="98">
        <f t="shared" ref="L1831:O1831" si="1858">IFERROR(E1831/$J1831,"-")</f>
        <v>0.0143002851730813</v>
      </c>
      <c r="M1831" s="98">
        <f t="shared" si="1858"/>
        <v>0.490102204367103</v>
      </c>
      <c r="N1831" s="98">
        <f t="shared" si="1858"/>
        <v>0.115338981286818</v>
      </c>
      <c r="O1831" s="98">
        <f t="shared" si="1858"/>
        <v>0.0687745883724319</v>
      </c>
    </row>
    <row r="1832" ht="14.25" spans="1:15">
      <c r="A1832" s="94" t="s">
        <v>35</v>
      </c>
      <c r="B1832" s="94" t="s">
        <v>3808</v>
      </c>
      <c r="C1832" s="94" t="s">
        <v>3843</v>
      </c>
      <c r="D1832" s="95" t="s">
        <v>3844</v>
      </c>
      <c r="E1832" s="94">
        <v>0</v>
      </c>
      <c r="F1832" s="94">
        <v>37656</v>
      </c>
      <c r="G1832" s="94">
        <v>5377</v>
      </c>
      <c r="H1832" s="94">
        <v>16367</v>
      </c>
      <c r="I1832" s="94">
        <v>59287</v>
      </c>
      <c r="J1832" s="94">
        <v>89605</v>
      </c>
      <c r="K1832" s="97">
        <f t="shared" si="1820"/>
        <v>0.661648345516433</v>
      </c>
      <c r="L1832" s="98">
        <f t="shared" ref="L1832:O1832" si="1859">IFERROR(E1832/$J1832,"-")</f>
        <v>0</v>
      </c>
      <c r="M1832" s="98">
        <f t="shared" si="1859"/>
        <v>0.420244406004129</v>
      </c>
      <c r="N1832" s="98">
        <f t="shared" si="1859"/>
        <v>0.0600078120640589</v>
      </c>
      <c r="O1832" s="98">
        <f t="shared" si="1859"/>
        <v>0.182657217789186</v>
      </c>
    </row>
    <row r="1833" ht="14.25" spans="1:15">
      <c r="A1833" s="94" t="s">
        <v>35</v>
      </c>
      <c r="B1833" s="94" t="s">
        <v>3808</v>
      </c>
      <c r="C1833" s="94" t="s">
        <v>3845</v>
      </c>
      <c r="D1833" s="95" t="s">
        <v>3846</v>
      </c>
      <c r="E1833" s="94">
        <v>0</v>
      </c>
      <c r="F1833" s="94">
        <v>7394</v>
      </c>
      <c r="G1833" s="94">
        <v>9374</v>
      </c>
      <c r="H1833" s="94">
        <v>19639</v>
      </c>
      <c r="I1833" s="94">
        <v>36400</v>
      </c>
      <c r="J1833" s="94">
        <v>57580</v>
      </c>
      <c r="K1833" s="97">
        <f t="shared" si="1820"/>
        <v>0.632163945814519</v>
      </c>
      <c r="L1833" s="98">
        <f t="shared" ref="L1833:O1833" si="1860">IFERROR(E1833/$J1833,"-")</f>
        <v>0</v>
      </c>
      <c r="M1833" s="98">
        <f t="shared" si="1860"/>
        <v>0.128412643278916</v>
      </c>
      <c r="N1833" s="98">
        <f t="shared" si="1860"/>
        <v>0.162799583188607</v>
      </c>
      <c r="O1833" s="98">
        <f t="shared" si="1860"/>
        <v>0.341073289336575</v>
      </c>
    </row>
    <row r="1834" ht="14.25" spans="1:15">
      <c r="A1834" s="94" t="s">
        <v>35</v>
      </c>
      <c r="B1834" s="94" t="s">
        <v>3808</v>
      </c>
      <c r="C1834" s="94" t="s">
        <v>3847</v>
      </c>
      <c r="D1834" s="95" t="s">
        <v>3848</v>
      </c>
      <c r="E1834" s="94">
        <v>2248</v>
      </c>
      <c r="F1834" s="94">
        <v>0</v>
      </c>
      <c r="G1834" s="94">
        <v>0</v>
      </c>
      <c r="H1834" s="94">
        <v>0</v>
      </c>
      <c r="I1834" s="94">
        <v>2248</v>
      </c>
      <c r="J1834" s="94">
        <v>53019</v>
      </c>
      <c r="K1834" s="97">
        <f t="shared" si="1820"/>
        <v>0.0423998943774873</v>
      </c>
      <c r="L1834" s="98">
        <f t="shared" ref="L1834:O1834" si="1861">IFERROR(E1834/$J1834,"-")</f>
        <v>0.0423998943774873</v>
      </c>
      <c r="M1834" s="98">
        <f t="shared" si="1861"/>
        <v>0</v>
      </c>
      <c r="N1834" s="98">
        <f t="shared" si="1861"/>
        <v>0</v>
      </c>
      <c r="O1834" s="98">
        <f t="shared" si="1861"/>
        <v>0</v>
      </c>
    </row>
    <row r="1835" ht="14.25" spans="1:15">
      <c r="A1835" s="94" t="s">
        <v>35</v>
      </c>
      <c r="B1835" s="94" t="s">
        <v>3808</v>
      </c>
      <c r="C1835" s="94" t="s">
        <v>3849</v>
      </c>
      <c r="D1835" s="95" t="s">
        <v>3850</v>
      </c>
      <c r="E1835" s="94">
        <v>0</v>
      </c>
      <c r="F1835" s="94">
        <v>10845</v>
      </c>
      <c r="G1835" s="94">
        <v>0</v>
      </c>
      <c r="H1835" s="94">
        <v>6598</v>
      </c>
      <c r="I1835" s="94">
        <v>17442</v>
      </c>
      <c r="J1835" s="94">
        <v>57045</v>
      </c>
      <c r="K1835" s="97">
        <f t="shared" si="1820"/>
        <v>0.305758611622403</v>
      </c>
      <c r="L1835" s="98">
        <f t="shared" ref="L1835:O1835" si="1862">IFERROR(E1835/$J1835,"-")</f>
        <v>0</v>
      </c>
      <c r="M1835" s="98">
        <f t="shared" si="1862"/>
        <v>0.190113068630029</v>
      </c>
      <c r="N1835" s="98">
        <f t="shared" si="1862"/>
        <v>0</v>
      </c>
      <c r="O1835" s="98">
        <f t="shared" si="1862"/>
        <v>0.115663073012534</v>
      </c>
    </row>
    <row r="1836" ht="14.25" spans="1:15">
      <c r="A1836" s="94" t="s">
        <v>35</v>
      </c>
      <c r="B1836" s="94" t="s">
        <v>3808</v>
      </c>
      <c r="C1836" s="94" t="s">
        <v>3851</v>
      </c>
      <c r="D1836" s="95" t="s">
        <v>3852</v>
      </c>
      <c r="E1836" s="94">
        <v>477</v>
      </c>
      <c r="F1836" s="94">
        <v>13535</v>
      </c>
      <c r="G1836" s="94">
        <v>829</v>
      </c>
      <c r="H1836" s="94">
        <v>1076</v>
      </c>
      <c r="I1836" s="94">
        <v>15916</v>
      </c>
      <c r="J1836" s="94">
        <v>68163</v>
      </c>
      <c r="K1836" s="97">
        <f t="shared" si="1820"/>
        <v>0.233499112421695</v>
      </c>
      <c r="L1836" s="98">
        <f t="shared" ref="L1836:O1836" si="1863">IFERROR(E1836/$J1836,"-")</f>
        <v>0.00699793142907442</v>
      </c>
      <c r="M1836" s="98">
        <f t="shared" si="1863"/>
        <v>0.19856813813946</v>
      </c>
      <c r="N1836" s="98">
        <f t="shared" si="1863"/>
        <v>0.012162023385121</v>
      </c>
      <c r="O1836" s="98">
        <f t="shared" si="1863"/>
        <v>0.0157856901838241</v>
      </c>
    </row>
    <row r="1837" ht="14.25" spans="1:15">
      <c r="A1837" s="94" t="s">
        <v>35</v>
      </c>
      <c r="B1837" s="94" t="s">
        <v>3808</v>
      </c>
      <c r="C1837" s="94" t="s">
        <v>3853</v>
      </c>
      <c r="D1837" s="95" t="s">
        <v>3854</v>
      </c>
      <c r="E1837" s="94">
        <v>2167</v>
      </c>
      <c r="F1837" s="94">
        <v>35222</v>
      </c>
      <c r="G1837" s="94">
        <v>6907</v>
      </c>
      <c r="H1837" s="94">
        <v>9549</v>
      </c>
      <c r="I1837" s="94">
        <v>53841</v>
      </c>
      <c r="J1837" s="94">
        <v>92912</v>
      </c>
      <c r="K1837" s="97">
        <f t="shared" si="1820"/>
        <v>0.579483812639917</v>
      </c>
      <c r="L1837" s="98">
        <f t="shared" ref="L1837:O1837" si="1864">IFERROR(E1837/$J1837,"-")</f>
        <v>0.023323144480799</v>
      </c>
      <c r="M1837" s="98">
        <f t="shared" si="1864"/>
        <v>0.379089891510246</v>
      </c>
      <c r="N1837" s="98">
        <f t="shared" si="1864"/>
        <v>0.0743391596349234</v>
      </c>
      <c r="O1837" s="98">
        <f t="shared" si="1864"/>
        <v>0.10277466850353</v>
      </c>
    </row>
    <row r="1838" ht="14.25" spans="1:15">
      <c r="A1838" s="94" t="s">
        <v>35</v>
      </c>
      <c r="B1838" s="94" t="s">
        <v>3808</v>
      </c>
      <c r="C1838" s="94" t="s">
        <v>3855</v>
      </c>
      <c r="D1838" s="95" t="s">
        <v>3856</v>
      </c>
      <c r="E1838" s="94">
        <v>0</v>
      </c>
      <c r="F1838" s="94">
        <v>10728</v>
      </c>
      <c r="G1838" s="94">
        <v>0</v>
      </c>
      <c r="H1838" s="94">
        <v>5793</v>
      </c>
      <c r="I1838" s="94">
        <v>16520</v>
      </c>
      <c r="J1838" s="94">
        <v>62234</v>
      </c>
      <c r="K1838" s="97">
        <f t="shared" si="1820"/>
        <v>0.265449754153678</v>
      </c>
      <c r="L1838" s="98">
        <f t="shared" ref="L1838:O1838" si="1865">IFERROR(E1838/$J1838,"-")</f>
        <v>0</v>
      </c>
      <c r="M1838" s="98">
        <f t="shared" si="1865"/>
        <v>0.172381656329338</v>
      </c>
      <c r="N1838" s="98">
        <f t="shared" si="1865"/>
        <v>0</v>
      </c>
      <c r="O1838" s="98">
        <f t="shared" si="1865"/>
        <v>0.0930841662113957</v>
      </c>
    </row>
    <row r="1839" ht="14.25" spans="1:15">
      <c r="A1839" s="94" t="s">
        <v>35</v>
      </c>
      <c r="B1839" s="94" t="s">
        <v>3808</v>
      </c>
      <c r="C1839" s="94" t="s">
        <v>3857</v>
      </c>
      <c r="D1839" s="95" t="s">
        <v>3858</v>
      </c>
      <c r="E1839" s="94">
        <v>0</v>
      </c>
      <c r="F1839" s="94">
        <v>6687</v>
      </c>
      <c r="G1839" s="94">
        <v>1</v>
      </c>
      <c r="H1839" s="94">
        <v>0</v>
      </c>
      <c r="I1839" s="94">
        <v>6688</v>
      </c>
      <c r="J1839" s="94">
        <v>36184</v>
      </c>
      <c r="K1839" s="97">
        <f t="shared" si="1820"/>
        <v>0.184833075392439</v>
      </c>
      <c r="L1839" s="98">
        <f t="shared" ref="L1839:O1839" si="1866">IFERROR(E1839/$J1839,"-")</f>
        <v>0</v>
      </c>
      <c r="M1839" s="98">
        <f t="shared" si="1866"/>
        <v>0.184805438868008</v>
      </c>
      <c r="N1839" s="98">
        <f t="shared" si="1866"/>
        <v>2.76365244306876e-5</v>
      </c>
      <c r="O1839" s="98">
        <f t="shared" si="1866"/>
        <v>0</v>
      </c>
    </row>
    <row r="1840" ht="14.25" spans="1:15">
      <c r="A1840" s="94" t="s">
        <v>35</v>
      </c>
      <c r="B1840" s="94" t="s">
        <v>3808</v>
      </c>
      <c r="C1840" s="94" t="s">
        <v>3859</v>
      </c>
      <c r="D1840" s="95" t="s">
        <v>3860</v>
      </c>
      <c r="E1840" s="94">
        <v>2912</v>
      </c>
      <c r="F1840" s="94">
        <v>16500</v>
      </c>
      <c r="G1840" s="94">
        <v>1251</v>
      </c>
      <c r="H1840" s="94">
        <v>7538</v>
      </c>
      <c r="I1840" s="94">
        <v>28201</v>
      </c>
      <c r="J1840" s="94">
        <v>126130</v>
      </c>
      <c r="K1840" s="97">
        <f t="shared" si="1820"/>
        <v>0.223586775549037</v>
      </c>
      <c r="L1840" s="98">
        <f t="shared" ref="L1840:O1840" si="1867">IFERROR(E1840/$J1840,"-")</f>
        <v>0.0230872908903512</v>
      </c>
      <c r="M1840" s="98">
        <f t="shared" si="1867"/>
        <v>0.130817410608103</v>
      </c>
      <c r="N1840" s="98">
        <f t="shared" si="1867"/>
        <v>0.00991833822246888</v>
      </c>
      <c r="O1840" s="98">
        <f t="shared" si="1867"/>
        <v>0.0597637358281139</v>
      </c>
    </row>
    <row r="1841" ht="14.25" spans="1:15">
      <c r="A1841" s="94" t="s">
        <v>35</v>
      </c>
      <c r="B1841" s="94" t="s">
        <v>3808</v>
      </c>
      <c r="C1841" s="94" t="s">
        <v>3861</v>
      </c>
      <c r="D1841" s="95" t="s">
        <v>3862</v>
      </c>
      <c r="E1841" s="94">
        <v>0</v>
      </c>
      <c r="F1841" s="94">
        <v>642</v>
      </c>
      <c r="G1841" s="94">
        <v>7936</v>
      </c>
      <c r="H1841" s="94">
        <v>1575</v>
      </c>
      <c r="I1841" s="94">
        <v>10152</v>
      </c>
      <c r="J1841" s="94">
        <v>55570</v>
      </c>
      <c r="K1841" s="97">
        <f t="shared" si="1820"/>
        <v>0.182688500989743</v>
      </c>
      <c r="L1841" s="98">
        <f t="shared" ref="L1841:O1841" si="1868">IFERROR(E1841/$J1841,"-")</f>
        <v>0</v>
      </c>
      <c r="M1841" s="98">
        <f t="shared" si="1868"/>
        <v>0.0115529962209825</v>
      </c>
      <c r="N1841" s="98">
        <f t="shared" si="1868"/>
        <v>0.142810869174015</v>
      </c>
      <c r="O1841" s="98">
        <f t="shared" si="1868"/>
        <v>0.0283426309159618</v>
      </c>
    </row>
    <row r="1842" ht="14.25" spans="1:15">
      <c r="A1842" s="94" t="s">
        <v>35</v>
      </c>
      <c r="B1842" s="94" t="s">
        <v>3808</v>
      </c>
      <c r="C1842" s="94" t="s">
        <v>3863</v>
      </c>
      <c r="D1842" s="95" t="s">
        <v>3864</v>
      </c>
      <c r="E1842" s="94">
        <v>477</v>
      </c>
      <c r="F1842" s="94">
        <v>9207</v>
      </c>
      <c r="G1842" s="94">
        <v>3568</v>
      </c>
      <c r="H1842" s="94">
        <v>5741</v>
      </c>
      <c r="I1842" s="94">
        <v>18992</v>
      </c>
      <c r="J1842" s="94">
        <v>41510</v>
      </c>
      <c r="K1842" s="97">
        <f t="shared" si="1820"/>
        <v>0.457528306432185</v>
      </c>
      <c r="L1842" s="98">
        <f t="shared" ref="L1842:O1842" si="1869">IFERROR(E1842/$J1842,"-")</f>
        <v>0.0114912069380872</v>
      </c>
      <c r="M1842" s="98">
        <f t="shared" si="1869"/>
        <v>0.221801975427608</v>
      </c>
      <c r="N1842" s="98">
        <f t="shared" si="1869"/>
        <v>0.0859551915201156</v>
      </c>
      <c r="O1842" s="98">
        <f t="shared" si="1869"/>
        <v>0.138304023126957</v>
      </c>
    </row>
    <row r="1843" ht="14.25" spans="1:15">
      <c r="A1843" s="94" t="s">
        <v>35</v>
      </c>
      <c r="B1843" s="94" t="s">
        <v>3808</v>
      </c>
      <c r="C1843" s="94" t="s">
        <v>3865</v>
      </c>
      <c r="D1843" s="95" t="s">
        <v>3866</v>
      </c>
      <c r="E1843" s="94">
        <v>2696</v>
      </c>
      <c r="F1843" s="94">
        <v>7760</v>
      </c>
      <c r="G1843" s="94">
        <v>8352</v>
      </c>
      <c r="H1843" s="94">
        <v>6707</v>
      </c>
      <c r="I1843" s="94">
        <v>25141</v>
      </c>
      <c r="J1843" s="94">
        <v>91281</v>
      </c>
      <c r="K1843" s="97">
        <f t="shared" si="1820"/>
        <v>0.275424239436465</v>
      </c>
      <c r="L1843" s="98">
        <f t="shared" ref="L1843:O1843" si="1870">IFERROR(E1843/$J1843,"-")</f>
        <v>0.0295351716129315</v>
      </c>
      <c r="M1843" s="98">
        <f t="shared" si="1870"/>
        <v>0.0850122150283191</v>
      </c>
      <c r="N1843" s="98">
        <f t="shared" si="1870"/>
        <v>0.0914976829789332</v>
      </c>
      <c r="O1843" s="98">
        <f t="shared" si="1870"/>
        <v>0.0734764080148114</v>
      </c>
    </row>
    <row r="1844" ht="14.25" spans="1:15">
      <c r="A1844" s="94" t="s">
        <v>35</v>
      </c>
      <c r="B1844" s="94" t="s">
        <v>3808</v>
      </c>
      <c r="C1844" s="94" t="s">
        <v>3867</v>
      </c>
      <c r="D1844" s="95" t="s">
        <v>3868</v>
      </c>
      <c r="E1844" s="94">
        <v>5607</v>
      </c>
      <c r="F1844" s="94">
        <v>300</v>
      </c>
      <c r="G1844" s="94">
        <v>2</v>
      </c>
      <c r="H1844" s="94">
        <v>2121</v>
      </c>
      <c r="I1844" s="94">
        <v>8030</v>
      </c>
      <c r="J1844" s="94">
        <v>28189</v>
      </c>
      <c r="K1844" s="97">
        <f t="shared" si="1820"/>
        <v>0.284862889779701</v>
      </c>
      <c r="L1844" s="98">
        <f t="shared" ref="L1844:O1844" si="1871">IFERROR(E1844/$J1844,"-")</f>
        <v>0.198907375217283</v>
      </c>
      <c r="M1844" s="98">
        <f t="shared" si="1871"/>
        <v>0.0106424491823052</v>
      </c>
      <c r="N1844" s="98">
        <f t="shared" si="1871"/>
        <v>7.09496612153677e-5</v>
      </c>
      <c r="O1844" s="98">
        <f t="shared" si="1871"/>
        <v>0.0752421157188974</v>
      </c>
    </row>
    <row r="1845" ht="14.25" spans="1:15">
      <c r="A1845" s="94" t="s">
        <v>35</v>
      </c>
      <c r="B1845" s="94" t="s">
        <v>3808</v>
      </c>
      <c r="C1845" s="94" t="s">
        <v>3869</v>
      </c>
      <c r="D1845" s="95" t="s">
        <v>3870</v>
      </c>
      <c r="E1845" s="94">
        <v>0</v>
      </c>
      <c r="F1845" s="94">
        <v>3183</v>
      </c>
      <c r="G1845" s="94">
        <v>734</v>
      </c>
      <c r="H1845" s="94">
        <v>8167</v>
      </c>
      <c r="I1845" s="94">
        <v>12051</v>
      </c>
      <c r="J1845" s="94">
        <v>42266</v>
      </c>
      <c r="K1845" s="97">
        <f t="shared" si="1820"/>
        <v>0.285122793734917</v>
      </c>
      <c r="L1845" s="98">
        <f t="shared" ref="L1845:O1845" si="1872">IFERROR(E1845/$J1845,"-")</f>
        <v>0</v>
      </c>
      <c r="M1845" s="98">
        <f t="shared" si="1872"/>
        <v>0.0753087588132305</v>
      </c>
      <c r="N1845" s="98">
        <f t="shared" si="1872"/>
        <v>0.0173662045142668</v>
      </c>
      <c r="O1845" s="98">
        <f t="shared" si="1872"/>
        <v>0.193228599820186</v>
      </c>
    </row>
    <row r="1846" ht="14.25" spans="1:15">
      <c r="A1846" s="94" t="s">
        <v>35</v>
      </c>
      <c r="B1846" s="94" t="s">
        <v>3808</v>
      </c>
      <c r="C1846" s="94" t="s">
        <v>3871</v>
      </c>
      <c r="D1846" s="95" t="s">
        <v>3872</v>
      </c>
      <c r="E1846" s="94">
        <v>296</v>
      </c>
      <c r="F1846" s="94">
        <v>14852</v>
      </c>
      <c r="G1846" s="94">
        <v>3896</v>
      </c>
      <c r="H1846" s="94">
        <v>2227</v>
      </c>
      <c r="I1846" s="94">
        <v>20939</v>
      </c>
      <c r="J1846" s="94">
        <v>60769</v>
      </c>
      <c r="K1846" s="97">
        <f t="shared" si="1820"/>
        <v>0.344567131267587</v>
      </c>
      <c r="L1846" s="98">
        <f t="shared" ref="L1846:O1846" si="1873">IFERROR(E1846/$J1846,"-")</f>
        <v>0.00487090457305534</v>
      </c>
      <c r="M1846" s="98">
        <f t="shared" si="1873"/>
        <v>0.24440092810479</v>
      </c>
      <c r="N1846" s="98">
        <f t="shared" si="1873"/>
        <v>0.0641116358669716</v>
      </c>
      <c r="O1846" s="98">
        <f t="shared" si="1873"/>
        <v>0.0366469746087643</v>
      </c>
    </row>
    <row r="1847" ht="14.25" spans="1:15">
      <c r="A1847" s="94" t="s">
        <v>35</v>
      </c>
      <c r="B1847" s="94" t="s">
        <v>3808</v>
      </c>
      <c r="C1847" s="94" t="s">
        <v>3873</v>
      </c>
      <c r="D1847" s="95" t="s">
        <v>3874</v>
      </c>
      <c r="E1847" s="94">
        <v>0</v>
      </c>
      <c r="F1847" s="94">
        <v>1</v>
      </c>
      <c r="G1847" s="94">
        <v>3196</v>
      </c>
      <c r="H1847" s="94">
        <v>2</v>
      </c>
      <c r="I1847" s="94">
        <v>3199</v>
      </c>
      <c r="J1847" s="94">
        <v>119797</v>
      </c>
      <c r="K1847" s="97">
        <f t="shared" si="1820"/>
        <v>0.0267035067656118</v>
      </c>
      <c r="L1847" s="98">
        <f t="shared" ref="L1847:O1847" si="1874">IFERROR(E1847/$J1847,"-")</f>
        <v>0</v>
      </c>
      <c r="M1847" s="98">
        <f t="shared" si="1874"/>
        <v>8.34745444376737e-6</v>
      </c>
      <c r="N1847" s="98">
        <f t="shared" si="1874"/>
        <v>0.0266784644022805</v>
      </c>
      <c r="O1847" s="98">
        <f t="shared" si="1874"/>
        <v>1.66949088875347e-5</v>
      </c>
    </row>
    <row r="1848" ht="14.25" spans="1:15">
      <c r="A1848" s="94" t="s">
        <v>35</v>
      </c>
      <c r="B1848" s="94" t="s">
        <v>3808</v>
      </c>
      <c r="C1848" s="94" t="s">
        <v>3875</v>
      </c>
      <c r="D1848" s="95" t="s">
        <v>3876</v>
      </c>
      <c r="E1848" s="94">
        <v>9874</v>
      </c>
      <c r="F1848" s="94">
        <v>19266</v>
      </c>
      <c r="G1848" s="94">
        <v>1233</v>
      </c>
      <c r="H1848" s="94">
        <v>26253</v>
      </c>
      <c r="I1848" s="94">
        <v>56178</v>
      </c>
      <c r="J1848" s="94">
        <v>95864</v>
      </c>
      <c r="K1848" s="97">
        <f t="shared" si="1820"/>
        <v>0.586017691729951</v>
      </c>
      <c r="L1848" s="98">
        <f t="shared" ref="L1848:O1848" si="1875">IFERROR(E1848/$J1848,"-")</f>
        <v>0.103000083451556</v>
      </c>
      <c r="M1848" s="98">
        <f t="shared" si="1875"/>
        <v>0.200972210631728</v>
      </c>
      <c r="N1848" s="98">
        <f t="shared" si="1875"/>
        <v>0.0128619711257615</v>
      </c>
      <c r="O1848" s="98">
        <f t="shared" si="1875"/>
        <v>0.27385671367771</v>
      </c>
    </row>
    <row r="1849" ht="14.25" spans="1:15">
      <c r="A1849" s="94" t="s">
        <v>35</v>
      </c>
      <c r="B1849" s="94" t="s">
        <v>3808</v>
      </c>
      <c r="C1849" s="94" t="s">
        <v>3877</v>
      </c>
      <c r="D1849" s="95" t="s">
        <v>3878</v>
      </c>
      <c r="E1849" s="94">
        <v>16722</v>
      </c>
      <c r="F1849" s="94">
        <v>28019</v>
      </c>
      <c r="G1849" s="94">
        <v>8033</v>
      </c>
      <c r="H1849" s="94">
        <v>171</v>
      </c>
      <c r="I1849" s="94">
        <v>52935</v>
      </c>
      <c r="J1849" s="94">
        <v>186734</v>
      </c>
      <c r="K1849" s="97">
        <f t="shared" si="1820"/>
        <v>0.283478102541583</v>
      </c>
      <c r="L1849" s="98">
        <f t="shared" ref="L1849:O1849" si="1876">IFERROR(E1849/$J1849,"-")</f>
        <v>0.0895498409502287</v>
      </c>
      <c r="M1849" s="98">
        <f t="shared" si="1876"/>
        <v>0.150047661379288</v>
      </c>
      <c r="N1849" s="98">
        <f t="shared" si="1876"/>
        <v>0.0430184112159542</v>
      </c>
      <c r="O1849" s="98">
        <f t="shared" si="1876"/>
        <v>0.000915741107671876</v>
      </c>
    </row>
    <row r="1850" ht="14.25" spans="1:15">
      <c r="A1850" s="94" t="s">
        <v>35</v>
      </c>
      <c r="B1850" s="94" t="s">
        <v>3808</v>
      </c>
      <c r="C1850" s="94" t="s">
        <v>3879</v>
      </c>
      <c r="D1850" s="95" t="s">
        <v>3880</v>
      </c>
      <c r="E1850" s="94">
        <v>26404</v>
      </c>
      <c r="F1850" s="94">
        <v>0</v>
      </c>
      <c r="G1850" s="94">
        <v>1380</v>
      </c>
      <c r="H1850" s="94">
        <v>34</v>
      </c>
      <c r="I1850" s="94">
        <v>27818</v>
      </c>
      <c r="J1850" s="94">
        <v>159378</v>
      </c>
      <c r="K1850" s="97">
        <f t="shared" si="1820"/>
        <v>0.174541028247311</v>
      </c>
      <c r="L1850" s="98">
        <f t="shared" ref="L1850:O1850" si="1877">IFERROR(E1850/$J1850,"-")</f>
        <v>0.165669038386728</v>
      </c>
      <c r="M1850" s="98">
        <f t="shared" si="1877"/>
        <v>0</v>
      </c>
      <c r="N1850" s="98">
        <f t="shared" si="1877"/>
        <v>0.00865866054286037</v>
      </c>
      <c r="O1850" s="98">
        <f t="shared" si="1877"/>
        <v>0.000213329317722647</v>
      </c>
    </row>
    <row r="1851" ht="14.25" spans="1:15">
      <c r="A1851" s="94" t="s">
        <v>35</v>
      </c>
      <c r="B1851" s="94" t="s">
        <v>3808</v>
      </c>
      <c r="C1851" s="94" t="s">
        <v>3881</v>
      </c>
      <c r="D1851" s="95" t="s">
        <v>3882</v>
      </c>
      <c r="E1851" s="94">
        <v>28953</v>
      </c>
      <c r="F1851" s="94">
        <v>36573</v>
      </c>
      <c r="G1851" s="94">
        <v>2</v>
      </c>
      <c r="H1851" s="94">
        <v>0</v>
      </c>
      <c r="I1851" s="94">
        <v>65522</v>
      </c>
      <c r="J1851" s="94">
        <v>178597</v>
      </c>
      <c r="K1851" s="97">
        <f t="shared" si="1820"/>
        <v>0.366870664120898</v>
      </c>
      <c r="L1851" s="98">
        <f t="shared" ref="L1851:O1851" si="1878">IFERROR(E1851/$J1851,"-")</f>
        <v>0.16211358533458</v>
      </c>
      <c r="M1851" s="98">
        <f t="shared" si="1878"/>
        <v>0.204779475579097</v>
      </c>
      <c r="N1851" s="98">
        <f t="shared" si="1878"/>
        <v>1.1198396389637e-5</v>
      </c>
      <c r="O1851" s="98">
        <f t="shared" si="1878"/>
        <v>0</v>
      </c>
    </row>
    <row r="1852" ht="14.25" spans="1:15">
      <c r="A1852" s="94" t="s">
        <v>35</v>
      </c>
      <c r="B1852" s="94" t="s">
        <v>3808</v>
      </c>
      <c r="C1852" s="94" t="s">
        <v>3883</v>
      </c>
      <c r="D1852" s="95" t="s">
        <v>3884</v>
      </c>
      <c r="E1852" s="94">
        <v>1637</v>
      </c>
      <c r="F1852" s="94">
        <v>18599</v>
      </c>
      <c r="G1852" s="94">
        <v>6199</v>
      </c>
      <c r="H1852" s="94">
        <v>5883</v>
      </c>
      <c r="I1852" s="94">
        <v>32298</v>
      </c>
      <c r="J1852" s="94">
        <v>58348</v>
      </c>
      <c r="K1852" s="97">
        <f t="shared" si="1820"/>
        <v>0.553540824021389</v>
      </c>
      <c r="L1852" s="98">
        <f t="shared" ref="L1852:O1852" si="1879">IFERROR(E1852/$J1852,"-")</f>
        <v>0.0280558031123603</v>
      </c>
      <c r="M1852" s="98">
        <f t="shared" si="1879"/>
        <v>0.318759854665113</v>
      </c>
      <c r="N1852" s="98">
        <f t="shared" si="1879"/>
        <v>0.106241859189689</v>
      </c>
      <c r="O1852" s="98">
        <f t="shared" si="1879"/>
        <v>0.100826078014671</v>
      </c>
    </row>
    <row r="1853" ht="14.25" spans="1:15">
      <c r="A1853" s="94" t="s">
        <v>35</v>
      </c>
      <c r="B1853" s="94" t="s">
        <v>3808</v>
      </c>
      <c r="C1853" s="94" t="s">
        <v>3885</v>
      </c>
      <c r="D1853" s="95" t="s">
        <v>3886</v>
      </c>
      <c r="E1853" s="94">
        <v>3074</v>
      </c>
      <c r="F1853" s="94">
        <v>0</v>
      </c>
      <c r="G1853" s="94">
        <v>2</v>
      </c>
      <c r="H1853" s="94">
        <v>0</v>
      </c>
      <c r="I1853" s="94">
        <v>3076</v>
      </c>
      <c r="J1853" s="94">
        <v>62216</v>
      </c>
      <c r="K1853" s="97">
        <f t="shared" si="1820"/>
        <v>0.0494406583515494</v>
      </c>
      <c r="L1853" s="98">
        <f t="shared" ref="L1853:O1853" si="1880">IFERROR(E1853/$J1853,"-")</f>
        <v>0.0494085122797994</v>
      </c>
      <c r="M1853" s="98">
        <f t="shared" si="1880"/>
        <v>0</v>
      </c>
      <c r="N1853" s="98">
        <f t="shared" si="1880"/>
        <v>3.21460717500321e-5</v>
      </c>
      <c r="O1853" s="98">
        <f t="shared" si="1880"/>
        <v>0</v>
      </c>
    </row>
    <row r="1854" ht="14.25" spans="1:15">
      <c r="A1854" s="94" t="s">
        <v>35</v>
      </c>
      <c r="B1854" s="94" t="s">
        <v>3808</v>
      </c>
      <c r="C1854" s="94" t="s">
        <v>3887</v>
      </c>
      <c r="D1854" s="95" t="s">
        <v>3888</v>
      </c>
      <c r="E1854" s="94">
        <v>6042</v>
      </c>
      <c r="F1854" s="94">
        <v>3975</v>
      </c>
      <c r="G1854" s="94">
        <v>6357</v>
      </c>
      <c r="H1854" s="94">
        <v>0</v>
      </c>
      <c r="I1854" s="94">
        <v>16369</v>
      </c>
      <c r="J1854" s="94">
        <v>65520</v>
      </c>
      <c r="K1854" s="97">
        <f t="shared" si="1820"/>
        <v>0.249832112332112</v>
      </c>
      <c r="L1854" s="98">
        <f t="shared" ref="L1854:O1854" si="1881">IFERROR(E1854/$J1854,"-")</f>
        <v>0.0922161172161172</v>
      </c>
      <c r="M1854" s="98">
        <f t="shared" si="1881"/>
        <v>0.0606684981684982</v>
      </c>
      <c r="N1854" s="98">
        <f t="shared" si="1881"/>
        <v>0.0970238095238095</v>
      </c>
      <c r="O1854" s="98">
        <f t="shared" si="1881"/>
        <v>0</v>
      </c>
    </row>
    <row r="1855" ht="14.25" spans="1:15">
      <c r="A1855" s="94" t="s">
        <v>35</v>
      </c>
      <c r="B1855" s="94" t="s">
        <v>3808</v>
      </c>
      <c r="C1855" s="94" t="s">
        <v>3889</v>
      </c>
      <c r="D1855" s="95" t="s">
        <v>3890</v>
      </c>
      <c r="E1855" s="94">
        <v>0</v>
      </c>
      <c r="F1855" s="94">
        <v>2</v>
      </c>
      <c r="G1855" s="94">
        <v>16658</v>
      </c>
      <c r="H1855" s="94">
        <v>0</v>
      </c>
      <c r="I1855" s="94">
        <v>16660</v>
      </c>
      <c r="J1855" s="94">
        <v>119104</v>
      </c>
      <c r="K1855" s="97">
        <f t="shared" si="1820"/>
        <v>0.139877753895755</v>
      </c>
      <c r="L1855" s="98">
        <f t="shared" ref="L1855:O1855" si="1882">IFERROR(E1855/$J1855,"-")</f>
        <v>0</v>
      </c>
      <c r="M1855" s="98">
        <f t="shared" si="1882"/>
        <v>1.67920472864052e-5</v>
      </c>
      <c r="N1855" s="98">
        <f t="shared" si="1882"/>
        <v>0.139860961848469</v>
      </c>
      <c r="O1855" s="98">
        <f t="shared" si="1882"/>
        <v>0</v>
      </c>
    </row>
    <row r="1856" ht="14.25" spans="1:15">
      <c r="A1856" s="94" t="s">
        <v>35</v>
      </c>
      <c r="B1856" s="94" t="s">
        <v>3808</v>
      </c>
      <c r="C1856" s="94" t="s">
        <v>3891</v>
      </c>
      <c r="D1856" s="95" t="s">
        <v>3892</v>
      </c>
      <c r="E1856" s="94">
        <v>0</v>
      </c>
      <c r="F1856" s="94">
        <v>0</v>
      </c>
      <c r="G1856" s="94">
        <v>0</v>
      </c>
      <c r="H1856" s="94">
        <v>0</v>
      </c>
      <c r="I1856" s="94">
        <v>0</v>
      </c>
      <c r="J1856" s="94">
        <v>62470</v>
      </c>
      <c r="K1856" s="97">
        <f t="shared" si="1820"/>
        <v>0</v>
      </c>
      <c r="L1856" s="98">
        <f t="shared" ref="L1856:O1856" si="1883">IFERROR(E1856/$J1856,"-")</f>
        <v>0</v>
      </c>
      <c r="M1856" s="98">
        <f t="shared" si="1883"/>
        <v>0</v>
      </c>
      <c r="N1856" s="98">
        <f t="shared" si="1883"/>
        <v>0</v>
      </c>
      <c r="O1856" s="98">
        <f t="shared" si="1883"/>
        <v>0</v>
      </c>
    </row>
    <row r="1857" ht="14.25" spans="1:15">
      <c r="A1857" s="94" t="s">
        <v>35</v>
      </c>
      <c r="B1857" s="94" t="s">
        <v>3808</v>
      </c>
      <c r="C1857" s="94" t="s">
        <v>3893</v>
      </c>
      <c r="D1857" s="95" t="s">
        <v>3894</v>
      </c>
      <c r="E1857" s="94">
        <v>9182</v>
      </c>
      <c r="F1857" s="94">
        <v>0</v>
      </c>
      <c r="G1857" s="94">
        <v>5096</v>
      </c>
      <c r="H1857" s="94">
        <v>459</v>
      </c>
      <c r="I1857" s="94">
        <v>14737</v>
      </c>
      <c r="J1857" s="94">
        <v>46155</v>
      </c>
      <c r="K1857" s="97">
        <f t="shared" si="1820"/>
        <v>0.319293684324559</v>
      </c>
      <c r="L1857" s="98">
        <f t="shared" ref="L1857:O1857" si="1884">IFERROR(E1857/$J1857,"-")</f>
        <v>0.198938359874336</v>
      </c>
      <c r="M1857" s="98">
        <f t="shared" si="1884"/>
        <v>0</v>
      </c>
      <c r="N1857" s="98">
        <f t="shared" si="1884"/>
        <v>0.110410573069007</v>
      </c>
      <c r="O1857" s="98">
        <f t="shared" si="1884"/>
        <v>0.00994475138121547</v>
      </c>
    </row>
    <row r="1858" ht="14.25" spans="1:15">
      <c r="A1858" s="94" t="s">
        <v>35</v>
      </c>
      <c r="B1858" s="94" t="s">
        <v>3808</v>
      </c>
      <c r="C1858" s="94" t="s">
        <v>3895</v>
      </c>
      <c r="D1858" s="95" t="s">
        <v>3896</v>
      </c>
      <c r="E1858" s="94">
        <v>0</v>
      </c>
      <c r="F1858" s="94">
        <v>5714</v>
      </c>
      <c r="G1858" s="94">
        <v>0</v>
      </c>
      <c r="H1858" s="94">
        <v>5018</v>
      </c>
      <c r="I1858" s="94">
        <v>10732</v>
      </c>
      <c r="J1858" s="94">
        <v>39915</v>
      </c>
      <c r="K1858" s="97">
        <f t="shared" ref="K1858:K1921" si="1885">IFERROR(I1858/J1858,"-")</f>
        <v>0.268871351622197</v>
      </c>
      <c r="L1858" s="98">
        <f t="shared" ref="L1858:O1858" si="1886">IFERROR(E1858/$J1858,"-")</f>
        <v>0</v>
      </c>
      <c r="M1858" s="98">
        <f t="shared" si="1886"/>
        <v>0.143154202680696</v>
      </c>
      <c r="N1858" s="98">
        <f t="shared" si="1886"/>
        <v>0</v>
      </c>
      <c r="O1858" s="98">
        <f t="shared" si="1886"/>
        <v>0.125717148941501</v>
      </c>
    </row>
    <row r="1859" ht="14.25" spans="1:15">
      <c r="A1859" s="94" t="s">
        <v>35</v>
      </c>
      <c r="B1859" s="94" t="s">
        <v>3808</v>
      </c>
      <c r="C1859" s="94" t="s">
        <v>3897</v>
      </c>
      <c r="D1859" s="95" t="s">
        <v>3898</v>
      </c>
      <c r="E1859" s="94">
        <v>0</v>
      </c>
      <c r="F1859" s="94">
        <v>1647</v>
      </c>
      <c r="G1859" s="94">
        <v>47</v>
      </c>
      <c r="H1859" s="94">
        <v>5652</v>
      </c>
      <c r="I1859" s="94">
        <v>7346</v>
      </c>
      <c r="J1859" s="94">
        <v>54183</v>
      </c>
      <c r="K1859" s="97">
        <f t="shared" si="1885"/>
        <v>0.135577579683665</v>
      </c>
      <c r="L1859" s="98">
        <f t="shared" ref="L1859:O1859" si="1887">IFERROR(E1859/$J1859,"-")</f>
        <v>0</v>
      </c>
      <c r="M1859" s="98">
        <f t="shared" si="1887"/>
        <v>0.0303969879851614</v>
      </c>
      <c r="N1859" s="98">
        <f t="shared" si="1887"/>
        <v>0.000867430743960283</v>
      </c>
      <c r="O1859" s="98">
        <f t="shared" si="1887"/>
        <v>0.104313160954543</v>
      </c>
    </row>
    <row r="1860" ht="14.25" spans="1:15">
      <c r="A1860" s="94" t="s">
        <v>35</v>
      </c>
      <c r="B1860" s="94" t="s">
        <v>3808</v>
      </c>
      <c r="C1860" s="94" t="s">
        <v>3899</v>
      </c>
      <c r="D1860" s="95" t="s">
        <v>3900</v>
      </c>
      <c r="E1860" s="94">
        <v>5148</v>
      </c>
      <c r="F1860" s="94">
        <v>9759</v>
      </c>
      <c r="G1860" s="94">
        <v>779</v>
      </c>
      <c r="H1860" s="94">
        <v>20007</v>
      </c>
      <c r="I1860" s="94">
        <v>35690</v>
      </c>
      <c r="J1860" s="94">
        <v>120206</v>
      </c>
      <c r="K1860" s="97">
        <f t="shared" si="1885"/>
        <v>0.296906976357253</v>
      </c>
      <c r="L1860" s="98">
        <f t="shared" ref="L1860:O1860" si="1888">IFERROR(E1860/$J1860,"-")</f>
        <v>0.0428264812072609</v>
      </c>
      <c r="M1860" s="98">
        <f t="shared" si="1888"/>
        <v>0.0811856313328786</v>
      </c>
      <c r="N1860" s="98">
        <f t="shared" si="1888"/>
        <v>0.00648054173668536</v>
      </c>
      <c r="O1860" s="98">
        <f t="shared" si="1888"/>
        <v>0.166439279237309</v>
      </c>
    </row>
    <row r="1861" ht="14.25" spans="1:15">
      <c r="A1861" s="94" t="s">
        <v>35</v>
      </c>
      <c r="B1861" s="94" t="s">
        <v>3808</v>
      </c>
      <c r="C1861" s="94" t="s">
        <v>3901</v>
      </c>
      <c r="D1861" s="95" t="s">
        <v>3902</v>
      </c>
      <c r="E1861" s="94">
        <v>0</v>
      </c>
      <c r="F1861" s="94">
        <v>1</v>
      </c>
      <c r="G1861" s="94">
        <v>0</v>
      </c>
      <c r="H1861" s="94">
        <v>5091</v>
      </c>
      <c r="I1861" s="94">
        <v>5092</v>
      </c>
      <c r="J1861" s="94">
        <v>21799</v>
      </c>
      <c r="K1861" s="97">
        <f t="shared" si="1885"/>
        <v>0.233588696729208</v>
      </c>
      <c r="L1861" s="98">
        <f t="shared" ref="L1861:O1861" si="1889">IFERROR(E1861/$J1861,"-")</f>
        <v>0</v>
      </c>
      <c r="M1861" s="98">
        <f t="shared" si="1889"/>
        <v>4.5873663929538e-5</v>
      </c>
      <c r="N1861" s="98">
        <f t="shared" si="1889"/>
        <v>0</v>
      </c>
      <c r="O1861" s="98">
        <f t="shared" si="1889"/>
        <v>0.233542823065278</v>
      </c>
    </row>
    <row r="1862" ht="14.25" spans="1:15">
      <c r="A1862" s="94" t="s">
        <v>35</v>
      </c>
      <c r="B1862" s="94" t="s">
        <v>3808</v>
      </c>
      <c r="C1862" s="94" t="s">
        <v>3903</v>
      </c>
      <c r="D1862" s="95" t="s">
        <v>3904</v>
      </c>
      <c r="E1862" s="94">
        <v>2336</v>
      </c>
      <c r="F1862" s="94">
        <v>15084</v>
      </c>
      <c r="G1862" s="94">
        <v>4575</v>
      </c>
      <c r="H1862" s="94">
        <v>37668</v>
      </c>
      <c r="I1862" s="94">
        <v>59644</v>
      </c>
      <c r="J1862" s="94">
        <v>90312</v>
      </c>
      <c r="K1862" s="97">
        <f t="shared" si="1885"/>
        <v>0.660421649393215</v>
      </c>
      <c r="L1862" s="98">
        <f t="shared" ref="L1862:O1862" si="1890">IFERROR(E1862/$J1862,"-")</f>
        <v>0.0258658871467801</v>
      </c>
      <c r="M1862" s="98">
        <f t="shared" si="1890"/>
        <v>0.167020993887855</v>
      </c>
      <c r="N1862" s="98">
        <f t="shared" si="1890"/>
        <v>0.0506577199043316</v>
      </c>
      <c r="O1862" s="98">
        <f t="shared" si="1890"/>
        <v>0.417087430241828</v>
      </c>
    </row>
    <row r="1863" ht="14.25" spans="1:15">
      <c r="A1863" s="94" t="s">
        <v>35</v>
      </c>
      <c r="B1863" s="94" t="s">
        <v>3808</v>
      </c>
      <c r="C1863" s="94" t="s">
        <v>3905</v>
      </c>
      <c r="D1863" s="95" t="s">
        <v>3906</v>
      </c>
      <c r="E1863" s="94">
        <v>0</v>
      </c>
      <c r="F1863" s="94">
        <v>38232</v>
      </c>
      <c r="G1863" s="94">
        <v>4583</v>
      </c>
      <c r="H1863" s="94">
        <v>10242</v>
      </c>
      <c r="I1863" s="94">
        <v>53038</v>
      </c>
      <c r="J1863" s="94">
        <v>89607</v>
      </c>
      <c r="K1863" s="97">
        <f t="shared" si="1885"/>
        <v>0.591895722432399</v>
      </c>
      <c r="L1863" s="98">
        <f t="shared" ref="L1863:O1863" si="1891">IFERROR(E1863/$J1863,"-")</f>
        <v>0</v>
      </c>
      <c r="M1863" s="98">
        <f t="shared" si="1891"/>
        <v>0.426663095517091</v>
      </c>
      <c r="N1863" s="98">
        <f t="shared" si="1891"/>
        <v>0.0511455578247235</v>
      </c>
      <c r="O1863" s="98">
        <f t="shared" si="1891"/>
        <v>0.114299106096622</v>
      </c>
    </row>
    <row r="1864" ht="14.25" spans="1:15">
      <c r="A1864" s="94" t="s">
        <v>35</v>
      </c>
      <c r="B1864" s="94" t="s">
        <v>3808</v>
      </c>
      <c r="C1864" s="94" t="s">
        <v>3907</v>
      </c>
      <c r="D1864" s="95" t="s">
        <v>3908</v>
      </c>
      <c r="E1864" s="94">
        <v>157</v>
      </c>
      <c r="F1864" s="94">
        <v>2225</v>
      </c>
      <c r="G1864" s="94">
        <v>1</v>
      </c>
      <c r="H1864" s="94">
        <v>368</v>
      </c>
      <c r="I1864" s="94">
        <v>2751</v>
      </c>
      <c r="J1864" s="94">
        <v>27390</v>
      </c>
      <c r="K1864" s="97">
        <f t="shared" si="1885"/>
        <v>0.100438116100767</v>
      </c>
      <c r="L1864" s="98">
        <f t="shared" ref="L1864:O1864" si="1892">IFERROR(E1864/$J1864,"-")</f>
        <v>0.00573201898503103</v>
      </c>
      <c r="M1864" s="98">
        <f t="shared" si="1892"/>
        <v>0.0812340270171596</v>
      </c>
      <c r="N1864" s="98">
        <f t="shared" si="1892"/>
        <v>3.65096750638919e-5</v>
      </c>
      <c r="O1864" s="98">
        <f t="shared" si="1892"/>
        <v>0.0134355604235122</v>
      </c>
    </row>
    <row r="1865" ht="14.25" spans="1:15">
      <c r="A1865" s="94" t="s">
        <v>35</v>
      </c>
      <c r="B1865" s="94" t="s">
        <v>3808</v>
      </c>
      <c r="C1865" s="94" t="s">
        <v>3909</v>
      </c>
      <c r="D1865" s="95" t="s">
        <v>3910</v>
      </c>
      <c r="E1865" s="94">
        <v>0</v>
      </c>
      <c r="F1865" s="94">
        <v>13749</v>
      </c>
      <c r="G1865" s="94">
        <v>16667</v>
      </c>
      <c r="H1865" s="94">
        <v>852</v>
      </c>
      <c r="I1865" s="94">
        <v>31036</v>
      </c>
      <c r="J1865" s="94">
        <v>52150</v>
      </c>
      <c r="K1865" s="97">
        <f t="shared" si="1885"/>
        <v>0.595129434324065</v>
      </c>
      <c r="L1865" s="98">
        <f t="shared" ref="L1865:O1865" si="1893">IFERROR(E1865/$J1865,"-")</f>
        <v>0</v>
      </c>
      <c r="M1865" s="98">
        <f t="shared" si="1893"/>
        <v>0.263643336529243</v>
      </c>
      <c r="N1865" s="98">
        <f t="shared" si="1893"/>
        <v>0.319597315436242</v>
      </c>
      <c r="O1865" s="98">
        <f t="shared" si="1893"/>
        <v>0.0163374880153404</v>
      </c>
    </row>
    <row r="1866" ht="14.25" spans="1:15">
      <c r="A1866" s="94" t="s">
        <v>35</v>
      </c>
      <c r="B1866" s="94" t="s">
        <v>3808</v>
      </c>
      <c r="C1866" s="94" t="s">
        <v>3911</v>
      </c>
      <c r="D1866" s="95" t="s">
        <v>3912</v>
      </c>
      <c r="E1866" s="94">
        <v>0</v>
      </c>
      <c r="F1866" s="94">
        <v>3108</v>
      </c>
      <c r="G1866" s="94">
        <v>0</v>
      </c>
      <c r="H1866" s="94">
        <v>5961</v>
      </c>
      <c r="I1866" s="94">
        <v>9068</v>
      </c>
      <c r="J1866" s="94">
        <v>53667</v>
      </c>
      <c r="K1866" s="97">
        <f t="shared" si="1885"/>
        <v>0.16896789460935</v>
      </c>
      <c r="L1866" s="98">
        <f t="shared" ref="L1866:O1866" si="1894">IFERROR(E1866/$J1866,"-")</f>
        <v>0</v>
      </c>
      <c r="M1866" s="98">
        <f t="shared" si="1894"/>
        <v>0.0579126837721505</v>
      </c>
      <c r="N1866" s="98">
        <f t="shared" si="1894"/>
        <v>0</v>
      </c>
      <c r="O1866" s="98">
        <f t="shared" si="1894"/>
        <v>0.111073844261837</v>
      </c>
    </row>
    <row r="1867" ht="14.25" spans="1:15">
      <c r="A1867" s="94" t="s">
        <v>35</v>
      </c>
      <c r="B1867" s="94" t="s">
        <v>3808</v>
      </c>
      <c r="C1867" s="94" t="s">
        <v>3913</v>
      </c>
      <c r="D1867" s="95" t="s">
        <v>3914</v>
      </c>
      <c r="E1867" s="94">
        <v>0</v>
      </c>
      <c r="F1867" s="94">
        <v>7269</v>
      </c>
      <c r="G1867" s="94">
        <v>0</v>
      </c>
      <c r="H1867" s="94">
        <v>2379</v>
      </c>
      <c r="I1867" s="94">
        <v>9648</v>
      </c>
      <c r="J1867" s="94">
        <v>27321</v>
      </c>
      <c r="K1867" s="97">
        <f t="shared" si="1885"/>
        <v>0.353134951136488</v>
      </c>
      <c r="L1867" s="98">
        <f t="shared" ref="L1867:O1867" si="1895">IFERROR(E1867/$J1867,"-")</f>
        <v>0</v>
      </c>
      <c r="M1867" s="98">
        <f t="shared" si="1895"/>
        <v>0.266059075436477</v>
      </c>
      <c r="N1867" s="98">
        <f t="shared" si="1895"/>
        <v>0</v>
      </c>
      <c r="O1867" s="98">
        <f t="shared" si="1895"/>
        <v>0.087075875700011</v>
      </c>
    </row>
    <row r="1868" ht="14.25" spans="1:15">
      <c r="A1868" s="94" t="s">
        <v>35</v>
      </c>
      <c r="B1868" s="94" t="s">
        <v>3808</v>
      </c>
      <c r="C1868" s="94" t="s">
        <v>3915</v>
      </c>
      <c r="D1868" s="95" t="s">
        <v>3916</v>
      </c>
      <c r="E1868" s="94">
        <v>0</v>
      </c>
      <c r="F1868" s="94">
        <v>20628</v>
      </c>
      <c r="G1868" s="94">
        <v>1</v>
      </c>
      <c r="H1868" s="94">
        <v>7107</v>
      </c>
      <c r="I1868" s="94">
        <v>27655</v>
      </c>
      <c r="J1868" s="94">
        <v>65373</v>
      </c>
      <c r="K1868" s="97">
        <f t="shared" si="1885"/>
        <v>0.423033974270723</v>
      </c>
      <c r="L1868" s="98">
        <f t="shared" ref="L1868:O1868" si="1896">IFERROR(E1868/$J1868,"-")</f>
        <v>0</v>
      </c>
      <c r="M1868" s="98">
        <f t="shared" si="1896"/>
        <v>0.315543114129687</v>
      </c>
      <c r="N1868" s="98">
        <f t="shared" si="1896"/>
        <v>1.52968350848209e-5</v>
      </c>
      <c r="O1868" s="98">
        <f t="shared" si="1896"/>
        <v>0.108714606947822</v>
      </c>
    </row>
    <row r="1869" ht="14.25" spans="1:15">
      <c r="A1869" s="94" t="s">
        <v>35</v>
      </c>
      <c r="B1869" s="94" t="s">
        <v>3808</v>
      </c>
      <c r="C1869" s="94" t="s">
        <v>3917</v>
      </c>
      <c r="D1869" s="95" t="s">
        <v>3918</v>
      </c>
      <c r="E1869" s="94">
        <v>0</v>
      </c>
      <c r="F1869" s="94">
        <v>20791</v>
      </c>
      <c r="G1869" s="94">
        <v>1</v>
      </c>
      <c r="H1869" s="94">
        <v>6482</v>
      </c>
      <c r="I1869" s="94">
        <v>27267</v>
      </c>
      <c r="J1869" s="94">
        <v>62064</v>
      </c>
      <c r="K1869" s="97">
        <f t="shared" si="1885"/>
        <v>0.439336813611756</v>
      </c>
      <c r="L1869" s="98">
        <f t="shared" ref="L1869:O1869" si="1897">IFERROR(E1869/$J1869,"-")</f>
        <v>0</v>
      </c>
      <c r="M1869" s="98">
        <f t="shared" si="1897"/>
        <v>0.334992910543955</v>
      </c>
      <c r="N1869" s="98">
        <f t="shared" si="1897"/>
        <v>1.61124001031194e-5</v>
      </c>
      <c r="O1869" s="98">
        <f t="shared" si="1897"/>
        <v>0.10444057746842</v>
      </c>
    </row>
    <row r="1870" ht="14.25" spans="1:15">
      <c r="A1870" s="94" t="s">
        <v>35</v>
      </c>
      <c r="B1870" s="94" t="s">
        <v>3808</v>
      </c>
      <c r="C1870" s="94" t="s">
        <v>3919</v>
      </c>
      <c r="D1870" s="95" t="s">
        <v>3920</v>
      </c>
      <c r="E1870" s="94">
        <v>0</v>
      </c>
      <c r="F1870" s="94">
        <v>4683</v>
      </c>
      <c r="G1870" s="94">
        <v>4587</v>
      </c>
      <c r="H1870" s="94">
        <v>2210</v>
      </c>
      <c r="I1870" s="94">
        <v>11476</v>
      </c>
      <c r="J1870" s="94">
        <v>44349</v>
      </c>
      <c r="K1870" s="97">
        <f t="shared" si="1885"/>
        <v>0.258765699339331</v>
      </c>
      <c r="L1870" s="98">
        <f t="shared" ref="L1870:O1870" si="1898">IFERROR(E1870/$J1870,"-")</f>
        <v>0</v>
      </c>
      <c r="M1870" s="98">
        <f t="shared" si="1898"/>
        <v>0.105594263681255</v>
      </c>
      <c r="N1870" s="98">
        <f t="shared" si="1898"/>
        <v>0.103429615098424</v>
      </c>
      <c r="O1870" s="98">
        <f t="shared" si="1898"/>
        <v>0.0498320142506032</v>
      </c>
    </row>
    <row r="1871" ht="14.25" spans="1:15">
      <c r="A1871" s="94" t="s">
        <v>35</v>
      </c>
      <c r="B1871" s="94" t="s">
        <v>3808</v>
      </c>
      <c r="C1871" s="94" t="s">
        <v>3921</v>
      </c>
      <c r="D1871" s="95" t="s">
        <v>3922</v>
      </c>
      <c r="E1871" s="94">
        <v>0</v>
      </c>
      <c r="F1871" s="94">
        <v>5355</v>
      </c>
      <c r="G1871" s="94">
        <v>7110</v>
      </c>
      <c r="H1871" s="94">
        <v>3739</v>
      </c>
      <c r="I1871" s="94">
        <v>16200</v>
      </c>
      <c r="J1871" s="94">
        <v>21641</v>
      </c>
      <c r="K1871" s="97">
        <f t="shared" si="1885"/>
        <v>0.748579085994178</v>
      </c>
      <c r="L1871" s="98">
        <f t="shared" ref="L1871:O1871" si="1899">IFERROR(E1871/$J1871,"-")</f>
        <v>0</v>
      </c>
      <c r="M1871" s="98">
        <f t="shared" si="1899"/>
        <v>0.247446975648075</v>
      </c>
      <c r="N1871" s="98">
        <f t="shared" si="1899"/>
        <v>0.328543043297445</v>
      </c>
      <c r="O1871" s="98">
        <f t="shared" si="1899"/>
        <v>0.172773901390878</v>
      </c>
    </row>
    <row r="1872" ht="14.25" spans="1:15">
      <c r="A1872" s="94" t="s">
        <v>35</v>
      </c>
      <c r="B1872" s="94" t="s">
        <v>3808</v>
      </c>
      <c r="C1872" s="94" t="s">
        <v>3923</v>
      </c>
      <c r="D1872" s="95" t="s">
        <v>3924</v>
      </c>
      <c r="E1872" s="94">
        <v>0</v>
      </c>
      <c r="F1872" s="94">
        <v>0</v>
      </c>
      <c r="G1872" s="94">
        <v>1912</v>
      </c>
      <c r="H1872" s="94">
        <v>10</v>
      </c>
      <c r="I1872" s="94">
        <v>1922</v>
      </c>
      <c r="J1872" s="94">
        <v>47300</v>
      </c>
      <c r="K1872" s="97">
        <f t="shared" si="1885"/>
        <v>0.0406342494714588</v>
      </c>
      <c r="L1872" s="98">
        <f t="shared" ref="L1872:O1872" si="1900">IFERROR(E1872/$J1872,"-")</f>
        <v>0</v>
      </c>
      <c r="M1872" s="98">
        <f t="shared" si="1900"/>
        <v>0</v>
      </c>
      <c r="N1872" s="98">
        <f t="shared" si="1900"/>
        <v>0.0404228329809725</v>
      </c>
      <c r="O1872" s="98">
        <f t="shared" si="1900"/>
        <v>0.000211416490486258</v>
      </c>
    </row>
    <row r="1873" ht="14.25" spans="1:15">
      <c r="A1873" s="94" t="s">
        <v>35</v>
      </c>
      <c r="B1873" s="94" t="s">
        <v>3808</v>
      </c>
      <c r="C1873" s="94" t="s">
        <v>3925</v>
      </c>
      <c r="D1873" s="95" t="s">
        <v>3926</v>
      </c>
      <c r="E1873" s="94">
        <v>0</v>
      </c>
      <c r="F1873" s="94">
        <v>1</v>
      </c>
      <c r="G1873" s="94">
        <v>0</v>
      </c>
      <c r="H1873" s="94">
        <v>88</v>
      </c>
      <c r="I1873" s="94">
        <v>89</v>
      </c>
      <c r="J1873" s="94">
        <v>34213</v>
      </c>
      <c r="K1873" s="97">
        <f t="shared" si="1885"/>
        <v>0.00260135036389676</v>
      </c>
      <c r="L1873" s="98">
        <f t="shared" ref="L1873:O1873" si="1901">IFERROR(E1873/$J1873,"-")</f>
        <v>0</v>
      </c>
      <c r="M1873" s="98">
        <f t="shared" si="1901"/>
        <v>2.92286557741209e-5</v>
      </c>
      <c r="N1873" s="98">
        <f t="shared" si="1901"/>
        <v>0</v>
      </c>
      <c r="O1873" s="98">
        <f t="shared" si="1901"/>
        <v>0.00257212170812264</v>
      </c>
    </row>
    <row r="1874" ht="14.25" spans="1:15">
      <c r="A1874" s="94" t="s">
        <v>35</v>
      </c>
      <c r="B1874" s="94" t="s">
        <v>3808</v>
      </c>
      <c r="C1874" s="94" t="s">
        <v>3927</v>
      </c>
      <c r="D1874" s="95" t="s">
        <v>3928</v>
      </c>
      <c r="E1874" s="94">
        <v>0</v>
      </c>
      <c r="F1874" s="94">
        <v>2488</v>
      </c>
      <c r="G1874" s="94">
        <v>324</v>
      </c>
      <c r="H1874" s="94">
        <v>3791</v>
      </c>
      <c r="I1874" s="94">
        <v>6460</v>
      </c>
      <c r="J1874" s="94">
        <v>31686</v>
      </c>
      <c r="K1874" s="97">
        <f t="shared" si="1885"/>
        <v>0.203875528624629</v>
      </c>
      <c r="L1874" s="98">
        <f t="shared" ref="L1874:O1874" si="1902">IFERROR(E1874/$J1874,"-")</f>
        <v>0</v>
      </c>
      <c r="M1874" s="98">
        <f t="shared" si="1902"/>
        <v>0.0785204822319005</v>
      </c>
      <c r="N1874" s="98">
        <f t="shared" si="1902"/>
        <v>0.0102253361105851</v>
      </c>
      <c r="O1874" s="98">
        <f t="shared" si="1902"/>
        <v>0.119642744429717</v>
      </c>
    </row>
    <row r="1875" ht="14.25" spans="1:15">
      <c r="A1875" s="94" t="s">
        <v>35</v>
      </c>
      <c r="B1875" s="94" t="s">
        <v>3808</v>
      </c>
      <c r="C1875" s="94" t="s">
        <v>3929</v>
      </c>
      <c r="D1875" s="95" t="s">
        <v>3930</v>
      </c>
      <c r="E1875" s="94">
        <v>0</v>
      </c>
      <c r="F1875" s="94">
        <v>5864</v>
      </c>
      <c r="G1875" s="94">
        <v>3078</v>
      </c>
      <c r="H1875" s="94">
        <v>1781</v>
      </c>
      <c r="I1875" s="94">
        <v>10715</v>
      </c>
      <c r="J1875" s="94">
        <v>37988</v>
      </c>
      <c r="K1875" s="97">
        <f t="shared" si="1885"/>
        <v>0.282062756659998</v>
      </c>
      <c r="L1875" s="98">
        <f t="shared" ref="L1875:O1875" si="1903">IFERROR(E1875/$J1875,"-")</f>
        <v>0</v>
      </c>
      <c r="M1875" s="98">
        <f t="shared" si="1903"/>
        <v>0.154364536169317</v>
      </c>
      <c r="N1875" s="98">
        <f t="shared" si="1903"/>
        <v>0.0810255870274824</v>
      </c>
      <c r="O1875" s="98">
        <f t="shared" si="1903"/>
        <v>0.0468832262819838</v>
      </c>
    </row>
    <row r="1876" ht="14.25" spans="1:15">
      <c r="A1876" s="94" t="s">
        <v>35</v>
      </c>
      <c r="B1876" s="94" t="s">
        <v>3808</v>
      </c>
      <c r="C1876" s="94" t="s">
        <v>3931</v>
      </c>
      <c r="D1876" s="95" t="s">
        <v>3932</v>
      </c>
      <c r="E1876" s="94">
        <v>72</v>
      </c>
      <c r="F1876" s="94">
        <v>8336</v>
      </c>
      <c r="G1876" s="94">
        <v>12108</v>
      </c>
      <c r="H1876" s="94">
        <v>9334</v>
      </c>
      <c r="I1876" s="94">
        <v>29835</v>
      </c>
      <c r="J1876" s="94">
        <v>76901</v>
      </c>
      <c r="K1876" s="97">
        <f t="shared" si="1885"/>
        <v>0.3879663463414</v>
      </c>
      <c r="L1876" s="98">
        <f t="shared" ref="L1876:O1876" si="1904">IFERROR(E1876/$J1876,"-")</f>
        <v>0.000936268709119517</v>
      </c>
      <c r="M1876" s="98">
        <f t="shared" si="1904"/>
        <v>0.108399110544726</v>
      </c>
      <c r="N1876" s="98">
        <f t="shared" si="1904"/>
        <v>0.157449187916932</v>
      </c>
      <c r="O1876" s="98">
        <f t="shared" si="1904"/>
        <v>0.121376835151689</v>
      </c>
    </row>
    <row r="1877" ht="14.25" spans="1:15">
      <c r="A1877" s="94" t="s">
        <v>35</v>
      </c>
      <c r="B1877" s="94" t="s">
        <v>3808</v>
      </c>
      <c r="C1877" s="94" t="s">
        <v>3933</v>
      </c>
      <c r="D1877" s="95" t="s">
        <v>3934</v>
      </c>
      <c r="E1877" s="94">
        <v>0</v>
      </c>
      <c r="F1877" s="94">
        <v>15933</v>
      </c>
      <c r="G1877" s="94">
        <v>254</v>
      </c>
      <c r="H1877" s="94">
        <v>2666</v>
      </c>
      <c r="I1877" s="94">
        <v>18850</v>
      </c>
      <c r="J1877" s="94">
        <v>59457</v>
      </c>
      <c r="K1877" s="97">
        <f t="shared" si="1885"/>
        <v>0.31703584102797</v>
      </c>
      <c r="L1877" s="98">
        <f t="shared" ref="L1877:O1877" si="1905">IFERROR(E1877/$J1877,"-")</f>
        <v>0</v>
      </c>
      <c r="M1877" s="98">
        <f t="shared" si="1905"/>
        <v>0.267975175336798</v>
      </c>
      <c r="N1877" s="98">
        <f t="shared" si="1905"/>
        <v>0.00427199488706124</v>
      </c>
      <c r="O1877" s="98">
        <f t="shared" si="1905"/>
        <v>0.0448391274366349</v>
      </c>
    </row>
    <row r="1878" ht="14.25" spans="1:15">
      <c r="A1878" s="94" t="s">
        <v>35</v>
      </c>
      <c r="B1878" s="94" t="s">
        <v>3808</v>
      </c>
      <c r="C1878" s="94" t="s">
        <v>3935</v>
      </c>
      <c r="D1878" s="95" t="s">
        <v>3936</v>
      </c>
      <c r="E1878" s="94">
        <v>0</v>
      </c>
      <c r="F1878" s="94">
        <v>822</v>
      </c>
      <c r="G1878" s="94">
        <v>0</v>
      </c>
      <c r="H1878" s="94">
        <v>1166</v>
      </c>
      <c r="I1878" s="94">
        <v>1985</v>
      </c>
      <c r="J1878" s="94">
        <v>28958</v>
      </c>
      <c r="K1878" s="97">
        <f t="shared" si="1885"/>
        <v>0.0685475516264935</v>
      </c>
      <c r="L1878" s="98">
        <f t="shared" ref="L1878:O1878" si="1906">IFERROR(E1878/$J1878,"-")</f>
        <v>0</v>
      </c>
      <c r="M1878" s="98">
        <f t="shared" si="1906"/>
        <v>0.0283859382554044</v>
      </c>
      <c r="N1878" s="98">
        <f t="shared" si="1906"/>
        <v>0</v>
      </c>
      <c r="O1878" s="98">
        <f t="shared" si="1906"/>
        <v>0.0402652116858899</v>
      </c>
    </row>
    <row r="1879" ht="14.25" spans="1:15">
      <c r="A1879" s="94" t="s">
        <v>35</v>
      </c>
      <c r="B1879" s="94" t="s">
        <v>3808</v>
      </c>
      <c r="C1879" s="94" t="s">
        <v>3937</v>
      </c>
      <c r="D1879" s="95" t="s">
        <v>3938</v>
      </c>
      <c r="E1879" s="94">
        <v>0</v>
      </c>
      <c r="F1879" s="94">
        <v>13254</v>
      </c>
      <c r="G1879" s="94">
        <v>5593</v>
      </c>
      <c r="H1879" s="94">
        <v>3257</v>
      </c>
      <c r="I1879" s="94">
        <v>22099</v>
      </c>
      <c r="J1879" s="94">
        <v>37258</v>
      </c>
      <c r="K1879" s="97">
        <f t="shared" si="1885"/>
        <v>0.593134360405819</v>
      </c>
      <c r="L1879" s="98">
        <f t="shared" ref="L1879:O1879" si="1907">IFERROR(E1879/$J1879,"-")</f>
        <v>0</v>
      </c>
      <c r="M1879" s="98">
        <f t="shared" si="1907"/>
        <v>0.355735680927586</v>
      </c>
      <c r="N1879" s="98">
        <f t="shared" si="1907"/>
        <v>0.150115411455258</v>
      </c>
      <c r="O1879" s="98">
        <f t="shared" si="1907"/>
        <v>0.0874174673895539</v>
      </c>
    </row>
    <row r="1880" ht="14.25" spans="1:15">
      <c r="A1880" s="94" t="s">
        <v>35</v>
      </c>
      <c r="B1880" s="94" t="s">
        <v>3808</v>
      </c>
      <c r="C1880" s="94" t="s">
        <v>3939</v>
      </c>
      <c r="D1880" s="95" t="s">
        <v>3940</v>
      </c>
      <c r="E1880" s="94">
        <v>0</v>
      </c>
      <c r="F1880" s="94">
        <v>2</v>
      </c>
      <c r="G1880" s="94">
        <v>0</v>
      </c>
      <c r="H1880" s="94">
        <v>1067</v>
      </c>
      <c r="I1880" s="94">
        <v>1069</v>
      </c>
      <c r="J1880" s="94">
        <v>37379</v>
      </c>
      <c r="K1880" s="97">
        <f t="shared" si="1885"/>
        <v>0.0285989459322079</v>
      </c>
      <c r="L1880" s="98">
        <f t="shared" ref="L1880:O1880" si="1908">IFERROR(E1880/$J1880,"-")</f>
        <v>0</v>
      </c>
      <c r="M1880" s="98">
        <f t="shared" si="1908"/>
        <v>5.3505979293186e-5</v>
      </c>
      <c r="N1880" s="98">
        <f t="shared" si="1908"/>
        <v>0</v>
      </c>
      <c r="O1880" s="98">
        <f t="shared" si="1908"/>
        <v>0.0285454399529147</v>
      </c>
    </row>
    <row r="1881" ht="14.25" spans="1:15">
      <c r="A1881" s="94" t="s">
        <v>35</v>
      </c>
      <c r="B1881" s="94" t="s">
        <v>3941</v>
      </c>
      <c r="C1881" s="94" t="s">
        <v>3942</v>
      </c>
      <c r="D1881" s="95" t="s">
        <v>3943</v>
      </c>
      <c r="E1881" s="94">
        <v>38600</v>
      </c>
      <c r="F1881" s="94">
        <v>264</v>
      </c>
      <c r="G1881" s="94">
        <v>29949</v>
      </c>
      <c r="H1881" s="94">
        <v>6</v>
      </c>
      <c r="I1881" s="94">
        <v>68819</v>
      </c>
      <c r="J1881" s="94">
        <v>505820</v>
      </c>
      <c r="K1881" s="97">
        <f t="shared" si="1885"/>
        <v>0.136054327626428</v>
      </c>
      <c r="L1881" s="98">
        <f t="shared" ref="L1881:O1881" si="1909">IFERROR(E1881/$J1881,"-")</f>
        <v>0.0763117314459689</v>
      </c>
      <c r="M1881" s="98">
        <f t="shared" si="1909"/>
        <v>0.000521924795381756</v>
      </c>
      <c r="N1881" s="98">
        <f t="shared" si="1909"/>
        <v>0.0592088094579099</v>
      </c>
      <c r="O1881" s="98">
        <f t="shared" si="1909"/>
        <v>1.18619271677672e-5</v>
      </c>
    </row>
    <row r="1882" ht="14.25" spans="1:15">
      <c r="A1882" s="94" t="s">
        <v>35</v>
      </c>
      <c r="B1882" s="94" t="s">
        <v>3941</v>
      </c>
      <c r="C1882" s="94" t="s">
        <v>3944</v>
      </c>
      <c r="D1882" s="95" t="s">
        <v>3945</v>
      </c>
      <c r="E1882" s="94">
        <v>18232</v>
      </c>
      <c r="F1882" s="94">
        <v>4</v>
      </c>
      <c r="G1882" s="94">
        <v>922</v>
      </c>
      <c r="H1882" s="94">
        <v>0</v>
      </c>
      <c r="I1882" s="94">
        <v>19149</v>
      </c>
      <c r="J1882" s="94">
        <v>69142</v>
      </c>
      <c r="K1882" s="97">
        <f t="shared" si="1885"/>
        <v>0.276951780393972</v>
      </c>
      <c r="L1882" s="98">
        <f t="shared" ref="L1882:O1882" si="1910">IFERROR(E1882/$J1882,"-")</f>
        <v>0.263689219287842</v>
      </c>
      <c r="M1882" s="98">
        <f t="shared" si="1910"/>
        <v>5.78519568424402e-5</v>
      </c>
      <c r="N1882" s="98">
        <f t="shared" si="1910"/>
        <v>0.0133348760521825</v>
      </c>
      <c r="O1882" s="98">
        <f t="shared" si="1910"/>
        <v>0</v>
      </c>
    </row>
    <row r="1883" ht="14.25" spans="1:15">
      <c r="A1883" s="94" t="s">
        <v>35</v>
      </c>
      <c r="B1883" s="94" t="s">
        <v>3941</v>
      </c>
      <c r="C1883" s="94" t="s">
        <v>3946</v>
      </c>
      <c r="D1883" s="95" t="s">
        <v>3947</v>
      </c>
      <c r="E1883" s="94">
        <v>2690</v>
      </c>
      <c r="F1883" s="94">
        <v>0</v>
      </c>
      <c r="G1883" s="94">
        <v>1402</v>
      </c>
      <c r="H1883" s="94">
        <v>0</v>
      </c>
      <c r="I1883" s="94">
        <v>4091</v>
      </c>
      <c r="J1883" s="94">
        <v>62867</v>
      </c>
      <c r="K1883" s="97">
        <f t="shared" si="1885"/>
        <v>0.0650738861405825</v>
      </c>
      <c r="L1883" s="98">
        <f t="shared" ref="L1883:O1883" si="1911">IFERROR(E1883/$J1883,"-")</f>
        <v>0.042788744492341</v>
      </c>
      <c r="M1883" s="98">
        <f t="shared" si="1911"/>
        <v>0</v>
      </c>
      <c r="N1883" s="98">
        <f t="shared" si="1911"/>
        <v>0.0223010482447071</v>
      </c>
      <c r="O1883" s="98">
        <f t="shared" si="1911"/>
        <v>0</v>
      </c>
    </row>
    <row r="1884" ht="14.25" spans="1:15">
      <c r="A1884" s="94" t="s">
        <v>35</v>
      </c>
      <c r="B1884" s="94" t="s">
        <v>3941</v>
      </c>
      <c r="C1884" s="94" t="s">
        <v>3948</v>
      </c>
      <c r="D1884" s="95" t="s">
        <v>3949</v>
      </c>
      <c r="E1884" s="94">
        <v>11080</v>
      </c>
      <c r="F1884" s="94">
        <v>0</v>
      </c>
      <c r="G1884" s="94">
        <v>4</v>
      </c>
      <c r="H1884" s="94">
        <v>0</v>
      </c>
      <c r="I1884" s="94">
        <v>11084</v>
      </c>
      <c r="J1884" s="94">
        <v>64372</v>
      </c>
      <c r="K1884" s="97">
        <f t="shared" si="1885"/>
        <v>0.172186665009632</v>
      </c>
      <c r="L1884" s="98">
        <f t="shared" ref="L1884:O1884" si="1912">IFERROR(E1884/$J1884,"-")</f>
        <v>0.172124526191512</v>
      </c>
      <c r="M1884" s="98">
        <f t="shared" si="1912"/>
        <v>0</v>
      </c>
      <c r="N1884" s="98">
        <f t="shared" si="1912"/>
        <v>6.21388181196794e-5</v>
      </c>
      <c r="O1884" s="98">
        <f t="shared" si="1912"/>
        <v>0</v>
      </c>
    </row>
    <row r="1885" ht="14.25" spans="1:15">
      <c r="A1885" s="94" t="s">
        <v>35</v>
      </c>
      <c r="B1885" s="94" t="s">
        <v>3941</v>
      </c>
      <c r="C1885" s="94" t="s">
        <v>3950</v>
      </c>
      <c r="D1885" s="95" t="s">
        <v>3951</v>
      </c>
      <c r="E1885" s="94">
        <v>39007</v>
      </c>
      <c r="F1885" s="94">
        <v>0</v>
      </c>
      <c r="G1885" s="94">
        <v>0</v>
      </c>
      <c r="H1885" s="94">
        <v>0</v>
      </c>
      <c r="I1885" s="94">
        <v>39007</v>
      </c>
      <c r="J1885" s="94">
        <v>130525</v>
      </c>
      <c r="K1885" s="97">
        <f t="shared" si="1885"/>
        <v>0.298846964183107</v>
      </c>
      <c r="L1885" s="98">
        <f t="shared" ref="L1885:O1885" si="1913">IFERROR(E1885/$J1885,"-")</f>
        <v>0.298846964183107</v>
      </c>
      <c r="M1885" s="98">
        <f t="shared" si="1913"/>
        <v>0</v>
      </c>
      <c r="N1885" s="98">
        <f t="shared" si="1913"/>
        <v>0</v>
      </c>
      <c r="O1885" s="98">
        <f t="shared" si="1913"/>
        <v>0</v>
      </c>
    </row>
    <row r="1886" ht="14.25" spans="1:15">
      <c r="A1886" s="94" t="s">
        <v>35</v>
      </c>
      <c r="B1886" s="94" t="s">
        <v>3941</v>
      </c>
      <c r="C1886" s="94" t="s">
        <v>3952</v>
      </c>
      <c r="D1886" s="95" t="s">
        <v>3953</v>
      </c>
      <c r="E1886" s="94">
        <v>138</v>
      </c>
      <c r="F1886" s="94">
        <v>0</v>
      </c>
      <c r="G1886" s="94">
        <v>0</v>
      </c>
      <c r="H1886" s="94">
        <v>0</v>
      </c>
      <c r="I1886" s="94">
        <v>138</v>
      </c>
      <c r="J1886" s="94">
        <v>45153</v>
      </c>
      <c r="K1886" s="97">
        <f t="shared" si="1885"/>
        <v>0.00305627533054282</v>
      </c>
      <c r="L1886" s="98">
        <f t="shared" ref="L1886:O1886" si="1914">IFERROR(E1886/$J1886,"-")</f>
        <v>0.00305627533054282</v>
      </c>
      <c r="M1886" s="98">
        <f t="shared" si="1914"/>
        <v>0</v>
      </c>
      <c r="N1886" s="98">
        <f t="shared" si="1914"/>
        <v>0</v>
      </c>
      <c r="O1886" s="98">
        <f t="shared" si="1914"/>
        <v>0</v>
      </c>
    </row>
    <row r="1887" ht="14.25" spans="1:15">
      <c r="A1887" s="94" t="s">
        <v>35</v>
      </c>
      <c r="B1887" s="94" t="s">
        <v>3941</v>
      </c>
      <c r="C1887" s="94" t="s">
        <v>3954</v>
      </c>
      <c r="D1887" s="95" t="s">
        <v>3955</v>
      </c>
      <c r="E1887" s="94">
        <v>32587</v>
      </c>
      <c r="F1887" s="94">
        <v>0</v>
      </c>
      <c r="G1887" s="94">
        <v>0</v>
      </c>
      <c r="H1887" s="94">
        <v>0</v>
      </c>
      <c r="I1887" s="94">
        <v>32587</v>
      </c>
      <c r="J1887" s="94">
        <v>69348</v>
      </c>
      <c r="K1887" s="97">
        <f t="shared" si="1885"/>
        <v>0.469905404625944</v>
      </c>
      <c r="L1887" s="98">
        <f t="shared" ref="L1887:O1887" si="1915">IFERROR(E1887/$J1887,"-")</f>
        <v>0.469905404625944</v>
      </c>
      <c r="M1887" s="98">
        <f t="shared" si="1915"/>
        <v>0</v>
      </c>
      <c r="N1887" s="98">
        <f t="shared" si="1915"/>
        <v>0</v>
      </c>
      <c r="O1887" s="98">
        <f t="shared" si="1915"/>
        <v>0</v>
      </c>
    </row>
    <row r="1888" ht="14.25" spans="1:15">
      <c r="A1888" s="94" t="s">
        <v>35</v>
      </c>
      <c r="B1888" s="94" t="s">
        <v>3941</v>
      </c>
      <c r="C1888" s="94" t="s">
        <v>3956</v>
      </c>
      <c r="D1888" s="95" t="s">
        <v>3957</v>
      </c>
      <c r="E1888" s="94">
        <v>7836</v>
      </c>
      <c r="F1888" s="94">
        <v>5364</v>
      </c>
      <c r="G1888" s="94">
        <v>1</v>
      </c>
      <c r="H1888" s="94">
        <v>0</v>
      </c>
      <c r="I1888" s="94">
        <v>13200</v>
      </c>
      <c r="J1888" s="94">
        <v>30044</v>
      </c>
      <c r="K1888" s="97">
        <f t="shared" si="1885"/>
        <v>0.439355611769405</v>
      </c>
      <c r="L1888" s="98">
        <f t="shared" ref="L1888:O1888" si="1916">IFERROR(E1888/$J1888,"-")</f>
        <v>0.260817467714019</v>
      </c>
      <c r="M1888" s="98">
        <f t="shared" si="1916"/>
        <v>0.178538144055385</v>
      </c>
      <c r="N1888" s="98">
        <f t="shared" si="1916"/>
        <v>3.32845160431367e-5</v>
      </c>
      <c r="O1888" s="98">
        <f t="shared" si="1916"/>
        <v>0</v>
      </c>
    </row>
    <row r="1889" ht="14.25" spans="1:15">
      <c r="A1889" s="94" t="s">
        <v>35</v>
      </c>
      <c r="B1889" s="94" t="s">
        <v>3941</v>
      </c>
      <c r="C1889" s="94" t="s">
        <v>3958</v>
      </c>
      <c r="D1889" s="95" t="s">
        <v>3959</v>
      </c>
      <c r="E1889" s="94">
        <v>12746</v>
      </c>
      <c r="F1889" s="94">
        <v>0</v>
      </c>
      <c r="G1889" s="94">
        <v>3218</v>
      </c>
      <c r="H1889" s="94">
        <v>0</v>
      </c>
      <c r="I1889" s="94">
        <v>15964</v>
      </c>
      <c r="J1889" s="94">
        <v>99158</v>
      </c>
      <c r="K1889" s="97">
        <f t="shared" si="1885"/>
        <v>0.160995582807237</v>
      </c>
      <c r="L1889" s="98">
        <f t="shared" ref="L1889:O1889" si="1917">IFERROR(E1889/$J1889,"-")</f>
        <v>0.128542326388189</v>
      </c>
      <c r="M1889" s="98">
        <f t="shared" si="1917"/>
        <v>0</v>
      </c>
      <c r="N1889" s="98">
        <f t="shared" si="1917"/>
        <v>0.0324532564190484</v>
      </c>
      <c r="O1889" s="98">
        <f t="shared" si="1917"/>
        <v>0</v>
      </c>
    </row>
    <row r="1890" ht="14.25" spans="1:15">
      <c r="A1890" s="94" t="s">
        <v>35</v>
      </c>
      <c r="B1890" s="94" t="s">
        <v>3941</v>
      </c>
      <c r="C1890" s="94" t="s">
        <v>3960</v>
      </c>
      <c r="D1890" s="95" t="s">
        <v>3961</v>
      </c>
      <c r="E1890" s="94">
        <v>0</v>
      </c>
      <c r="F1890" s="94">
        <v>2</v>
      </c>
      <c r="G1890" s="94">
        <v>7</v>
      </c>
      <c r="H1890" s="94">
        <v>0</v>
      </c>
      <c r="I1890" s="94">
        <v>9</v>
      </c>
      <c r="J1890" s="94">
        <v>52236</v>
      </c>
      <c r="K1890" s="97">
        <f t="shared" si="1885"/>
        <v>0.000172294968986906</v>
      </c>
      <c r="L1890" s="98">
        <f t="shared" ref="L1890:O1890" si="1918">IFERROR(E1890/$J1890,"-")</f>
        <v>0</v>
      </c>
      <c r="M1890" s="98">
        <f t="shared" si="1918"/>
        <v>3.8287770885979e-5</v>
      </c>
      <c r="N1890" s="98">
        <f t="shared" si="1918"/>
        <v>0.000134007198100927</v>
      </c>
      <c r="O1890" s="98">
        <f t="shared" si="1918"/>
        <v>0</v>
      </c>
    </row>
    <row r="1891" ht="14.25" spans="1:15">
      <c r="A1891" s="94" t="s">
        <v>35</v>
      </c>
      <c r="B1891" s="94" t="s">
        <v>3962</v>
      </c>
      <c r="C1891" s="94" t="s">
        <v>3963</v>
      </c>
      <c r="D1891" s="95" t="s">
        <v>3964</v>
      </c>
      <c r="E1891" s="94">
        <v>13204</v>
      </c>
      <c r="F1891" s="94">
        <v>30</v>
      </c>
      <c r="G1891" s="94">
        <v>10326</v>
      </c>
      <c r="H1891" s="94">
        <v>1246</v>
      </c>
      <c r="I1891" s="94">
        <v>24806</v>
      </c>
      <c r="J1891" s="94">
        <v>526713</v>
      </c>
      <c r="K1891" s="97">
        <f t="shared" si="1885"/>
        <v>0.0470958567569056</v>
      </c>
      <c r="L1891" s="98">
        <f t="shared" ref="L1891:O1891" si="1919">IFERROR(E1891/$J1891,"-")</f>
        <v>0.0250686806667008</v>
      </c>
      <c r="M1891" s="98">
        <f t="shared" si="1919"/>
        <v>5.69570145411258e-5</v>
      </c>
      <c r="N1891" s="98">
        <f t="shared" si="1919"/>
        <v>0.0196046044050555</v>
      </c>
      <c r="O1891" s="98">
        <f t="shared" si="1919"/>
        <v>0.00236561467060809</v>
      </c>
    </row>
    <row r="1892" ht="14.25" spans="1:15">
      <c r="A1892" s="94" t="s">
        <v>35</v>
      </c>
      <c r="B1892" s="94" t="s">
        <v>3962</v>
      </c>
      <c r="C1892" s="94" t="s">
        <v>3965</v>
      </c>
      <c r="D1892" s="95" t="s">
        <v>3966</v>
      </c>
      <c r="E1892" s="94">
        <v>1973</v>
      </c>
      <c r="F1892" s="94">
        <v>0</v>
      </c>
      <c r="G1892" s="94">
        <v>27323</v>
      </c>
      <c r="H1892" s="94">
        <v>0</v>
      </c>
      <c r="I1892" s="94">
        <v>29292</v>
      </c>
      <c r="J1892" s="94">
        <v>84439</v>
      </c>
      <c r="K1892" s="97">
        <f t="shared" si="1885"/>
        <v>0.346901313374152</v>
      </c>
      <c r="L1892" s="98">
        <f t="shared" ref="L1892:O1892" si="1920">IFERROR(E1892/$J1892,"-")</f>
        <v>0.0233659801750376</v>
      </c>
      <c r="M1892" s="98">
        <f t="shared" si="1920"/>
        <v>0</v>
      </c>
      <c r="N1892" s="98">
        <f t="shared" si="1920"/>
        <v>0.32358270467438</v>
      </c>
      <c r="O1892" s="98">
        <f t="shared" si="1920"/>
        <v>0</v>
      </c>
    </row>
    <row r="1893" ht="14.25" spans="1:15">
      <c r="A1893" s="94" t="s">
        <v>35</v>
      </c>
      <c r="B1893" s="94" t="s">
        <v>3962</v>
      </c>
      <c r="C1893" s="94" t="s">
        <v>3967</v>
      </c>
      <c r="D1893" s="95" t="s">
        <v>3968</v>
      </c>
      <c r="E1893" s="94">
        <v>26411</v>
      </c>
      <c r="F1893" s="94">
        <v>0</v>
      </c>
      <c r="G1893" s="94">
        <v>10029</v>
      </c>
      <c r="H1893" s="94">
        <v>0</v>
      </c>
      <c r="I1893" s="94">
        <v>36430</v>
      </c>
      <c r="J1893" s="94">
        <v>87997</v>
      </c>
      <c r="K1893" s="97">
        <f t="shared" si="1885"/>
        <v>0.41399138606998</v>
      </c>
      <c r="L1893" s="98">
        <f t="shared" ref="L1893:O1893" si="1921">IFERROR(E1893/$J1893,"-")</f>
        <v>0.300135231882905</v>
      </c>
      <c r="M1893" s="98">
        <f t="shared" si="1921"/>
        <v>0</v>
      </c>
      <c r="N1893" s="98">
        <f t="shared" si="1921"/>
        <v>0.11396979442481</v>
      </c>
      <c r="O1893" s="98">
        <f t="shared" si="1921"/>
        <v>0</v>
      </c>
    </row>
    <row r="1894" ht="14.25" spans="1:15">
      <c r="A1894" s="94" t="s">
        <v>35</v>
      </c>
      <c r="B1894" s="94" t="s">
        <v>3962</v>
      </c>
      <c r="C1894" s="94" t="s">
        <v>3969</v>
      </c>
      <c r="D1894" s="95" t="s">
        <v>3970</v>
      </c>
      <c r="E1894" s="94">
        <v>17753</v>
      </c>
      <c r="F1894" s="94">
        <v>2</v>
      </c>
      <c r="G1894" s="94">
        <v>18404</v>
      </c>
      <c r="H1894" s="94">
        <v>0</v>
      </c>
      <c r="I1894" s="94">
        <v>36159</v>
      </c>
      <c r="J1894" s="94">
        <v>89604</v>
      </c>
      <c r="K1894" s="97">
        <f t="shared" si="1885"/>
        <v>0.40354225257801</v>
      </c>
      <c r="L1894" s="98">
        <f t="shared" ref="L1894:O1894" si="1922">IFERROR(E1894/$J1894,"-")</f>
        <v>0.198127315744833</v>
      </c>
      <c r="M1894" s="98">
        <f t="shared" si="1922"/>
        <v>2.23204321235659e-5</v>
      </c>
      <c r="N1894" s="98">
        <f t="shared" si="1922"/>
        <v>0.205392616401054</v>
      </c>
      <c r="O1894" s="98">
        <f t="shared" si="1922"/>
        <v>0</v>
      </c>
    </row>
    <row r="1895" ht="14.25" spans="1:15">
      <c r="A1895" s="94" t="s">
        <v>35</v>
      </c>
      <c r="B1895" s="94" t="s">
        <v>3962</v>
      </c>
      <c r="C1895" s="94" t="s">
        <v>3971</v>
      </c>
      <c r="D1895" s="95" t="s">
        <v>3972</v>
      </c>
      <c r="E1895" s="94">
        <v>33657</v>
      </c>
      <c r="F1895" s="94">
        <v>0</v>
      </c>
      <c r="G1895" s="94">
        <v>11565</v>
      </c>
      <c r="H1895" s="94">
        <v>0</v>
      </c>
      <c r="I1895" s="94">
        <v>45216</v>
      </c>
      <c r="J1895" s="94">
        <v>79210</v>
      </c>
      <c r="K1895" s="97">
        <f t="shared" si="1885"/>
        <v>0.570837015528342</v>
      </c>
      <c r="L1895" s="98">
        <f t="shared" ref="L1895:O1895" si="1923">IFERROR(E1895/$J1895,"-")</f>
        <v>0.424908471152632</v>
      </c>
      <c r="M1895" s="98">
        <f t="shared" si="1923"/>
        <v>0</v>
      </c>
      <c r="N1895" s="98">
        <f t="shared" si="1923"/>
        <v>0.146004292387325</v>
      </c>
      <c r="O1895" s="98">
        <f t="shared" si="1923"/>
        <v>0</v>
      </c>
    </row>
    <row r="1896" ht="14.25" spans="1:15">
      <c r="A1896" s="94" t="s">
        <v>35</v>
      </c>
      <c r="B1896" s="94" t="s">
        <v>3962</v>
      </c>
      <c r="C1896" s="94" t="s">
        <v>3973</v>
      </c>
      <c r="D1896" s="95" t="s">
        <v>3974</v>
      </c>
      <c r="E1896" s="94">
        <v>14126</v>
      </c>
      <c r="F1896" s="94">
        <v>0</v>
      </c>
      <c r="G1896" s="94">
        <v>9487</v>
      </c>
      <c r="H1896" s="94">
        <v>0</v>
      </c>
      <c r="I1896" s="94">
        <v>23613</v>
      </c>
      <c r="J1896" s="94">
        <v>71445</v>
      </c>
      <c r="K1896" s="97">
        <f t="shared" si="1885"/>
        <v>0.330505983623767</v>
      </c>
      <c r="L1896" s="98">
        <f t="shared" ref="L1896:O1896" si="1924">IFERROR(E1896/$J1896,"-")</f>
        <v>0.19771852473931</v>
      </c>
      <c r="M1896" s="98">
        <f t="shared" si="1924"/>
        <v>0</v>
      </c>
      <c r="N1896" s="98">
        <f t="shared" si="1924"/>
        <v>0.132787458884457</v>
      </c>
      <c r="O1896" s="98">
        <f t="shared" si="1924"/>
        <v>0</v>
      </c>
    </row>
    <row r="1897" ht="14.25" spans="1:15">
      <c r="A1897" s="94" t="s">
        <v>35</v>
      </c>
      <c r="B1897" s="94" t="s">
        <v>3962</v>
      </c>
      <c r="C1897" s="94" t="s">
        <v>3975</v>
      </c>
      <c r="D1897" s="95" t="s">
        <v>3976</v>
      </c>
      <c r="E1897" s="94">
        <v>41941</v>
      </c>
      <c r="F1897" s="94">
        <v>1</v>
      </c>
      <c r="G1897" s="94">
        <v>2</v>
      </c>
      <c r="H1897" s="94">
        <v>0</v>
      </c>
      <c r="I1897" s="94">
        <v>41944</v>
      </c>
      <c r="J1897" s="94">
        <v>75427</v>
      </c>
      <c r="K1897" s="97">
        <f t="shared" si="1885"/>
        <v>0.556087342728731</v>
      </c>
      <c r="L1897" s="98">
        <f t="shared" ref="L1897:O1897" si="1925">IFERROR(E1897/$J1897,"-")</f>
        <v>0.556047569172843</v>
      </c>
      <c r="M1897" s="98">
        <f t="shared" si="1925"/>
        <v>1.3257851962825e-5</v>
      </c>
      <c r="N1897" s="98">
        <f t="shared" si="1925"/>
        <v>2.651570392565e-5</v>
      </c>
      <c r="O1897" s="98">
        <f t="shared" si="1925"/>
        <v>0</v>
      </c>
    </row>
    <row r="1898" ht="14.25" spans="1:15">
      <c r="A1898" s="94" t="s">
        <v>35</v>
      </c>
      <c r="B1898" s="94" t="s">
        <v>3977</v>
      </c>
      <c r="C1898" s="94" t="s">
        <v>3978</v>
      </c>
      <c r="D1898" s="95" t="s">
        <v>3979</v>
      </c>
      <c r="E1898" s="94">
        <v>15022</v>
      </c>
      <c r="F1898" s="94">
        <v>44</v>
      </c>
      <c r="G1898" s="94">
        <v>21159</v>
      </c>
      <c r="H1898" s="94">
        <v>7</v>
      </c>
      <c r="I1898" s="94">
        <v>36230</v>
      </c>
      <c r="J1898" s="94">
        <v>429829</v>
      </c>
      <c r="K1898" s="97">
        <f t="shared" si="1885"/>
        <v>0.0842893336652483</v>
      </c>
      <c r="L1898" s="98">
        <f t="shared" ref="L1898:O1898" si="1926">IFERROR(E1898/$J1898,"-")</f>
        <v>0.0349487819574761</v>
      </c>
      <c r="M1898" s="98">
        <f t="shared" si="1926"/>
        <v>0.00010236628985015</v>
      </c>
      <c r="N1898" s="98">
        <f t="shared" si="1926"/>
        <v>0.0492265528849845</v>
      </c>
      <c r="O1898" s="98">
        <f t="shared" si="1926"/>
        <v>1.62855461125238e-5</v>
      </c>
    </row>
    <row r="1899" ht="14.25" spans="1:15">
      <c r="A1899" s="94" t="s">
        <v>35</v>
      </c>
      <c r="B1899" s="94" t="s">
        <v>3977</v>
      </c>
      <c r="C1899" s="94" t="s">
        <v>3980</v>
      </c>
      <c r="D1899" s="95" t="s">
        <v>3981</v>
      </c>
      <c r="E1899" s="94">
        <v>0</v>
      </c>
      <c r="F1899" s="94">
        <v>0</v>
      </c>
      <c r="G1899" s="94">
        <v>53650</v>
      </c>
      <c r="H1899" s="94">
        <v>1</v>
      </c>
      <c r="I1899" s="94">
        <v>53651</v>
      </c>
      <c r="J1899" s="94">
        <v>127450</v>
      </c>
      <c r="K1899" s="97">
        <f t="shared" si="1885"/>
        <v>0.420957238132601</v>
      </c>
      <c r="L1899" s="98">
        <f t="shared" ref="L1899:O1899" si="1927">IFERROR(E1899/$J1899,"-")</f>
        <v>0</v>
      </c>
      <c r="M1899" s="98">
        <f t="shared" si="1927"/>
        <v>0</v>
      </c>
      <c r="N1899" s="98">
        <f t="shared" si="1927"/>
        <v>0.420949391918399</v>
      </c>
      <c r="O1899" s="98">
        <f t="shared" si="1927"/>
        <v>7.84621420164771e-6</v>
      </c>
    </row>
    <row r="1900" ht="14.25" spans="1:15">
      <c r="A1900" s="94" t="s">
        <v>35</v>
      </c>
      <c r="B1900" s="94" t="s">
        <v>3982</v>
      </c>
      <c r="C1900" s="94" t="s">
        <v>3983</v>
      </c>
      <c r="D1900" s="95" t="s">
        <v>3984</v>
      </c>
      <c r="E1900" s="94">
        <v>29567</v>
      </c>
      <c r="F1900" s="94">
        <v>0</v>
      </c>
      <c r="G1900" s="94">
        <v>0</v>
      </c>
      <c r="H1900" s="94">
        <v>0</v>
      </c>
      <c r="I1900" s="94">
        <v>29567</v>
      </c>
      <c r="J1900" s="94">
        <v>286948</v>
      </c>
      <c r="K1900" s="97">
        <f t="shared" si="1885"/>
        <v>0.103039575114655</v>
      </c>
      <c r="L1900" s="98">
        <f t="shared" ref="L1900:O1900" si="1928">IFERROR(E1900/$J1900,"-")</f>
        <v>0.103039575114655</v>
      </c>
      <c r="M1900" s="98">
        <f t="shared" si="1928"/>
        <v>0</v>
      </c>
      <c r="N1900" s="98">
        <f t="shared" si="1928"/>
        <v>0</v>
      </c>
      <c r="O1900" s="98">
        <f t="shared" si="1928"/>
        <v>0</v>
      </c>
    </row>
    <row r="1901" ht="14.25" spans="1:15">
      <c r="A1901" s="94" t="s">
        <v>35</v>
      </c>
      <c r="B1901" s="94" t="s">
        <v>3977</v>
      </c>
      <c r="C1901" s="94" t="s">
        <v>3985</v>
      </c>
      <c r="D1901" s="95" t="s">
        <v>3986</v>
      </c>
      <c r="E1901" s="94">
        <v>3478</v>
      </c>
      <c r="F1901" s="94">
        <v>0</v>
      </c>
      <c r="G1901" s="94">
        <v>19943</v>
      </c>
      <c r="H1901" s="94">
        <v>1</v>
      </c>
      <c r="I1901" s="94">
        <v>23355</v>
      </c>
      <c r="J1901" s="94">
        <v>63414</v>
      </c>
      <c r="K1901" s="97">
        <f t="shared" si="1885"/>
        <v>0.36829406755606</v>
      </c>
      <c r="L1901" s="98">
        <f t="shared" ref="L1901:O1901" si="1929">IFERROR(E1901/$J1901,"-")</f>
        <v>0.0548459330747154</v>
      </c>
      <c r="M1901" s="98">
        <f t="shared" si="1929"/>
        <v>0</v>
      </c>
      <c r="N1901" s="98">
        <f t="shared" si="1929"/>
        <v>0.31448891411991</v>
      </c>
      <c r="O1901" s="98">
        <f t="shared" si="1929"/>
        <v>1.57693884631154e-5</v>
      </c>
    </row>
    <row r="1902" ht="14.25" spans="1:15">
      <c r="A1902" s="94" t="s">
        <v>35</v>
      </c>
      <c r="B1902" s="94" t="s">
        <v>3977</v>
      </c>
      <c r="C1902" s="94" t="s">
        <v>3987</v>
      </c>
      <c r="D1902" s="95" t="s">
        <v>3988</v>
      </c>
      <c r="E1902" s="94">
        <v>14185</v>
      </c>
      <c r="F1902" s="94">
        <v>0</v>
      </c>
      <c r="G1902" s="94">
        <v>10233</v>
      </c>
      <c r="H1902" s="94">
        <v>1</v>
      </c>
      <c r="I1902" s="94">
        <v>24418</v>
      </c>
      <c r="J1902" s="94">
        <v>72572</v>
      </c>
      <c r="K1902" s="97">
        <f t="shared" si="1885"/>
        <v>0.33646585459957</v>
      </c>
      <c r="L1902" s="98">
        <f t="shared" ref="L1902:O1902" si="1930">IFERROR(E1902/$J1902,"-")</f>
        <v>0.195461059361737</v>
      </c>
      <c r="M1902" s="98">
        <f t="shared" si="1930"/>
        <v>0</v>
      </c>
      <c r="N1902" s="98">
        <f t="shared" si="1930"/>
        <v>0.141004795237833</v>
      </c>
      <c r="O1902" s="98">
        <f t="shared" si="1930"/>
        <v>1.37794190596924e-5</v>
      </c>
    </row>
    <row r="1903" ht="14.25" spans="1:15">
      <c r="A1903" s="94" t="s">
        <v>35</v>
      </c>
      <c r="B1903" s="94" t="s">
        <v>3977</v>
      </c>
      <c r="C1903" s="94" t="s">
        <v>3989</v>
      </c>
      <c r="D1903" s="95" t="s">
        <v>3990</v>
      </c>
      <c r="E1903" s="94">
        <v>18592</v>
      </c>
      <c r="F1903" s="94">
        <v>0</v>
      </c>
      <c r="G1903" s="94">
        <v>6181</v>
      </c>
      <c r="H1903" s="94">
        <v>0</v>
      </c>
      <c r="I1903" s="94">
        <v>24770</v>
      </c>
      <c r="J1903" s="94">
        <v>70984</v>
      </c>
      <c r="K1903" s="97">
        <f t="shared" si="1885"/>
        <v>0.348951876479207</v>
      </c>
      <c r="L1903" s="98">
        <f t="shared" ref="L1903:O1903" si="1931">IFERROR(E1903/$J1903,"-")</f>
        <v>0.261918178744506</v>
      </c>
      <c r="M1903" s="98">
        <f t="shared" si="1931"/>
        <v>0</v>
      </c>
      <c r="N1903" s="98">
        <f t="shared" si="1931"/>
        <v>0.0870759607798941</v>
      </c>
      <c r="O1903" s="98">
        <f t="shared" si="1931"/>
        <v>0</v>
      </c>
    </row>
    <row r="1904" ht="14.25" spans="1:15">
      <c r="A1904" s="94" t="s">
        <v>35</v>
      </c>
      <c r="B1904" s="94" t="s">
        <v>3977</v>
      </c>
      <c r="C1904" s="94" t="s">
        <v>3991</v>
      </c>
      <c r="D1904" s="95" t="s">
        <v>3992</v>
      </c>
      <c r="E1904" s="94">
        <v>37680</v>
      </c>
      <c r="F1904" s="94">
        <v>3</v>
      </c>
      <c r="G1904" s="94">
        <v>1</v>
      </c>
      <c r="H1904" s="94">
        <v>0</v>
      </c>
      <c r="I1904" s="94">
        <v>37684</v>
      </c>
      <c r="J1904" s="94">
        <v>112722</v>
      </c>
      <c r="K1904" s="97">
        <f t="shared" si="1885"/>
        <v>0.334309185429641</v>
      </c>
      <c r="L1904" s="98">
        <f t="shared" ref="L1904:O1904" si="1932">IFERROR(E1904/$J1904,"-")</f>
        <v>0.334273699898866</v>
      </c>
      <c r="M1904" s="98">
        <f t="shared" si="1932"/>
        <v>2.66141480811199e-5</v>
      </c>
      <c r="N1904" s="98">
        <f t="shared" si="1932"/>
        <v>8.87138269370664e-6</v>
      </c>
      <c r="O1904" s="98">
        <f t="shared" si="1932"/>
        <v>0</v>
      </c>
    </row>
    <row r="1905" ht="14.25" spans="1:15">
      <c r="A1905" s="94" t="s">
        <v>35</v>
      </c>
      <c r="B1905" s="94" t="s">
        <v>3977</v>
      </c>
      <c r="C1905" s="94" t="s">
        <v>3993</v>
      </c>
      <c r="D1905" s="95" t="s">
        <v>3994</v>
      </c>
      <c r="E1905" s="94">
        <v>89348</v>
      </c>
      <c r="F1905" s="94">
        <v>0</v>
      </c>
      <c r="G1905" s="94">
        <v>13226</v>
      </c>
      <c r="H1905" s="94">
        <v>0</v>
      </c>
      <c r="I1905" s="94">
        <v>102574</v>
      </c>
      <c r="J1905" s="94">
        <v>139147</v>
      </c>
      <c r="K1905" s="97">
        <f t="shared" si="1885"/>
        <v>0.737162856547392</v>
      </c>
      <c r="L1905" s="98">
        <f t="shared" ref="L1905:O1905" si="1933">IFERROR(E1905/$J1905,"-")</f>
        <v>0.642112298504459</v>
      </c>
      <c r="M1905" s="98">
        <f t="shared" si="1933"/>
        <v>0</v>
      </c>
      <c r="N1905" s="98">
        <f t="shared" si="1933"/>
        <v>0.095050558042933</v>
      </c>
      <c r="O1905" s="98">
        <f t="shared" si="1933"/>
        <v>0</v>
      </c>
    </row>
    <row r="1906" ht="14.25" spans="1:15">
      <c r="A1906" s="94" t="s">
        <v>35</v>
      </c>
      <c r="B1906" s="94" t="s">
        <v>3982</v>
      </c>
      <c r="C1906" s="94" t="s">
        <v>3995</v>
      </c>
      <c r="D1906" s="95" t="s">
        <v>3996</v>
      </c>
      <c r="E1906" s="94">
        <v>3227</v>
      </c>
      <c r="F1906" s="94">
        <v>0</v>
      </c>
      <c r="G1906" s="94">
        <v>54</v>
      </c>
      <c r="H1906" s="94">
        <v>0</v>
      </c>
      <c r="I1906" s="94">
        <v>3281</v>
      </c>
      <c r="J1906" s="94">
        <v>35734</v>
      </c>
      <c r="K1906" s="97">
        <f t="shared" si="1885"/>
        <v>0.0918173168411037</v>
      </c>
      <c r="L1906" s="98">
        <f t="shared" ref="L1906:O1906" si="1934">IFERROR(E1906/$J1906,"-")</f>
        <v>0.0903061510046454</v>
      </c>
      <c r="M1906" s="98">
        <f t="shared" si="1934"/>
        <v>0</v>
      </c>
      <c r="N1906" s="98">
        <f t="shared" si="1934"/>
        <v>0.00151116583645828</v>
      </c>
      <c r="O1906" s="98">
        <f t="shared" si="1934"/>
        <v>0</v>
      </c>
    </row>
    <row r="1907" ht="14.25" spans="1:15">
      <c r="A1907" s="94" t="s">
        <v>35</v>
      </c>
      <c r="B1907" s="94" t="s">
        <v>3977</v>
      </c>
      <c r="C1907" s="94" t="s">
        <v>3997</v>
      </c>
      <c r="D1907" s="95" t="s">
        <v>3998</v>
      </c>
      <c r="E1907" s="94">
        <v>620</v>
      </c>
      <c r="F1907" s="94">
        <v>0</v>
      </c>
      <c r="G1907" s="94">
        <v>0</v>
      </c>
      <c r="H1907" s="94">
        <v>0</v>
      </c>
      <c r="I1907" s="94">
        <v>620</v>
      </c>
      <c r="J1907" s="94">
        <v>29418</v>
      </c>
      <c r="K1907" s="97">
        <f t="shared" si="1885"/>
        <v>0.0210755319872187</v>
      </c>
      <c r="L1907" s="98">
        <f t="shared" ref="L1907:O1907" si="1935">IFERROR(E1907/$J1907,"-")</f>
        <v>0.0210755319872187</v>
      </c>
      <c r="M1907" s="98">
        <f t="shared" si="1935"/>
        <v>0</v>
      </c>
      <c r="N1907" s="98">
        <f t="shared" si="1935"/>
        <v>0</v>
      </c>
      <c r="O1907" s="98">
        <f t="shared" si="1935"/>
        <v>0</v>
      </c>
    </row>
    <row r="1908" ht="14.25" spans="1:15">
      <c r="A1908" s="94" t="s">
        <v>35</v>
      </c>
      <c r="B1908" s="94" t="s">
        <v>3982</v>
      </c>
      <c r="C1908" s="94" t="s">
        <v>3999</v>
      </c>
      <c r="D1908" s="95" t="s">
        <v>4000</v>
      </c>
      <c r="E1908" s="94">
        <v>1</v>
      </c>
      <c r="F1908" s="94">
        <v>1</v>
      </c>
      <c r="G1908" s="94">
        <v>0</v>
      </c>
      <c r="H1908" s="94">
        <v>0</v>
      </c>
      <c r="I1908" s="94">
        <v>2</v>
      </c>
      <c r="J1908" s="94">
        <v>34087</v>
      </c>
      <c r="K1908" s="97">
        <f t="shared" si="1885"/>
        <v>5.86733945492416e-5</v>
      </c>
      <c r="L1908" s="98">
        <f t="shared" ref="L1908:O1908" si="1936">IFERROR(E1908/$J1908,"-")</f>
        <v>2.93366972746208e-5</v>
      </c>
      <c r="M1908" s="98">
        <f t="shared" si="1936"/>
        <v>2.93366972746208e-5</v>
      </c>
      <c r="N1908" s="98">
        <f t="shared" si="1936"/>
        <v>0</v>
      </c>
      <c r="O1908" s="98">
        <f t="shared" si="1936"/>
        <v>0</v>
      </c>
    </row>
    <row r="1909" ht="14.25" spans="1:15">
      <c r="A1909" s="94" t="s">
        <v>35</v>
      </c>
      <c r="B1909" s="94" t="s">
        <v>4001</v>
      </c>
      <c r="C1909" s="94" t="s">
        <v>4002</v>
      </c>
      <c r="D1909" s="95" t="s">
        <v>4003</v>
      </c>
      <c r="E1909" s="94">
        <v>32724</v>
      </c>
      <c r="F1909" s="94">
        <v>2</v>
      </c>
      <c r="G1909" s="94">
        <v>20563</v>
      </c>
      <c r="H1909" s="94">
        <v>2</v>
      </c>
      <c r="I1909" s="94">
        <v>53165</v>
      </c>
      <c r="J1909" s="94">
        <v>194168</v>
      </c>
      <c r="K1909" s="97">
        <f t="shared" si="1885"/>
        <v>0.273809278562894</v>
      </c>
      <c r="L1909" s="98">
        <f t="shared" ref="L1909:O1909" si="1937">IFERROR(E1909/$J1909,"-")</f>
        <v>0.168534464999382</v>
      </c>
      <c r="M1909" s="98">
        <f t="shared" si="1937"/>
        <v>1.03003584524741e-5</v>
      </c>
      <c r="N1909" s="98">
        <f t="shared" si="1937"/>
        <v>0.105903135429113</v>
      </c>
      <c r="O1909" s="98">
        <f t="shared" si="1937"/>
        <v>1.03003584524741e-5</v>
      </c>
    </row>
    <row r="1910" ht="14.25" spans="1:15">
      <c r="A1910" s="94" t="s">
        <v>35</v>
      </c>
      <c r="B1910" s="94" t="s">
        <v>4001</v>
      </c>
      <c r="C1910" s="94" t="s">
        <v>4004</v>
      </c>
      <c r="D1910" s="95" t="s">
        <v>4005</v>
      </c>
      <c r="E1910" s="94">
        <v>36020</v>
      </c>
      <c r="F1910" s="94">
        <v>13595</v>
      </c>
      <c r="G1910" s="94">
        <v>8580</v>
      </c>
      <c r="H1910" s="94">
        <v>2229</v>
      </c>
      <c r="I1910" s="94">
        <v>60397</v>
      </c>
      <c r="J1910" s="94">
        <v>218405</v>
      </c>
      <c r="K1910" s="97">
        <f t="shared" si="1885"/>
        <v>0.27653670932442</v>
      </c>
      <c r="L1910" s="98">
        <f t="shared" ref="L1910:O1910" si="1938">IFERROR(E1910/$J1910,"-")</f>
        <v>0.164922964217852</v>
      </c>
      <c r="M1910" s="98">
        <f t="shared" si="1938"/>
        <v>0.0622467434353609</v>
      </c>
      <c r="N1910" s="98">
        <f t="shared" si="1938"/>
        <v>0.0392848149080836</v>
      </c>
      <c r="O1910" s="98">
        <f t="shared" si="1938"/>
        <v>0.0102058103065406</v>
      </c>
    </row>
    <row r="1911" ht="14.25" spans="1:15">
      <c r="A1911" s="94" t="s">
        <v>35</v>
      </c>
      <c r="B1911" s="94" t="s">
        <v>4001</v>
      </c>
      <c r="C1911" s="94" t="s">
        <v>4006</v>
      </c>
      <c r="D1911" s="95" t="s">
        <v>4007</v>
      </c>
      <c r="E1911" s="94">
        <v>28156</v>
      </c>
      <c r="F1911" s="94">
        <v>4423</v>
      </c>
      <c r="G1911" s="94">
        <v>5290</v>
      </c>
      <c r="H1911" s="94">
        <v>2</v>
      </c>
      <c r="I1911" s="94">
        <v>36452</v>
      </c>
      <c r="J1911" s="94">
        <v>73435</v>
      </c>
      <c r="K1911" s="97">
        <f t="shared" si="1885"/>
        <v>0.496384557772179</v>
      </c>
      <c r="L1911" s="98">
        <f t="shared" ref="L1911:O1911" si="1939">IFERROR(E1911/$J1911,"-")</f>
        <v>0.383413903452032</v>
      </c>
      <c r="M1911" s="98">
        <f t="shared" si="1939"/>
        <v>0.0602301354939743</v>
      </c>
      <c r="N1911" s="98">
        <f t="shared" si="1939"/>
        <v>0.0720364948593995</v>
      </c>
      <c r="O1911" s="98">
        <f t="shared" si="1939"/>
        <v>2.72349697010962e-5</v>
      </c>
    </row>
    <row r="1912" ht="14.25" spans="1:15">
      <c r="A1912" s="94" t="s">
        <v>35</v>
      </c>
      <c r="B1912" s="94" t="s">
        <v>4001</v>
      </c>
      <c r="C1912" s="94" t="s">
        <v>4008</v>
      </c>
      <c r="D1912" s="95" t="s">
        <v>4009</v>
      </c>
      <c r="E1912" s="94">
        <v>23407</v>
      </c>
      <c r="F1912" s="94">
        <v>2</v>
      </c>
      <c r="G1912" s="94">
        <v>7937</v>
      </c>
      <c r="H1912" s="94">
        <v>0</v>
      </c>
      <c r="I1912" s="94">
        <v>31341</v>
      </c>
      <c r="J1912" s="94">
        <v>100696</v>
      </c>
      <c r="K1912" s="97">
        <f t="shared" si="1885"/>
        <v>0.311243743544927</v>
      </c>
      <c r="L1912" s="98">
        <f t="shared" ref="L1912:O1912" si="1940">IFERROR(E1912/$J1912,"-")</f>
        <v>0.232452133153253</v>
      </c>
      <c r="M1912" s="98">
        <f t="shared" si="1940"/>
        <v>1.98617621355367e-5</v>
      </c>
      <c r="N1912" s="98">
        <f t="shared" si="1940"/>
        <v>0.0788214030348773</v>
      </c>
      <c r="O1912" s="98">
        <f t="shared" si="1940"/>
        <v>0</v>
      </c>
    </row>
    <row r="1913" ht="14.25" spans="1:15">
      <c r="A1913" s="94" t="s">
        <v>35</v>
      </c>
      <c r="B1913" s="94" t="s">
        <v>4001</v>
      </c>
      <c r="C1913" s="94" t="s">
        <v>4010</v>
      </c>
      <c r="D1913" s="95" t="s">
        <v>4011</v>
      </c>
      <c r="E1913" s="94">
        <v>1195</v>
      </c>
      <c r="F1913" s="94">
        <v>9988</v>
      </c>
      <c r="G1913" s="94">
        <v>7136</v>
      </c>
      <c r="H1913" s="94">
        <v>0</v>
      </c>
      <c r="I1913" s="94">
        <v>18312</v>
      </c>
      <c r="J1913" s="94">
        <v>57692</v>
      </c>
      <c r="K1913" s="97">
        <f t="shared" si="1885"/>
        <v>0.317409692851695</v>
      </c>
      <c r="L1913" s="98">
        <f t="shared" ref="L1913:O1913" si="1941">IFERROR(E1913/$J1913,"-")</f>
        <v>0.0207134438050336</v>
      </c>
      <c r="M1913" s="98">
        <f t="shared" si="1941"/>
        <v>0.173126256673369</v>
      </c>
      <c r="N1913" s="98">
        <f t="shared" si="1941"/>
        <v>0.123691326353741</v>
      </c>
      <c r="O1913" s="98">
        <f t="shared" si="1941"/>
        <v>0</v>
      </c>
    </row>
    <row r="1914" ht="14.25" spans="1:15">
      <c r="A1914" s="94" t="s">
        <v>35</v>
      </c>
      <c r="B1914" s="94" t="s">
        <v>4001</v>
      </c>
      <c r="C1914" s="94" t="s">
        <v>4012</v>
      </c>
      <c r="D1914" s="95" t="s">
        <v>4013</v>
      </c>
      <c r="E1914" s="94">
        <v>0</v>
      </c>
      <c r="F1914" s="94">
        <v>0</v>
      </c>
      <c r="G1914" s="94">
        <v>17572</v>
      </c>
      <c r="H1914" s="94">
        <v>0</v>
      </c>
      <c r="I1914" s="94">
        <v>17572</v>
      </c>
      <c r="J1914" s="94">
        <v>78830</v>
      </c>
      <c r="K1914" s="97">
        <f t="shared" si="1885"/>
        <v>0.222910059621971</v>
      </c>
      <c r="L1914" s="98">
        <f t="shared" ref="L1914:O1914" si="1942">IFERROR(E1914/$J1914,"-")</f>
        <v>0</v>
      </c>
      <c r="M1914" s="98">
        <f t="shared" si="1942"/>
        <v>0</v>
      </c>
      <c r="N1914" s="98">
        <f t="shared" si="1942"/>
        <v>0.222910059621971</v>
      </c>
      <c r="O1914" s="98">
        <f t="shared" si="1942"/>
        <v>0</v>
      </c>
    </row>
    <row r="1915" ht="14.25" spans="1:15">
      <c r="A1915" s="94" t="s">
        <v>35</v>
      </c>
      <c r="B1915" s="94" t="s">
        <v>4001</v>
      </c>
      <c r="C1915" s="94" t="s">
        <v>4014</v>
      </c>
      <c r="D1915" s="95" t="s">
        <v>4015</v>
      </c>
      <c r="E1915" s="94">
        <v>1579</v>
      </c>
      <c r="F1915" s="94">
        <v>0</v>
      </c>
      <c r="G1915" s="94">
        <v>54827</v>
      </c>
      <c r="H1915" s="94">
        <v>0</v>
      </c>
      <c r="I1915" s="94">
        <v>56406</v>
      </c>
      <c r="J1915" s="94">
        <v>87632</v>
      </c>
      <c r="K1915" s="97">
        <f t="shared" si="1885"/>
        <v>0.643668979368267</v>
      </c>
      <c r="L1915" s="98">
        <f t="shared" ref="L1915:O1915" si="1943">IFERROR(E1915/$J1915,"-")</f>
        <v>0.0180185320430893</v>
      </c>
      <c r="M1915" s="98">
        <f t="shared" si="1943"/>
        <v>0</v>
      </c>
      <c r="N1915" s="98">
        <f t="shared" si="1943"/>
        <v>0.625650447325178</v>
      </c>
      <c r="O1915" s="98">
        <f t="shared" si="1943"/>
        <v>0</v>
      </c>
    </row>
    <row r="1916" ht="14.25" spans="1:15">
      <c r="A1916" s="94" t="s">
        <v>35</v>
      </c>
      <c r="B1916" s="94" t="s">
        <v>4001</v>
      </c>
      <c r="C1916" s="94" t="s">
        <v>4016</v>
      </c>
      <c r="D1916" s="95" t="s">
        <v>4017</v>
      </c>
      <c r="E1916" s="94">
        <v>50837</v>
      </c>
      <c r="F1916" s="94">
        <v>1</v>
      </c>
      <c r="G1916" s="94">
        <v>10327</v>
      </c>
      <c r="H1916" s="94">
        <v>0</v>
      </c>
      <c r="I1916" s="94">
        <v>59227</v>
      </c>
      <c r="J1916" s="94">
        <v>146080</v>
      </c>
      <c r="K1916" s="97">
        <f t="shared" si="1885"/>
        <v>0.405442223439211</v>
      </c>
      <c r="L1916" s="98">
        <f t="shared" ref="L1916:O1916" si="1944">IFERROR(E1916/$J1916,"-")</f>
        <v>0.348007940854326</v>
      </c>
      <c r="M1916" s="98">
        <f t="shared" si="1944"/>
        <v>6.84556407447974e-6</v>
      </c>
      <c r="N1916" s="98">
        <f t="shared" si="1944"/>
        <v>0.0706941401971522</v>
      </c>
      <c r="O1916" s="98">
        <f t="shared" si="1944"/>
        <v>0</v>
      </c>
    </row>
    <row r="1917" ht="14.25" spans="1:15">
      <c r="A1917" s="94" t="s">
        <v>35</v>
      </c>
      <c r="B1917" s="94" t="s">
        <v>4001</v>
      </c>
      <c r="C1917" s="94" t="s">
        <v>4018</v>
      </c>
      <c r="D1917" s="95" t="s">
        <v>4019</v>
      </c>
      <c r="E1917" s="94">
        <v>10404</v>
      </c>
      <c r="F1917" s="94">
        <v>1712</v>
      </c>
      <c r="G1917" s="94">
        <v>400</v>
      </c>
      <c r="H1917" s="94">
        <v>1</v>
      </c>
      <c r="I1917" s="94">
        <v>12517</v>
      </c>
      <c r="J1917" s="94">
        <v>64120</v>
      </c>
      <c r="K1917" s="97">
        <f t="shared" si="1885"/>
        <v>0.195212102308172</v>
      </c>
      <c r="L1917" s="98">
        <f t="shared" ref="L1917:O1917" si="1945">IFERROR(E1917/$J1917,"-")</f>
        <v>0.162258265751716</v>
      </c>
      <c r="M1917" s="98">
        <f t="shared" si="1945"/>
        <v>0.0266999376169682</v>
      </c>
      <c r="N1917" s="98">
        <f t="shared" si="1945"/>
        <v>0.00623830318153462</v>
      </c>
      <c r="O1917" s="98">
        <f t="shared" si="1945"/>
        <v>1.55957579538366e-5</v>
      </c>
    </row>
    <row r="1918" ht="14.25" spans="1:15">
      <c r="A1918" s="94" t="s">
        <v>35</v>
      </c>
      <c r="B1918" s="94" t="s">
        <v>4001</v>
      </c>
      <c r="C1918" s="94" t="s">
        <v>4020</v>
      </c>
      <c r="D1918" s="95" t="s">
        <v>4021</v>
      </c>
      <c r="E1918" s="94">
        <v>0</v>
      </c>
      <c r="F1918" s="94">
        <v>0</v>
      </c>
      <c r="G1918" s="94">
        <v>1627</v>
      </c>
      <c r="H1918" s="94">
        <v>0</v>
      </c>
      <c r="I1918" s="94">
        <v>1627</v>
      </c>
      <c r="J1918" s="94">
        <v>50282</v>
      </c>
      <c r="K1918" s="97">
        <f t="shared" si="1885"/>
        <v>0.032357503679249</v>
      </c>
      <c r="L1918" s="98">
        <f t="shared" ref="L1918:O1918" si="1946">IFERROR(E1918/$J1918,"-")</f>
        <v>0</v>
      </c>
      <c r="M1918" s="98">
        <f t="shared" si="1946"/>
        <v>0</v>
      </c>
      <c r="N1918" s="98">
        <f t="shared" si="1946"/>
        <v>0.032357503679249</v>
      </c>
      <c r="O1918" s="98">
        <f t="shared" si="1946"/>
        <v>0</v>
      </c>
    </row>
    <row r="1919" ht="14.25" spans="1:15">
      <c r="A1919" s="94" t="s">
        <v>35</v>
      </c>
      <c r="B1919" s="94" t="s">
        <v>4022</v>
      </c>
      <c r="C1919" s="94" t="s">
        <v>4023</v>
      </c>
      <c r="D1919" s="95" t="s">
        <v>4024</v>
      </c>
      <c r="E1919" s="94">
        <v>3518</v>
      </c>
      <c r="F1919" s="94">
        <v>0</v>
      </c>
      <c r="G1919" s="94">
        <v>14375</v>
      </c>
      <c r="H1919" s="94">
        <v>1</v>
      </c>
      <c r="I1919" s="94">
        <v>17894</v>
      </c>
      <c r="J1919" s="94">
        <v>136217</v>
      </c>
      <c r="K1919" s="97">
        <f t="shared" si="1885"/>
        <v>0.131363926675819</v>
      </c>
      <c r="L1919" s="98">
        <f t="shared" ref="L1919:O1919" si="1947">IFERROR(E1919/$J1919,"-")</f>
        <v>0.0258264386970789</v>
      </c>
      <c r="M1919" s="98">
        <f t="shared" si="1947"/>
        <v>0</v>
      </c>
      <c r="N1919" s="98">
        <f t="shared" si="1947"/>
        <v>0.10553014675114</v>
      </c>
      <c r="O1919" s="98">
        <f t="shared" si="1947"/>
        <v>7.34122760007929e-6</v>
      </c>
    </row>
    <row r="1920" ht="14.25" spans="1:15">
      <c r="A1920" s="94" t="s">
        <v>35</v>
      </c>
      <c r="B1920" s="94" t="s">
        <v>4022</v>
      </c>
      <c r="C1920" s="94" t="s">
        <v>4025</v>
      </c>
      <c r="D1920" s="95" t="s">
        <v>4026</v>
      </c>
      <c r="E1920" s="94">
        <v>29478</v>
      </c>
      <c r="F1920" s="94">
        <v>33542</v>
      </c>
      <c r="G1920" s="94">
        <v>30922</v>
      </c>
      <c r="H1920" s="94">
        <v>1</v>
      </c>
      <c r="I1920" s="94">
        <v>93935</v>
      </c>
      <c r="J1920" s="94">
        <v>155672</v>
      </c>
      <c r="K1920" s="97">
        <f t="shared" si="1885"/>
        <v>0.603416157048153</v>
      </c>
      <c r="L1920" s="98">
        <f t="shared" ref="L1920:O1920" si="1948">IFERROR(E1920/$J1920,"-")</f>
        <v>0.189359679325762</v>
      </c>
      <c r="M1920" s="98">
        <f t="shared" si="1948"/>
        <v>0.215465851277044</v>
      </c>
      <c r="N1920" s="98">
        <f t="shared" si="1948"/>
        <v>0.19863559278483</v>
      </c>
      <c r="O1920" s="98">
        <f t="shared" si="1948"/>
        <v>6.42376278328794e-6</v>
      </c>
    </row>
    <row r="1921" ht="14.25" spans="1:15">
      <c r="A1921" s="94" t="s">
        <v>35</v>
      </c>
      <c r="B1921" s="94" t="s">
        <v>4022</v>
      </c>
      <c r="C1921" s="94" t="s">
        <v>4027</v>
      </c>
      <c r="D1921" s="95" t="s">
        <v>4028</v>
      </c>
      <c r="E1921" s="94">
        <v>3048</v>
      </c>
      <c r="F1921" s="94">
        <v>0</v>
      </c>
      <c r="G1921" s="94">
        <v>6427</v>
      </c>
      <c r="H1921" s="94">
        <v>0</v>
      </c>
      <c r="I1921" s="94">
        <v>9475</v>
      </c>
      <c r="J1921" s="94">
        <v>41873</v>
      </c>
      <c r="K1921" s="97">
        <f t="shared" si="1885"/>
        <v>0.226279464093807</v>
      </c>
      <c r="L1921" s="98">
        <f t="shared" ref="L1921:O1921" si="1949">IFERROR(E1921/$J1921,"-")</f>
        <v>0.0727915363121821</v>
      </c>
      <c r="M1921" s="98">
        <f t="shared" si="1949"/>
        <v>0</v>
      </c>
      <c r="N1921" s="98">
        <f t="shared" si="1949"/>
        <v>0.153487927781625</v>
      </c>
      <c r="O1921" s="98">
        <f t="shared" si="1949"/>
        <v>0</v>
      </c>
    </row>
    <row r="1922" ht="14.25" spans="1:15">
      <c r="A1922" s="94" t="s">
        <v>35</v>
      </c>
      <c r="B1922" s="94" t="s">
        <v>4022</v>
      </c>
      <c r="C1922" s="94" t="s">
        <v>4029</v>
      </c>
      <c r="D1922" s="95" t="s">
        <v>4030</v>
      </c>
      <c r="E1922" s="94">
        <v>82203</v>
      </c>
      <c r="F1922" s="94">
        <v>0</v>
      </c>
      <c r="G1922" s="94">
        <v>7264</v>
      </c>
      <c r="H1922" s="94">
        <v>3</v>
      </c>
      <c r="I1922" s="94">
        <v>89086</v>
      </c>
      <c r="J1922" s="94">
        <v>170358</v>
      </c>
      <c r="K1922" s="97">
        <f t="shared" ref="K1922:K1985" si="1950">IFERROR(I1922/J1922,"-")</f>
        <v>0.522934056516277</v>
      </c>
      <c r="L1922" s="98">
        <f t="shared" ref="L1922:O1922" si="1951">IFERROR(E1922/$J1922,"-")</f>
        <v>0.482530905504878</v>
      </c>
      <c r="M1922" s="98">
        <f t="shared" si="1951"/>
        <v>0</v>
      </c>
      <c r="N1922" s="98">
        <f t="shared" si="1951"/>
        <v>0.0426396177461581</v>
      </c>
      <c r="O1922" s="98">
        <f t="shared" si="1951"/>
        <v>1.76099742894375e-5</v>
      </c>
    </row>
    <row r="1923" ht="14.25" spans="1:15">
      <c r="A1923" s="94" t="s">
        <v>35</v>
      </c>
      <c r="B1923" s="94" t="s">
        <v>4022</v>
      </c>
      <c r="C1923" s="94" t="s">
        <v>4031</v>
      </c>
      <c r="D1923" s="95" t="s">
        <v>4032</v>
      </c>
      <c r="E1923" s="94">
        <v>2623</v>
      </c>
      <c r="F1923" s="94">
        <v>31416</v>
      </c>
      <c r="G1923" s="94">
        <v>29328</v>
      </c>
      <c r="H1923" s="94">
        <v>3</v>
      </c>
      <c r="I1923" s="94">
        <v>63355</v>
      </c>
      <c r="J1923" s="94">
        <v>98458</v>
      </c>
      <c r="K1923" s="97">
        <f t="shared" si="1950"/>
        <v>0.643472343537346</v>
      </c>
      <c r="L1923" s="98">
        <f t="shared" ref="L1923:O1923" si="1952">IFERROR(E1923/$J1923,"-")</f>
        <v>0.0266408011537915</v>
      </c>
      <c r="M1923" s="98">
        <f t="shared" si="1952"/>
        <v>0.319080216945296</v>
      </c>
      <c r="N1923" s="98">
        <f t="shared" si="1952"/>
        <v>0.297873204818298</v>
      </c>
      <c r="O1923" s="98">
        <f t="shared" si="1952"/>
        <v>3.0469845010055e-5</v>
      </c>
    </row>
    <row r="1924" ht="14.25" spans="1:15">
      <c r="A1924" s="94" t="s">
        <v>35</v>
      </c>
      <c r="B1924" s="94" t="s">
        <v>4022</v>
      </c>
      <c r="C1924" s="94" t="s">
        <v>4033</v>
      </c>
      <c r="D1924" s="95" t="s">
        <v>4034</v>
      </c>
      <c r="E1924" s="94">
        <v>0</v>
      </c>
      <c r="F1924" s="94">
        <v>1</v>
      </c>
      <c r="G1924" s="94">
        <v>1</v>
      </c>
      <c r="H1924" s="94">
        <v>0</v>
      </c>
      <c r="I1924" s="94">
        <v>2</v>
      </c>
      <c r="J1924" s="94">
        <v>46576</v>
      </c>
      <c r="K1924" s="97">
        <f t="shared" si="1950"/>
        <v>4.29405702507729e-5</v>
      </c>
      <c r="L1924" s="98">
        <f t="shared" ref="L1924:O1924" si="1953">IFERROR(E1924/$J1924,"-")</f>
        <v>0</v>
      </c>
      <c r="M1924" s="98">
        <f t="shared" si="1953"/>
        <v>2.14702851253865e-5</v>
      </c>
      <c r="N1924" s="98">
        <f t="shared" si="1953"/>
        <v>2.14702851253865e-5</v>
      </c>
      <c r="O1924" s="98">
        <f t="shared" si="1953"/>
        <v>0</v>
      </c>
    </row>
    <row r="1925" ht="14.25" spans="1:15">
      <c r="A1925" s="94" t="s">
        <v>35</v>
      </c>
      <c r="B1925" s="94" t="s">
        <v>4035</v>
      </c>
      <c r="C1925" s="94" t="s">
        <v>4036</v>
      </c>
      <c r="D1925" s="95" t="s">
        <v>4037</v>
      </c>
      <c r="E1925" s="94">
        <v>32818</v>
      </c>
      <c r="F1925" s="94">
        <v>2</v>
      </c>
      <c r="G1925" s="94">
        <v>1773</v>
      </c>
      <c r="H1925" s="94">
        <v>1</v>
      </c>
      <c r="I1925" s="94">
        <v>34594</v>
      </c>
      <c r="J1925" s="94">
        <v>136447</v>
      </c>
      <c r="K1925" s="97">
        <f t="shared" si="1950"/>
        <v>0.25353433934055</v>
      </c>
      <c r="L1925" s="98">
        <f t="shared" ref="L1925:O1925" si="1954">IFERROR(E1925/$J1925,"-")</f>
        <v>0.240518296481418</v>
      </c>
      <c r="M1925" s="98">
        <f t="shared" si="1954"/>
        <v>1.46577059224461e-5</v>
      </c>
      <c r="N1925" s="98">
        <f t="shared" si="1954"/>
        <v>0.0129940563002484</v>
      </c>
      <c r="O1925" s="98">
        <f t="shared" si="1954"/>
        <v>7.32885296122304e-6</v>
      </c>
    </row>
    <row r="1926" ht="14.25" spans="1:15">
      <c r="A1926" s="94" t="s">
        <v>35</v>
      </c>
      <c r="B1926" s="94" t="s">
        <v>4035</v>
      </c>
      <c r="C1926" s="94" t="s">
        <v>4038</v>
      </c>
      <c r="D1926" s="95" t="s">
        <v>4039</v>
      </c>
      <c r="E1926" s="94">
        <v>10733</v>
      </c>
      <c r="F1926" s="94">
        <v>0</v>
      </c>
      <c r="G1926" s="94">
        <v>0</v>
      </c>
      <c r="H1926" s="94">
        <v>1</v>
      </c>
      <c r="I1926" s="94">
        <v>10734</v>
      </c>
      <c r="J1926" s="94">
        <v>20172</v>
      </c>
      <c r="K1926" s="97">
        <f t="shared" si="1950"/>
        <v>0.532123735871505</v>
      </c>
      <c r="L1926" s="98">
        <f t="shared" ref="L1926:O1926" si="1955">IFERROR(E1926/$J1926,"-")</f>
        <v>0.532074162205037</v>
      </c>
      <c r="M1926" s="98">
        <f t="shared" si="1955"/>
        <v>0</v>
      </c>
      <c r="N1926" s="98">
        <f t="shared" si="1955"/>
        <v>0</v>
      </c>
      <c r="O1926" s="98">
        <f t="shared" si="1955"/>
        <v>4.9573666468372e-5</v>
      </c>
    </row>
    <row r="1927" ht="14.25" spans="1:15">
      <c r="A1927" s="94" t="s">
        <v>35</v>
      </c>
      <c r="B1927" s="94" t="s">
        <v>4035</v>
      </c>
      <c r="C1927" s="94" t="s">
        <v>4040</v>
      </c>
      <c r="D1927" s="95" t="s">
        <v>4041</v>
      </c>
      <c r="E1927" s="94">
        <v>0</v>
      </c>
      <c r="F1927" s="94">
        <v>0</v>
      </c>
      <c r="G1927" s="94">
        <v>0</v>
      </c>
      <c r="H1927" s="94">
        <v>0</v>
      </c>
      <c r="I1927" s="94">
        <v>0</v>
      </c>
      <c r="J1927" s="94">
        <v>24895</v>
      </c>
      <c r="K1927" s="97">
        <f t="shared" si="1950"/>
        <v>0</v>
      </c>
      <c r="L1927" s="98">
        <f t="shared" ref="L1927:O1927" si="1956">IFERROR(E1927/$J1927,"-")</f>
        <v>0</v>
      </c>
      <c r="M1927" s="98">
        <f t="shared" si="1956"/>
        <v>0</v>
      </c>
      <c r="N1927" s="98">
        <f t="shared" si="1956"/>
        <v>0</v>
      </c>
      <c r="O1927" s="98">
        <f t="shared" si="1956"/>
        <v>0</v>
      </c>
    </row>
    <row r="1928" ht="14.25" spans="1:15">
      <c r="A1928" s="94" t="s">
        <v>35</v>
      </c>
      <c r="B1928" s="94" t="s">
        <v>4035</v>
      </c>
      <c r="C1928" s="94" t="s">
        <v>4042</v>
      </c>
      <c r="D1928" s="95" t="s">
        <v>4043</v>
      </c>
      <c r="E1928" s="94">
        <v>0</v>
      </c>
      <c r="F1928" s="94">
        <v>0</v>
      </c>
      <c r="G1928" s="94">
        <v>0</v>
      </c>
      <c r="H1928" s="94">
        <v>0</v>
      </c>
      <c r="I1928" s="94">
        <v>0</v>
      </c>
      <c r="J1928" s="94">
        <v>17814</v>
      </c>
      <c r="K1928" s="97">
        <f t="shared" si="1950"/>
        <v>0</v>
      </c>
      <c r="L1928" s="98">
        <f t="shared" ref="L1928:O1928" si="1957">IFERROR(E1928/$J1928,"-")</f>
        <v>0</v>
      </c>
      <c r="M1928" s="98">
        <f t="shared" si="1957"/>
        <v>0</v>
      </c>
      <c r="N1928" s="98">
        <f t="shared" si="1957"/>
        <v>0</v>
      </c>
      <c r="O1928" s="98">
        <f t="shared" si="1957"/>
        <v>0</v>
      </c>
    </row>
    <row r="1929" ht="14.25" spans="1:15">
      <c r="A1929" s="94" t="s">
        <v>35</v>
      </c>
      <c r="B1929" s="94" t="s">
        <v>4044</v>
      </c>
      <c r="C1929" s="94" t="s">
        <v>4045</v>
      </c>
      <c r="D1929" s="95" t="s">
        <v>4046</v>
      </c>
      <c r="E1929" s="94">
        <v>144346</v>
      </c>
      <c r="F1929" s="94">
        <v>1</v>
      </c>
      <c r="G1929" s="94">
        <v>6555</v>
      </c>
      <c r="H1929" s="94">
        <v>1</v>
      </c>
      <c r="I1929" s="94">
        <v>150903</v>
      </c>
      <c r="J1929" s="94">
        <v>305296</v>
      </c>
      <c r="K1929" s="97">
        <f t="shared" si="1950"/>
        <v>0.494284235627064</v>
      </c>
      <c r="L1929" s="98">
        <f t="shared" ref="L1929:O1929" si="1958">IFERROR(E1929/$J1929,"-")</f>
        <v>0.472806718725434</v>
      </c>
      <c r="M1929" s="98">
        <f t="shared" si="1958"/>
        <v>3.27550966930454e-6</v>
      </c>
      <c r="N1929" s="98">
        <f t="shared" si="1958"/>
        <v>0.0214709658822913</v>
      </c>
      <c r="O1929" s="98">
        <f t="shared" si="1958"/>
        <v>3.27550966930454e-6</v>
      </c>
    </row>
    <row r="1930" ht="14.25" spans="1:15">
      <c r="A1930" s="94" t="s">
        <v>35</v>
      </c>
      <c r="B1930" s="94" t="s">
        <v>4044</v>
      </c>
      <c r="C1930" s="94" t="s">
        <v>4047</v>
      </c>
      <c r="D1930" s="95" t="s">
        <v>4048</v>
      </c>
      <c r="E1930" s="94">
        <v>40352</v>
      </c>
      <c r="F1930" s="94">
        <v>2</v>
      </c>
      <c r="G1930" s="94">
        <v>5</v>
      </c>
      <c r="H1930" s="94">
        <v>0</v>
      </c>
      <c r="I1930" s="94">
        <v>40359</v>
      </c>
      <c r="J1930" s="94">
        <v>127834</v>
      </c>
      <c r="K1930" s="97">
        <f t="shared" si="1950"/>
        <v>0.315714129261386</v>
      </c>
      <c r="L1930" s="98">
        <f t="shared" ref="L1930:O1930" si="1959">IFERROR(E1930/$J1930,"-")</f>
        <v>0.315659370746437</v>
      </c>
      <c r="M1930" s="98">
        <f t="shared" si="1959"/>
        <v>1.56452899854499e-5</v>
      </c>
      <c r="N1930" s="98">
        <f t="shared" si="1959"/>
        <v>3.91132249636247e-5</v>
      </c>
      <c r="O1930" s="98">
        <f t="shared" si="1959"/>
        <v>0</v>
      </c>
    </row>
    <row r="1931" ht="14.25" spans="1:15">
      <c r="A1931" s="94" t="s">
        <v>35</v>
      </c>
      <c r="B1931" s="94" t="s">
        <v>4044</v>
      </c>
      <c r="C1931" s="94" t="s">
        <v>4049</v>
      </c>
      <c r="D1931" s="95" t="s">
        <v>4050</v>
      </c>
      <c r="E1931" s="94">
        <v>0</v>
      </c>
      <c r="F1931" s="94">
        <v>0</v>
      </c>
      <c r="G1931" s="94">
        <v>0</v>
      </c>
      <c r="H1931" s="94">
        <v>0</v>
      </c>
      <c r="I1931" s="94">
        <v>0</v>
      </c>
      <c r="J1931" s="94">
        <v>30233</v>
      </c>
      <c r="K1931" s="97">
        <f t="shared" si="1950"/>
        <v>0</v>
      </c>
      <c r="L1931" s="98">
        <f t="shared" ref="L1931:O1931" si="1960">IFERROR(E1931/$J1931,"-")</f>
        <v>0</v>
      </c>
      <c r="M1931" s="98">
        <f t="shared" si="1960"/>
        <v>0</v>
      </c>
      <c r="N1931" s="98">
        <f t="shared" si="1960"/>
        <v>0</v>
      </c>
      <c r="O1931" s="98">
        <f t="shared" si="1960"/>
        <v>0</v>
      </c>
    </row>
    <row r="1932" ht="14.25" spans="1:15">
      <c r="A1932" s="94" t="s">
        <v>35</v>
      </c>
      <c r="B1932" s="94" t="s">
        <v>4051</v>
      </c>
      <c r="C1932" s="94" t="s">
        <v>4052</v>
      </c>
      <c r="D1932" s="95" t="s">
        <v>4053</v>
      </c>
      <c r="E1932" s="94">
        <v>4628</v>
      </c>
      <c r="F1932" s="94">
        <v>541</v>
      </c>
      <c r="G1932" s="94">
        <v>284739</v>
      </c>
      <c r="H1932" s="94">
        <v>71</v>
      </c>
      <c r="I1932" s="94">
        <v>289971</v>
      </c>
      <c r="J1932" s="94">
        <v>885581</v>
      </c>
      <c r="K1932" s="97">
        <f t="shared" si="1950"/>
        <v>0.327435886722954</v>
      </c>
      <c r="L1932" s="98">
        <f t="shared" ref="L1932:O1932" si="1961">IFERROR(E1932/$J1932,"-")</f>
        <v>0.00522594771116363</v>
      </c>
      <c r="M1932" s="98">
        <f t="shared" si="1961"/>
        <v>0.000610898381966189</v>
      </c>
      <c r="N1932" s="98">
        <f t="shared" si="1961"/>
        <v>0.321527900892183</v>
      </c>
      <c r="O1932" s="98">
        <f t="shared" si="1961"/>
        <v>8.01733551194075e-5</v>
      </c>
    </row>
    <row r="1933" ht="14.25" spans="1:15">
      <c r="A1933" s="94" t="s">
        <v>35</v>
      </c>
      <c r="B1933" s="94" t="s">
        <v>4051</v>
      </c>
      <c r="C1933" s="94" t="s">
        <v>4054</v>
      </c>
      <c r="D1933" s="95" t="s">
        <v>4055</v>
      </c>
      <c r="E1933" s="94">
        <v>12261</v>
      </c>
      <c r="F1933" s="94">
        <v>0</v>
      </c>
      <c r="G1933" s="94">
        <v>1383</v>
      </c>
      <c r="H1933" s="94">
        <v>0</v>
      </c>
      <c r="I1933" s="94">
        <v>13644</v>
      </c>
      <c r="J1933" s="94">
        <v>76400</v>
      </c>
      <c r="K1933" s="97">
        <f t="shared" si="1950"/>
        <v>0.178586387434555</v>
      </c>
      <c r="L1933" s="98">
        <f t="shared" ref="L1933:O1933" si="1962">IFERROR(E1933/$J1933,"-")</f>
        <v>0.160484293193717</v>
      </c>
      <c r="M1933" s="98">
        <f t="shared" si="1962"/>
        <v>0</v>
      </c>
      <c r="N1933" s="98">
        <f t="shared" si="1962"/>
        <v>0.0181020942408377</v>
      </c>
      <c r="O1933" s="98">
        <f t="shared" si="1962"/>
        <v>0</v>
      </c>
    </row>
    <row r="1934" ht="14.25" spans="1:15">
      <c r="A1934" s="94" t="s">
        <v>35</v>
      </c>
      <c r="B1934" s="94" t="s">
        <v>4051</v>
      </c>
      <c r="C1934" s="94" t="s">
        <v>4056</v>
      </c>
      <c r="D1934" s="95" t="s">
        <v>4057</v>
      </c>
      <c r="E1934" s="94">
        <v>93</v>
      </c>
      <c r="F1934" s="94">
        <v>0</v>
      </c>
      <c r="G1934" s="94">
        <v>0</v>
      </c>
      <c r="H1934" s="94">
        <v>0</v>
      </c>
      <c r="I1934" s="94">
        <v>93</v>
      </c>
      <c r="J1934" s="94">
        <v>99803</v>
      </c>
      <c r="K1934" s="97">
        <f t="shared" si="1950"/>
        <v>0.000931835716361232</v>
      </c>
      <c r="L1934" s="98">
        <f t="shared" ref="L1934:O1934" si="1963">IFERROR(E1934/$J1934,"-")</f>
        <v>0.000931835716361232</v>
      </c>
      <c r="M1934" s="98">
        <f t="shared" si="1963"/>
        <v>0</v>
      </c>
      <c r="N1934" s="98">
        <f t="shared" si="1963"/>
        <v>0</v>
      </c>
      <c r="O1934" s="98">
        <f t="shared" si="1963"/>
        <v>0</v>
      </c>
    </row>
    <row r="1935" ht="14.25" spans="1:15">
      <c r="A1935" s="94" t="s">
        <v>35</v>
      </c>
      <c r="B1935" s="94" t="s">
        <v>4051</v>
      </c>
      <c r="C1935" s="94" t="s">
        <v>4058</v>
      </c>
      <c r="D1935" s="95" t="s">
        <v>4059</v>
      </c>
      <c r="E1935" s="94">
        <v>16110</v>
      </c>
      <c r="F1935" s="94">
        <v>0</v>
      </c>
      <c r="G1935" s="94">
        <v>0</v>
      </c>
      <c r="H1935" s="94">
        <v>1</v>
      </c>
      <c r="I1935" s="94">
        <v>16111</v>
      </c>
      <c r="J1935" s="94">
        <v>94692</v>
      </c>
      <c r="K1935" s="97">
        <f t="shared" si="1950"/>
        <v>0.170141089004351</v>
      </c>
      <c r="L1935" s="98">
        <f t="shared" ref="L1935:O1935" si="1964">IFERROR(E1935/$J1935,"-")</f>
        <v>0.170130528450133</v>
      </c>
      <c r="M1935" s="98">
        <f t="shared" si="1964"/>
        <v>0</v>
      </c>
      <c r="N1935" s="98">
        <f t="shared" si="1964"/>
        <v>0</v>
      </c>
      <c r="O1935" s="98">
        <f t="shared" si="1964"/>
        <v>1.05605542178854e-5</v>
      </c>
    </row>
    <row r="1936" ht="14.25" spans="1:15">
      <c r="A1936" s="94" t="s">
        <v>35</v>
      </c>
      <c r="B1936" s="94" t="s">
        <v>4051</v>
      </c>
      <c r="C1936" s="94" t="s">
        <v>4060</v>
      </c>
      <c r="D1936" s="95" t="s">
        <v>4061</v>
      </c>
      <c r="E1936" s="94">
        <v>12760</v>
      </c>
      <c r="F1936" s="94">
        <v>0</v>
      </c>
      <c r="G1936" s="94">
        <v>0</v>
      </c>
      <c r="H1936" s="94">
        <v>0</v>
      </c>
      <c r="I1936" s="94">
        <v>12760</v>
      </c>
      <c r="J1936" s="94">
        <v>61076</v>
      </c>
      <c r="K1936" s="97">
        <f t="shared" si="1950"/>
        <v>0.20892003405593</v>
      </c>
      <c r="L1936" s="98">
        <f t="shared" ref="L1936:O1936" si="1965">IFERROR(E1936/$J1936,"-")</f>
        <v>0.20892003405593</v>
      </c>
      <c r="M1936" s="98">
        <f t="shared" si="1965"/>
        <v>0</v>
      </c>
      <c r="N1936" s="98">
        <f t="shared" si="1965"/>
        <v>0</v>
      </c>
      <c r="O1936" s="98">
        <f t="shared" si="1965"/>
        <v>0</v>
      </c>
    </row>
    <row r="1937" ht="14.25" spans="1:15">
      <c r="A1937" s="94" t="s">
        <v>35</v>
      </c>
      <c r="B1937" s="94" t="s">
        <v>4062</v>
      </c>
      <c r="C1937" s="94" t="s">
        <v>4063</v>
      </c>
      <c r="D1937" s="95" t="s">
        <v>4064</v>
      </c>
      <c r="E1937" s="94">
        <v>32602</v>
      </c>
      <c r="F1937" s="94">
        <v>2</v>
      </c>
      <c r="G1937" s="94">
        <v>8993</v>
      </c>
      <c r="H1937" s="94">
        <v>0</v>
      </c>
      <c r="I1937" s="94">
        <v>41597</v>
      </c>
      <c r="J1937" s="94">
        <v>229803</v>
      </c>
      <c r="K1937" s="97">
        <f t="shared" si="1950"/>
        <v>0.181011562077083</v>
      </c>
      <c r="L1937" s="98">
        <f t="shared" ref="L1937:O1937" si="1966">IFERROR(E1937/$J1937,"-")</f>
        <v>0.141869340261006</v>
      </c>
      <c r="M1937" s="98">
        <f t="shared" si="1966"/>
        <v>8.70310657389155e-6</v>
      </c>
      <c r="N1937" s="98">
        <f t="shared" si="1966"/>
        <v>0.0391335187095034</v>
      </c>
      <c r="O1937" s="98">
        <f t="shared" si="1966"/>
        <v>0</v>
      </c>
    </row>
    <row r="1938" ht="14.25" spans="1:15">
      <c r="A1938" s="94" t="s">
        <v>35</v>
      </c>
      <c r="B1938" s="94" t="s">
        <v>4062</v>
      </c>
      <c r="C1938" s="94" t="s">
        <v>4065</v>
      </c>
      <c r="D1938" s="95" t="s">
        <v>4066</v>
      </c>
      <c r="E1938" s="94">
        <v>1728</v>
      </c>
      <c r="F1938" s="94">
        <v>0</v>
      </c>
      <c r="G1938" s="94">
        <v>701</v>
      </c>
      <c r="H1938" s="94">
        <v>0</v>
      </c>
      <c r="I1938" s="94">
        <v>2429</v>
      </c>
      <c r="J1938" s="94">
        <v>80860</v>
      </c>
      <c r="K1938" s="97">
        <f t="shared" si="1950"/>
        <v>0.0300395745733366</v>
      </c>
      <c r="L1938" s="98">
        <f t="shared" ref="L1938:O1938" si="1967">IFERROR(E1938/$J1938,"-")</f>
        <v>0.0213702696017809</v>
      </c>
      <c r="M1938" s="98">
        <f t="shared" si="1967"/>
        <v>0</v>
      </c>
      <c r="N1938" s="98">
        <f t="shared" si="1967"/>
        <v>0.00866930497155578</v>
      </c>
      <c r="O1938" s="98">
        <f t="shared" si="1967"/>
        <v>0</v>
      </c>
    </row>
    <row r="1939" ht="14.25" spans="1:15">
      <c r="A1939" s="94" t="s">
        <v>35</v>
      </c>
      <c r="B1939" s="94" t="s">
        <v>4067</v>
      </c>
      <c r="C1939" s="94" t="s">
        <v>4068</v>
      </c>
      <c r="D1939" s="95" t="s">
        <v>4069</v>
      </c>
      <c r="E1939" s="94">
        <v>36932</v>
      </c>
      <c r="F1939" s="94">
        <v>0</v>
      </c>
      <c r="G1939" s="94">
        <v>17757</v>
      </c>
      <c r="H1939" s="94">
        <v>1</v>
      </c>
      <c r="I1939" s="94">
        <v>54677</v>
      </c>
      <c r="J1939" s="94">
        <v>363874</v>
      </c>
      <c r="K1939" s="97">
        <f t="shared" si="1950"/>
        <v>0.150263552768266</v>
      </c>
      <c r="L1939" s="98">
        <f t="shared" ref="L1939:O1939" si="1968">IFERROR(E1939/$J1939,"-")</f>
        <v>0.101496671924897</v>
      </c>
      <c r="M1939" s="98">
        <f t="shared" si="1968"/>
        <v>0</v>
      </c>
      <c r="N1939" s="98">
        <f t="shared" si="1968"/>
        <v>0.0487998592919527</v>
      </c>
      <c r="O1939" s="98">
        <f t="shared" si="1968"/>
        <v>2.7482040486542e-6</v>
      </c>
    </row>
    <row r="1940" ht="14.25" spans="1:15">
      <c r="A1940" s="94" t="s">
        <v>35</v>
      </c>
      <c r="B1940" s="94" t="s">
        <v>4067</v>
      </c>
      <c r="C1940" s="94" t="s">
        <v>4070</v>
      </c>
      <c r="D1940" s="95" t="s">
        <v>4071</v>
      </c>
      <c r="E1940" s="94">
        <v>68241</v>
      </c>
      <c r="F1940" s="94">
        <v>0</v>
      </c>
      <c r="G1940" s="94">
        <v>1</v>
      </c>
      <c r="H1940" s="94">
        <v>0</v>
      </c>
      <c r="I1940" s="94">
        <v>68242</v>
      </c>
      <c r="J1940" s="94">
        <v>151671</v>
      </c>
      <c r="K1940" s="97">
        <f t="shared" si="1950"/>
        <v>0.449934397478753</v>
      </c>
      <c r="L1940" s="98">
        <f t="shared" ref="L1940:O1940" si="1969">IFERROR(E1940/$J1940,"-")</f>
        <v>0.449927804260538</v>
      </c>
      <c r="M1940" s="98">
        <f t="shared" si="1969"/>
        <v>0</v>
      </c>
      <c r="N1940" s="98">
        <f t="shared" si="1969"/>
        <v>6.59321821574329e-6</v>
      </c>
      <c r="O1940" s="98">
        <f t="shared" si="1969"/>
        <v>0</v>
      </c>
    </row>
    <row r="1941" ht="14.25" spans="1:15">
      <c r="A1941" s="94" t="s">
        <v>35</v>
      </c>
      <c r="B1941" s="94" t="s">
        <v>4067</v>
      </c>
      <c r="C1941" s="94" t="s">
        <v>4072</v>
      </c>
      <c r="D1941" s="95" t="s">
        <v>4073</v>
      </c>
      <c r="E1941" s="94">
        <v>19475</v>
      </c>
      <c r="F1941" s="94">
        <v>0</v>
      </c>
      <c r="G1941" s="94">
        <v>26129</v>
      </c>
      <c r="H1941" s="94">
        <v>0</v>
      </c>
      <c r="I1941" s="94">
        <v>43452</v>
      </c>
      <c r="J1941" s="94">
        <v>73894</v>
      </c>
      <c r="K1941" s="97">
        <f t="shared" si="1950"/>
        <v>0.588031504587653</v>
      </c>
      <c r="L1941" s="98">
        <f t="shared" ref="L1941:O1941" si="1970">IFERROR(E1941/$J1941,"-")</f>
        <v>0.26355319782391</v>
      </c>
      <c r="M1941" s="98">
        <f t="shared" si="1970"/>
        <v>0</v>
      </c>
      <c r="N1941" s="98">
        <f t="shared" si="1970"/>
        <v>0.353601104284516</v>
      </c>
      <c r="O1941" s="98">
        <f t="shared" si="1970"/>
        <v>0</v>
      </c>
    </row>
    <row r="1942" ht="14.25" spans="1:15">
      <c r="A1942" s="94" t="s">
        <v>35</v>
      </c>
      <c r="B1942" s="94" t="s">
        <v>4067</v>
      </c>
      <c r="C1942" s="94" t="s">
        <v>4074</v>
      </c>
      <c r="D1942" s="95" t="s">
        <v>4075</v>
      </c>
      <c r="E1942" s="94">
        <v>75745</v>
      </c>
      <c r="F1942" s="94">
        <v>1</v>
      </c>
      <c r="G1942" s="94">
        <v>2</v>
      </c>
      <c r="H1942" s="94">
        <v>0</v>
      </c>
      <c r="I1942" s="94">
        <v>75748</v>
      </c>
      <c r="J1942" s="94">
        <v>135398</v>
      </c>
      <c r="K1942" s="97">
        <f t="shared" si="1950"/>
        <v>0.559446963766082</v>
      </c>
      <c r="L1942" s="98">
        <f t="shared" ref="L1942:O1942" si="1971">IFERROR(E1942/$J1942,"-")</f>
        <v>0.559424806865685</v>
      </c>
      <c r="M1942" s="98">
        <f t="shared" si="1971"/>
        <v>7.38563346578236e-6</v>
      </c>
      <c r="N1942" s="98">
        <f t="shared" si="1971"/>
        <v>1.47712669315647e-5</v>
      </c>
      <c r="O1942" s="98">
        <f t="shared" si="1971"/>
        <v>0</v>
      </c>
    </row>
    <row r="1943" ht="14.25" spans="1:15">
      <c r="A1943" s="94" t="s">
        <v>35</v>
      </c>
      <c r="B1943" s="94" t="s">
        <v>3982</v>
      </c>
      <c r="C1943" s="94" t="s">
        <v>4076</v>
      </c>
      <c r="D1943" s="95" t="s">
        <v>4077</v>
      </c>
      <c r="E1943" s="94">
        <v>30336</v>
      </c>
      <c r="F1943" s="94">
        <v>0</v>
      </c>
      <c r="G1943" s="94">
        <v>0</v>
      </c>
      <c r="H1943" s="94">
        <v>0</v>
      </c>
      <c r="I1943" s="94">
        <v>30336</v>
      </c>
      <c r="J1943" s="94">
        <v>66873</v>
      </c>
      <c r="K1943" s="97">
        <f t="shared" si="1950"/>
        <v>0.453635996590552</v>
      </c>
      <c r="L1943" s="98">
        <f t="shared" ref="L1943:O1943" si="1972">IFERROR(E1943/$J1943,"-")</f>
        <v>0.453635996590552</v>
      </c>
      <c r="M1943" s="98">
        <f t="shared" si="1972"/>
        <v>0</v>
      </c>
      <c r="N1943" s="98">
        <f t="shared" si="1972"/>
        <v>0</v>
      </c>
      <c r="O1943" s="98">
        <f t="shared" si="1972"/>
        <v>0</v>
      </c>
    </row>
    <row r="1944" ht="14.25" spans="1:15">
      <c r="A1944" s="94" t="s">
        <v>35</v>
      </c>
      <c r="B1944" s="94" t="s">
        <v>4078</v>
      </c>
      <c r="C1944" s="94" t="s">
        <v>4079</v>
      </c>
      <c r="D1944" s="95" t="s">
        <v>4080</v>
      </c>
      <c r="E1944" s="94">
        <v>5947</v>
      </c>
      <c r="F1944" s="94">
        <v>0</v>
      </c>
      <c r="G1944" s="94">
        <v>20441</v>
      </c>
      <c r="H1944" s="94">
        <v>3</v>
      </c>
      <c r="I1944" s="94">
        <v>26391</v>
      </c>
      <c r="J1944" s="94">
        <v>241697</v>
      </c>
      <c r="K1944" s="97">
        <f t="shared" si="1950"/>
        <v>0.109190432649143</v>
      </c>
      <c r="L1944" s="98">
        <f t="shared" ref="L1944:O1944" si="1973">IFERROR(E1944/$J1944,"-")</f>
        <v>0.024605187486812</v>
      </c>
      <c r="M1944" s="98">
        <f t="shared" si="1973"/>
        <v>0</v>
      </c>
      <c r="N1944" s="98">
        <f t="shared" si="1973"/>
        <v>0.0845728329271774</v>
      </c>
      <c r="O1944" s="98">
        <f t="shared" si="1973"/>
        <v>1.24122351539324e-5</v>
      </c>
    </row>
    <row r="1945" ht="14.25" spans="1:15">
      <c r="A1945" s="94" t="s">
        <v>35</v>
      </c>
      <c r="B1945" s="94" t="s">
        <v>4078</v>
      </c>
      <c r="C1945" s="94" t="s">
        <v>4081</v>
      </c>
      <c r="D1945" s="95" t="s">
        <v>4082</v>
      </c>
      <c r="E1945" s="94">
        <v>63383</v>
      </c>
      <c r="F1945" s="94">
        <v>1</v>
      </c>
      <c r="G1945" s="94">
        <v>6534</v>
      </c>
      <c r="H1945" s="94">
        <v>1</v>
      </c>
      <c r="I1945" s="94">
        <v>69913</v>
      </c>
      <c r="J1945" s="94">
        <v>149699</v>
      </c>
      <c r="K1945" s="97">
        <f t="shared" si="1950"/>
        <v>0.467023827814481</v>
      </c>
      <c r="L1945" s="98">
        <f t="shared" ref="L1945:O1945" si="1974">IFERROR(E1945/$J1945,"-")</f>
        <v>0.423402961943634</v>
      </c>
      <c r="M1945" s="98">
        <f t="shared" si="1974"/>
        <v>6.68007134316194e-6</v>
      </c>
      <c r="N1945" s="98">
        <f t="shared" si="1974"/>
        <v>0.0436475861562202</v>
      </c>
      <c r="O1945" s="98">
        <f t="shared" si="1974"/>
        <v>6.68007134316194e-6</v>
      </c>
    </row>
    <row r="1946" ht="14.25" spans="1:15">
      <c r="A1946" s="94" t="s">
        <v>35</v>
      </c>
      <c r="B1946" s="94" t="s">
        <v>4078</v>
      </c>
      <c r="C1946" s="94" t="s">
        <v>4083</v>
      </c>
      <c r="D1946" s="95" t="s">
        <v>4084</v>
      </c>
      <c r="E1946" s="94">
        <v>514</v>
      </c>
      <c r="F1946" s="94">
        <v>0</v>
      </c>
      <c r="G1946" s="94">
        <v>1</v>
      </c>
      <c r="H1946" s="94">
        <v>0</v>
      </c>
      <c r="I1946" s="94">
        <v>515</v>
      </c>
      <c r="J1946" s="94">
        <v>31115</v>
      </c>
      <c r="K1946" s="97">
        <f t="shared" si="1950"/>
        <v>0.0165515024907601</v>
      </c>
      <c r="L1946" s="98">
        <f t="shared" ref="L1946:O1946" si="1975">IFERROR(E1946/$J1946,"-")</f>
        <v>0.0165193636509722</v>
      </c>
      <c r="M1946" s="98">
        <f t="shared" si="1975"/>
        <v>0</v>
      </c>
      <c r="N1946" s="98">
        <f t="shared" si="1975"/>
        <v>3.21388397878837e-5</v>
      </c>
      <c r="O1946" s="98">
        <f t="shared" si="1975"/>
        <v>0</v>
      </c>
    </row>
    <row r="1947" ht="14.25" spans="1:15">
      <c r="A1947" s="94" t="s">
        <v>35</v>
      </c>
      <c r="B1947" s="94" t="s">
        <v>4078</v>
      </c>
      <c r="C1947" s="94" t="s">
        <v>4085</v>
      </c>
      <c r="D1947" s="95" t="s">
        <v>4086</v>
      </c>
      <c r="E1947" s="94">
        <v>12756</v>
      </c>
      <c r="F1947" s="94">
        <v>3964</v>
      </c>
      <c r="G1947" s="94">
        <v>82</v>
      </c>
      <c r="H1947" s="94">
        <v>0</v>
      </c>
      <c r="I1947" s="94">
        <v>16801</v>
      </c>
      <c r="J1947" s="94">
        <v>42450</v>
      </c>
      <c r="K1947" s="97">
        <f t="shared" si="1950"/>
        <v>0.395783274440518</v>
      </c>
      <c r="L1947" s="98">
        <f t="shared" ref="L1947:O1947" si="1976">IFERROR(E1947/$J1947,"-")</f>
        <v>0.300494699646643</v>
      </c>
      <c r="M1947" s="98">
        <f t="shared" si="1976"/>
        <v>0.0933804475853946</v>
      </c>
      <c r="N1947" s="98">
        <f t="shared" si="1976"/>
        <v>0.00193168433451119</v>
      </c>
      <c r="O1947" s="98">
        <f t="shared" si="1976"/>
        <v>0</v>
      </c>
    </row>
    <row r="1948" ht="14.25" spans="1:15">
      <c r="A1948" s="94" t="s">
        <v>35</v>
      </c>
      <c r="B1948" s="94" t="s">
        <v>4078</v>
      </c>
      <c r="C1948" s="94" t="s">
        <v>4087</v>
      </c>
      <c r="D1948" s="95" t="s">
        <v>4088</v>
      </c>
      <c r="E1948" s="94">
        <v>1721</v>
      </c>
      <c r="F1948" s="94">
        <v>2</v>
      </c>
      <c r="G1948" s="94">
        <v>52</v>
      </c>
      <c r="H1948" s="94">
        <v>0</v>
      </c>
      <c r="I1948" s="94">
        <v>1775</v>
      </c>
      <c r="J1948" s="94">
        <v>89803</v>
      </c>
      <c r="K1948" s="97">
        <f t="shared" si="1950"/>
        <v>0.0197654866763917</v>
      </c>
      <c r="L1948" s="98">
        <f t="shared" ref="L1948:O1948" si="1977">IFERROR(E1948/$J1948,"-")</f>
        <v>0.0191641704620113</v>
      </c>
      <c r="M1948" s="98">
        <f t="shared" si="1977"/>
        <v>2.22709709029765e-5</v>
      </c>
      <c r="N1948" s="98">
        <f t="shared" si="1977"/>
        <v>0.000579045243477389</v>
      </c>
      <c r="O1948" s="98">
        <f t="shared" si="1977"/>
        <v>0</v>
      </c>
    </row>
    <row r="1949" ht="14.25" spans="1:15">
      <c r="A1949" s="94" t="s">
        <v>34</v>
      </c>
      <c r="B1949" s="94" t="s">
        <v>4089</v>
      </c>
      <c r="C1949" s="94" t="s">
        <v>4090</v>
      </c>
      <c r="D1949" s="95" t="s">
        <v>4091</v>
      </c>
      <c r="E1949" s="94">
        <v>1044</v>
      </c>
      <c r="F1949" s="94">
        <v>803</v>
      </c>
      <c r="G1949" s="94">
        <v>28409</v>
      </c>
      <c r="H1949" s="94">
        <v>1</v>
      </c>
      <c r="I1949" s="94">
        <v>30257</v>
      </c>
      <c r="J1949" s="94">
        <v>270726</v>
      </c>
      <c r="K1949" s="97">
        <f t="shared" si="1950"/>
        <v>0.111762446163279</v>
      </c>
      <c r="L1949" s="98">
        <f t="shared" ref="L1949:O1949" si="1978">IFERROR(E1949/$J1949,"-")</f>
        <v>0.00385629751113672</v>
      </c>
      <c r="M1949" s="98">
        <f t="shared" si="1978"/>
        <v>0.00296609856460037</v>
      </c>
      <c r="N1949" s="98">
        <f t="shared" si="1978"/>
        <v>0.10493635631598</v>
      </c>
      <c r="O1949" s="98">
        <f t="shared" si="1978"/>
        <v>3.6937715623915e-6</v>
      </c>
    </row>
    <row r="1950" ht="14.25" spans="1:15">
      <c r="A1950" s="94" t="s">
        <v>34</v>
      </c>
      <c r="B1950" s="94" t="s">
        <v>4089</v>
      </c>
      <c r="C1950" s="94" t="s">
        <v>4092</v>
      </c>
      <c r="D1950" s="95" t="s">
        <v>4093</v>
      </c>
      <c r="E1950" s="94">
        <v>3337</v>
      </c>
      <c r="F1950" s="94">
        <v>0</v>
      </c>
      <c r="G1950" s="94">
        <v>1</v>
      </c>
      <c r="H1950" s="94">
        <v>0</v>
      </c>
      <c r="I1950" s="94">
        <v>3338</v>
      </c>
      <c r="J1950" s="94">
        <v>133075</v>
      </c>
      <c r="K1950" s="97">
        <f t="shared" si="1950"/>
        <v>0.0250835994739808</v>
      </c>
      <c r="L1950" s="98">
        <f t="shared" ref="L1950:O1950" si="1979">IFERROR(E1950/$J1950,"-")</f>
        <v>0.0250760849145219</v>
      </c>
      <c r="M1950" s="98">
        <f t="shared" si="1979"/>
        <v>0</v>
      </c>
      <c r="N1950" s="98">
        <f t="shared" si="1979"/>
        <v>7.51455945895172e-6</v>
      </c>
      <c r="O1950" s="98">
        <f t="shared" si="1979"/>
        <v>0</v>
      </c>
    </row>
    <row r="1951" ht="14.25" spans="1:15">
      <c r="A1951" s="94" t="s">
        <v>34</v>
      </c>
      <c r="B1951" s="94" t="s">
        <v>4089</v>
      </c>
      <c r="C1951" s="94" t="s">
        <v>4094</v>
      </c>
      <c r="D1951" s="95" t="s">
        <v>4095</v>
      </c>
      <c r="E1951" s="94">
        <v>6614</v>
      </c>
      <c r="F1951" s="94">
        <v>0</v>
      </c>
      <c r="G1951" s="94">
        <v>0</v>
      </c>
      <c r="H1951" s="94">
        <v>0</v>
      </c>
      <c r="I1951" s="94">
        <v>6614</v>
      </c>
      <c r="J1951" s="94">
        <v>18659</v>
      </c>
      <c r="K1951" s="97">
        <f t="shared" si="1950"/>
        <v>0.35446701323758</v>
      </c>
      <c r="L1951" s="98">
        <f t="shared" ref="L1951:O1951" si="1980">IFERROR(E1951/$J1951,"-")</f>
        <v>0.35446701323758</v>
      </c>
      <c r="M1951" s="98">
        <f t="shared" si="1980"/>
        <v>0</v>
      </c>
      <c r="N1951" s="98">
        <f t="shared" si="1980"/>
        <v>0</v>
      </c>
      <c r="O1951" s="98">
        <f t="shared" si="1980"/>
        <v>0</v>
      </c>
    </row>
    <row r="1952" ht="14.25" spans="1:15">
      <c r="A1952" s="94" t="s">
        <v>34</v>
      </c>
      <c r="B1952" s="94" t="s">
        <v>4089</v>
      </c>
      <c r="C1952" s="94" t="s">
        <v>4096</v>
      </c>
      <c r="D1952" s="95" t="s">
        <v>4097</v>
      </c>
      <c r="E1952" s="94">
        <v>16429</v>
      </c>
      <c r="F1952" s="94">
        <v>0</v>
      </c>
      <c r="G1952" s="94">
        <v>2254</v>
      </c>
      <c r="H1952" s="94">
        <v>1</v>
      </c>
      <c r="I1952" s="94">
        <v>18684</v>
      </c>
      <c r="J1952" s="94">
        <v>126264</v>
      </c>
      <c r="K1952" s="97">
        <f t="shared" si="1950"/>
        <v>0.14797567002471</v>
      </c>
      <c r="L1952" s="98">
        <f t="shared" ref="L1952:O1952" si="1981">IFERROR(E1952/$J1952,"-")</f>
        <v>0.130116264335044</v>
      </c>
      <c r="M1952" s="98">
        <f t="shared" si="1981"/>
        <v>0</v>
      </c>
      <c r="N1952" s="98">
        <f t="shared" si="1981"/>
        <v>0.0178514857758348</v>
      </c>
      <c r="O1952" s="98">
        <f t="shared" si="1981"/>
        <v>7.91991383133752e-6</v>
      </c>
    </row>
    <row r="1953" ht="14.25" spans="1:15">
      <c r="A1953" s="94" t="s">
        <v>34</v>
      </c>
      <c r="B1953" s="94" t="s">
        <v>4089</v>
      </c>
      <c r="C1953" s="94" t="s">
        <v>4098</v>
      </c>
      <c r="D1953" s="95" t="s">
        <v>4099</v>
      </c>
      <c r="E1953" s="94">
        <v>7959</v>
      </c>
      <c r="F1953" s="94">
        <v>0</v>
      </c>
      <c r="G1953" s="94">
        <v>1</v>
      </c>
      <c r="H1953" s="94">
        <v>0</v>
      </c>
      <c r="I1953" s="94">
        <v>7960</v>
      </c>
      <c r="J1953" s="94">
        <v>29770</v>
      </c>
      <c r="K1953" s="97">
        <f t="shared" si="1950"/>
        <v>0.267383271750084</v>
      </c>
      <c r="L1953" s="98">
        <f t="shared" ref="L1953:O1953" si="1982">IFERROR(E1953/$J1953,"-")</f>
        <v>0.267349680886799</v>
      </c>
      <c r="M1953" s="98">
        <f t="shared" si="1982"/>
        <v>0</v>
      </c>
      <c r="N1953" s="98">
        <f t="shared" si="1982"/>
        <v>3.35908632851864e-5</v>
      </c>
      <c r="O1953" s="98">
        <f t="shared" si="1982"/>
        <v>0</v>
      </c>
    </row>
    <row r="1954" ht="14.25" spans="1:15">
      <c r="A1954" s="94" t="s">
        <v>34</v>
      </c>
      <c r="B1954" s="94" t="s">
        <v>4089</v>
      </c>
      <c r="C1954" s="94" t="s">
        <v>4100</v>
      </c>
      <c r="D1954" s="95" t="s">
        <v>4101</v>
      </c>
      <c r="E1954" s="94">
        <v>14818</v>
      </c>
      <c r="F1954" s="94">
        <v>0</v>
      </c>
      <c r="G1954" s="94">
        <v>1</v>
      </c>
      <c r="H1954" s="94">
        <v>0</v>
      </c>
      <c r="I1954" s="94">
        <v>14818</v>
      </c>
      <c r="J1954" s="94">
        <v>36563</v>
      </c>
      <c r="K1954" s="97">
        <f t="shared" si="1950"/>
        <v>0.405273090282526</v>
      </c>
      <c r="L1954" s="98">
        <f t="shared" ref="L1954:O1954" si="1983">IFERROR(E1954/$J1954,"-")</f>
        <v>0.405273090282526</v>
      </c>
      <c r="M1954" s="98">
        <f t="shared" si="1983"/>
        <v>0</v>
      </c>
      <c r="N1954" s="98">
        <f t="shared" si="1983"/>
        <v>2.7350053332604e-5</v>
      </c>
      <c r="O1954" s="98">
        <f t="shared" si="1983"/>
        <v>0</v>
      </c>
    </row>
    <row r="1955" ht="14.25" spans="1:15">
      <c r="A1955" s="94" t="s">
        <v>34</v>
      </c>
      <c r="B1955" s="94" t="s">
        <v>4089</v>
      </c>
      <c r="C1955" s="94" t="s">
        <v>4102</v>
      </c>
      <c r="D1955" s="95" t="s">
        <v>4103</v>
      </c>
      <c r="E1955" s="94">
        <v>978</v>
      </c>
      <c r="F1955" s="94">
        <v>0</v>
      </c>
      <c r="G1955" s="94">
        <v>1</v>
      </c>
      <c r="H1955" s="94">
        <v>0</v>
      </c>
      <c r="I1955" s="94">
        <v>979</v>
      </c>
      <c r="J1955" s="94">
        <v>20022</v>
      </c>
      <c r="K1955" s="97">
        <f t="shared" si="1950"/>
        <v>0.0488962141644191</v>
      </c>
      <c r="L1955" s="98">
        <f t="shared" ref="L1955:O1955" si="1984">IFERROR(E1955/$J1955,"-")</f>
        <v>0.0488462691039856</v>
      </c>
      <c r="M1955" s="98">
        <f t="shared" si="1984"/>
        <v>0</v>
      </c>
      <c r="N1955" s="98">
        <f t="shared" si="1984"/>
        <v>4.99450604335231e-5</v>
      </c>
      <c r="O1955" s="98">
        <f t="shared" si="1984"/>
        <v>0</v>
      </c>
    </row>
    <row r="1956" ht="14.25" spans="1:15">
      <c r="A1956" s="94" t="s">
        <v>34</v>
      </c>
      <c r="B1956" s="94" t="s">
        <v>4089</v>
      </c>
      <c r="C1956" s="94" t="s">
        <v>4104</v>
      </c>
      <c r="D1956" s="95" t="s">
        <v>4105</v>
      </c>
      <c r="E1956" s="94">
        <v>0</v>
      </c>
      <c r="F1956" s="94">
        <v>1</v>
      </c>
      <c r="G1956" s="94">
        <v>16</v>
      </c>
      <c r="H1956" s="94">
        <v>0</v>
      </c>
      <c r="I1956" s="94">
        <v>17</v>
      </c>
      <c r="J1956" s="94">
        <v>124</v>
      </c>
      <c r="K1956" s="97">
        <f t="shared" si="1950"/>
        <v>0.137096774193548</v>
      </c>
      <c r="L1956" s="98">
        <f t="shared" ref="L1956:O1956" si="1985">IFERROR(E1956/$J1956,"-")</f>
        <v>0</v>
      </c>
      <c r="M1956" s="98">
        <f t="shared" si="1985"/>
        <v>0.00806451612903226</v>
      </c>
      <c r="N1956" s="98">
        <f t="shared" si="1985"/>
        <v>0.129032258064516</v>
      </c>
      <c r="O1956" s="98">
        <f t="shared" si="1985"/>
        <v>0</v>
      </c>
    </row>
    <row r="1957" ht="14.25" spans="1:15">
      <c r="A1957" s="94" t="s">
        <v>34</v>
      </c>
      <c r="B1957" s="94" t="s">
        <v>4089</v>
      </c>
      <c r="C1957" s="94" t="s">
        <v>4106</v>
      </c>
      <c r="D1957" s="95" t="s">
        <v>4107</v>
      </c>
      <c r="E1957" s="94">
        <v>791</v>
      </c>
      <c r="F1957" s="94">
        <v>1</v>
      </c>
      <c r="G1957" s="94">
        <v>2972</v>
      </c>
      <c r="H1957" s="94">
        <v>0</v>
      </c>
      <c r="I1957" s="94">
        <v>3764</v>
      </c>
      <c r="J1957" s="94">
        <v>95144</v>
      </c>
      <c r="K1957" s="97">
        <f t="shared" si="1950"/>
        <v>0.0395610863533171</v>
      </c>
      <c r="L1957" s="98">
        <f t="shared" ref="L1957:O1957" si="1986">IFERROR(E1957/$J1957,"-")</f>
        <v>0.00831371394938199</v>
      </c>
      <c r="M1957" s="98">
        <f t="shared" si="1986"/>
        <v>1.05103842596485e-5</v>
      </c>
      <c r="N1957" s="98">
        <f t="shared" si="1986"/>
        <v>0.0312368620196754</v>
      </c>
      <c r="O1957" s="98">
        <f t="shared" si="1986"/>
        <v>0</v>
      </c>
    </row>
    <row r="1958" ht="14.25" spans="1:15">
      <c r="A1958" s="94" t="s">
        <v>34</v>
      </c>
      <c r="B1958" s="94" t="s">
        <v>4089</v>
      </c>
      <c r="C1958" s="94" t="s">
        <v>4108</v>
      </c>
      <c r="D1958" s="95" t="s">
        <v>4109</v>
      </c>
      <c r="E1958" s="94">
        <v>2494</v>
      </c>
      <c r="F1958" s="94">
        <v>0</v>
      </c>
      <c r="G1958" s="94">
        <v>0</v>
      </c>
      <c r="H1958" s="94">
        <v>0</v>
      </c>
      <c r="I1958" s="94">
        <v>2494</v>
      </c>
      <c r="J1958" s="94">
        <v>91746</v>
      </c>
      <c r="K1958" s="97">
        <f t="shared" si="1950"/>
        <v>0.0271837464303621</v>
      </c>
      <c r="L1958" s="98">
        <f t="shared" ref="L1958:O1958" si="1987">IFERROR(E1958/$J1958,"-")</f>
        <v>0.0271837464303621</v>
      </c>
      <c r="M1958" s="98">
        <f t="shared" si="1987"/>
        <v>0</v>
      </c>
      <c r="N1958" s="98">
        <f t="shared" si="1987"/>
        <v>0</v>
      </c>
      <c r="O1958" s="98">
        <f t="shared" si="1987"/>
        <v>0</v>
      </c>
    </row>
    <row r="1959" ht="14.25" spans="1:15">
      <c r="A1959" s="94" t="s">
        <v>34</v>
      </c>
      <c r="B1959" s="94" t="s">
        <v>4089</v>
      </c>
      <c r="C1959" s="94" t="s">
        <v>4110</v>
      </c>
      <c r="D1959" s="95" t="s">
        <v>4111</v>
      </c>
      <c r="E1959" s="94">
        <v>16923</v>
      </c>
      <c r="F1959" s="94">
        <v>2</v>
      </c>
      <c r="G1959" s="94">
        <v>551</v>
      </c>
      <c r="H1959" s="94">
        <v>0</v>
      </c>
      <c r="I1959" s="94">
        <v>17475</v>
      </c>
      <c r="J1959" s="94">
        <v>80005</v>
      </c>
      <c r="K1959" s="97">
        <f t="shared" si="1950"/>
        <v>0.218423848509468</v>
      </c>
      <c r="L1959" s="98">
        <f t="shared" ref="L1959:O1959" si="1988">IFERROR(E1959/$J1959,"-")</f>
        <v>0.211524279732517</v>
      </c>
      <c r="M1959" s="98">
        <f t="shared" si="1988"/>
        <v>2.49984375976501e-5</v>
      </c>
      <c r="N1959" s="98">
        <f t="shared" si="1988"/>
        <v>0.00688706955815262</v>
      </c>
      <c r="O1959" s="98">
        <f t="shared" si="1988"/>
        <v>0</v>
      </c>
    </row>
    <row r="1960" ht="14.25" spans="1:15">
      <c r="A1960" s="94" t="s">
        <v>34</v>
      </c>
      <c r="B1960" s="94" t="s">
        <v>4089</v>
      </c>
      <c r="C1960" s="94" t="s">
        <v>4112</v>
      </c>
      <c r="D1960" s="95" t="s">
        <v>4113</v>
      </c>
      <c r="E1960" s="94">
        <v>15878</v>
      </c>
      <c r="F1960" s="94">
        <v>1</v>
      </c>
      <c r="G1960" s="94">
        <v>42370</v>
      </c>
      <c r="H1960" s="94">
        <v>0</v>
      </c>
      <c r="I1960" s="94">
        <v>58249</v>
      </c>
      <c r="J1960" s="94">
        <v>115228</v>
      </c>
      <c r="K1960" s="97">
        <f t="shared" si="1950"/>
        <v>0.505510813343979</v>
      </c>
      <c r="L1960" s="98">
        <f t="shared" ref="L1960:O1960" si="1989">IFERROR(E1960/$J1960,"-")</f>
        <v>0.137796368938105</v>
      </c>
      <c r="M1960" s="98">
        <f t="shared" si="1989"/>
        <v>8.67844621099038e-6</v>
      </c>
      <c r="N1960" s="98">
        <f t="shared" si="1989"/>
        <v>0.367705765959663</v>
      </c>
      <c r="O1960" s="98">
        <f t="shared" si="1989"/>
        <v>0</v>
      </c>
    </row>
    <row r="1961" ht="14.25" spans="1:15">
      <c r="A1961" s="94" t="s">
        <v>34</v>
      </c>
      <c r="B1961" s="94" t="s">
        <v>4089</v>
      </c>
      <c r="C1961" s="94" t="s">
        <v>4114</v>
      </c>
      <c r="D1961" s="95" t="s">
        <v>4115</v>
      </c>
      <c r="E1961" s="94">
        <v>1036</v>
      </c>
      <c r="F1961" s="94">
        <v>0</v>
      </c>
      <c r="G1961" s="94">
        <v>0</v>
      </c>
      <c r="H1961" s="94">
        <v>0</v>
      </c>
      <c r="I1961" s="94">
        <v>1036</v>
      </c>
      <c r="J1961" s="94">
        <v>11931</v>
      </c>
      <c r="K1961" s="97">
        <f t="shared" si="1950"/>
        <v>0.0868326209035286</v>
      </c>
      <c r="L1961" s="98">
        <f t="shared" ref="L1961:O1961" si="1990">IFERROR(E1961/$J1961,"-")</f>
        <v>0.0868326209035286</v>
      </c>
      <c r="M1961" s="98">
        <f t="shared" si="1990"/>
        <v>0</v>
      </c>
      <c r="N1961" s="98">
        <f t="shared" si="1990"/>
        <v>0</v>
      </c>
      <c r="O1961" s="98">
        <f t="shared" si="1990"/>
        <v>0</v>
      </c>
    </row>
    <row r="1962" ht="14.25" spans="1:15">
      <c r="A1962" s="94" t="s">
        <v>34</v>
      </c>
      <c r="B1962" s="94" t="s">
        <v>4116</v>
      </c>
      <c r="C1962" s="94" t="s">
        <v>4117</v>
      </c>
      <c r="D1962" s="95" t="s">
        <v>4118</v>
      </c>
      <c r="E1962" s="94">
        <v>0</v>
      </c>
      <c r="F1962" s="94">
        <v>0</v>
      </c>
      <c r="G1962" s="94">
        <v>0</v>
      </c>
      <c r="H1962" s="94">
        <v>0</v>
      </c>
      <c r="I1962" s="94">
        <v>0</v>
      </c>
      <c r="J1962" s="94">
        <v>630</v>
      </c>
      <c r="K1962" s="97">
        <f t="shared" si="1950"/>
        <v>0</v>
      </c>
      <c r="L1962" s="98">
        <f t="shared" ref="L1962:O1962" si="1991">IFERROR(E1962/$J1962,"-")</f>
        <v>0</v>
      </c>
      <c r="M1962" s="98">
        <f t="shared" si="1991"/>
        <v>0</v>
      </c>
      <c r="N1962" s="98">
        <f t="shared" si="1991"/>
        <v>0</v>
      </c>
      <c r="O1962" s="98">
        <f t="shared" si="1991"/>
        <v>0</v>
      </c>
    </row>
    <row r="1963" ht="14.25" spans="1:15">
      <c r="A1963" s="94" t="s">
        <v>34</v>
      </c>
      <c r="B1963" s="94" t="s">
        <v>4116</v>
      </c>
      <c r="C1963" s="94" t="s">
        <v>4119</v>
      </c>
      <c r="D1963" s="95" t="s">
        <v>4120</v>
      </c>
      <c r="E1963" s="94">
        <v>4303</v>
      </c>
      <c r="F1963" s="94">
        <v>32996</v>
      </c>
      <c r="G1963" s="94">
        <v>13728</v>
      </c>
      <c r="H1963" s="94">
        <v>1258</v>
      </c>
      <c r="I1963" s="94">
        <v>52279</v>
      </c>
      <c r="J1963" s="94">
        <v>80423</v>
      </c>
      <c r="K1963" s="97">
        <f t="shared" si="1950"/>
        <v>0.650050358728224</v>
      </c>
      <c r="L1963" s="98">
        <f t="shared" ref="L1963:O1963" si="1992">IFERROR(E1963/$J1963,"-")</f>
        <v>0.0535045944568096</v>
      </c>
      <c r="M1963" s="98">
        <f t="shared" si="1992"/>
        <v>0.41028064111013</v>
      </c>
      <c r="N1963" s="98">
        <f t="shared" si="1992"/>
        <v>0.170697437300275</v>
      </c>
      <c r="O1963" s="98">
        <f t="shared" si="1992"/>
        <v>0.0156422913843055</v>
      </c>
    </row>
    <row r="1964" ht="14.25" spans="1:15">
      <c r="A1964" s="94" t="s">
        <v>34</v>
      </c>
      <c r="B1964" s="94" t="s">
        <v>4116</v>
      </c>
      <c r="C1964" s="94" t="s">
        <v>4121</v>
      </c>
      <c r="D1964" s="95" t="s">
        <v>4122</v>
      </c>
      <c r="E1964" s="94">
        <v>0</v>
      </c>
      <c r="F1964" s="94">
        <v>45408</v>
      </c>
      <c r="G1964" s="94">
        <v>10913</v>
      </c>
      <c r="H1964" s="94">
        <v>11484</v>
      </c>
      <c r="I1964" s="94">
        <v>67802</v>
      </c>
      <c r="J1964" s="94">
        <v>84721</v>
      </c>
      <c r="K1964" s="97">
        <f t="shared" si="1950"/>
        <v>0.800297446913988</v>
      </c>
      <c r="L1964" s="98">
        <f t="shared" ref="L1964:O1964" si="1993">IFERROR(E1964/$J1964,"-")</f>
        <v>0</v>
      </c>
      <c r="M1964" s="98">
        <f t="shared" si="1993"/>
        <v>0.535971010729335</v>
      </c>
      <c r="N1964" s="98">
        <f t="shared" si="1993"/>
        <v>0.128811038585475</v>
      </c>
      <c r="O1964" s="98">
        <f t="shared" si="1993"/>
        <v>0.135550807946082</v>
      </c>
    </row>
    <row r="1965" ht="14.25" spans="1:15">
      <c r="A1965" s="94" t="s">
        <v>34</v>
      </c>
      <c r="B1965" s="94" t="s">
        <v>4116</v>
      </c>
      <c r="C1965" s="94" t="s">
        <v>4123</v>
      </c>
      <c r="D1965" s="95" t="s">
        <v>4124</v>
      </c>
      <c r="E1965" s="94">
        <v>24583</v>
      </c>
      <c r="F1965" s="94">
        <v>0</v>
      </c>
      <c r="G1965" s="94">
        <v>14137</v>
      </c>
      <c r="H1965" s="94">
        <v>0</v>
      </c>
      <c r="I1965" s="94">
        <v>38718</v>
      </c>
      <c r="J1965" s="94">
        <v>53675</v>
      </c>
      <c r="K1965" s="97">
        <f t="shared" si="1950"/>
        <v>0.72134140661388</v>
      </c>
      <c r="L1965" s="98">
        <f t="shared" ref="L1965:O1965" si="1994">IFERROR(E1965/$J1965,"-")</f>
        <v>0.457997205402888</v>
      </c>
      <c r="M1965" s="98">
        <f t="shared" si="1994"/>
        <v>0</v>
      </c>
      <c r="N1965" s="98">
        <f t="shared" si="1994"/>
        <v>0.263381462505822</v>
      </c>
      <c r="O1965" s="98">
        <f t="shared" si="1994"/>
        <v>0</v>
      </c>
    </row>
    <row r="1966" ht="14.25" spans="1:15">
      <c r="A1966" s="94" t="s">
        <v>34</v>
      </c>
      <c r="B1966" s="94" t="s">
        <v>4116</v>
      </c>
      <c r="C1966" s="94" t="s">
        <v>4125</v>
      </c>
      <c r="D1966" s="95" t="s">
        <v>4126</v>
      </c>
      <c r="E1966" s="94">
        <v>6280</v>
      </c>
      <c r="F1966" s="94">
        <v>17902</v>
      </c>
      <c r="G1966" s="94">
        <v>3509</v>
      </c>
      <c r="H1966" s="94">
        <v>8995</v>
      </c>
      <c r="I1966" s="94">
        <v>36679</v>
      </c>
      <c r="J1966" s="94">
        <v>54430</v>
      </c>
      <c r="K1966" s="97">
        <f t="shared" si="1950"/>
        <v>0.673874701451405</v>
      </c>
      <c r="L1966" s="98">
        <f t="shared" ref="L1966:O1966" si="1995">IFERROR(E1966/$J1966,"-")</f>
        <v>0.115377549145692</v>
      </c>
      <c r="M1966" s="98">
        <f t="shared" si="1995"/>
        <v>0.328899503950028</v>
      </c>
      <c r="N1966" s="98">
        <f t="shared" si="1995"/>
        <v>0.0644681241962153</v>
      </c>
      <c r="O1966" s="98">
        <f t="shared" si="1995"/>
        <v>0.165258129707882</v>
      </c>
    </row>
    <row r="1967" ht="14.25" spans="1:15">
      <c r="A1967" s="94" t="s">
        <v>34</v>
      </c>
      <c r="B1967" s="94" t="s">
        <v>4116</v>
      </c>
      <c r="C1967" s="94" t="s">
        <v>4127</v>
      </c>
      <c r="D1967" s="95" t="s">
        <v>4128</v>
      </c>
      <c r="E1967" s="94">
        <v>3485</v>
      </c>
      <c r="F1967" s="94">
        <v>42352</v>
      </c>
      <c r="G1967" s="94">
        <v>9791</v>
      </c>
      <c r="H1967" s="94">
        <v>23774</v>
      </c>
      <c r="I1967" s="94">
        <v>79385</v>
      </c>
      <c r="J1967" s="94">
        <v>113537</v>
      </c>
      <c r="K1967" s="97">
        <f t="shared" si="1950"/>
        <v>0.699199379937818</v>
      </c>
      <c r="L1967" s="98">
        <f t="shared" ref="L1967:O1967" si="1996">IFERROR(E1967/$J1967,"-")</f>
        <v>0.030694839567718</v>
      </c>
      <c r="M1967" s="98">
        <f t="shared" si="1996"/>
        <v>0.373023771986225</v>
      </c>
      <c r="N1967" s="98">
        <f t="shared" si="1996"/>
        <v>0.0862362049375974</v>
      </c>
      <c r="O1967" s="98">
        <f t="shared" si="1996"/>
        <v>0.209394294370998</v>
      </c>
    </row>
    <row r="1968" ht="14.25" spans="1:15">
      <c r="A1968" s="94" t="s">
        <v>34</v>
      </c>
      <c r="B1968" s="94" t="s">
        <v>4116</v>
      </c>
      <c r="C1968" s="94" t="s">
        <v>4129</v>
      </c>
      <c r="D1968" s="95" t="s">
        <v>4130</v>
      </c>
      <c r="E1968" s="94">
        <v>11495</v>
      </c>
      <c r="F1968" s="94">
        <v>1905</v>
      </c>
      <c r="G1968" s="94">
        <v>1441</v>
      </c>
      <c r="H1968" s="94">
        <v>824</v>
      </c>
      <c r="I1968" s="94">
        <v>15664</v>
      </c>
      <c r="J1968" s="94">
        <v>65322</v>
      </c>
      <c r="K1968" s="97">
        <f t="shared" si="1950"/>
        <v>0.239796699427452</v>
      </c>
      <c r="L1968" s="98">
        <f t="shared" ref="L1968:O1968" si="1997">IFERROR(E1968/$J1968,"-")</f>
        <v>0.175974403723095</v>
      </c>
      <c r="M1968" s="98">
        <f t="shared" si="1997"/>
        <v>0.0291632221916047</v>
      </c>
      <c r="N1968" s="98">
        <f t="shared" si="1997"/>
        <v>0.0220599491748569</v>
      </c>
      <c r="O1968" s="98">
        <f t="shared" si="1997"/>
        <v>0.0126144331159487</v>
      </c>
    </row>
    <row r="1969" ht="14.25" spans="1:15">
      <c r="A1969" s="94" t="s">
        <v>34</v>
      </c>
      <c r="B1969" s="94" t="s">
        <v>4116</v>
      </c>
      <c r="C1969" s="94" t="s">
        <v>4131</v>
      </c>
      <c r="D1969" s="95" t="s">
        <v>4132</v>
      </c>
      <c r="E1969" s="94">
        <v>1553</v>
      </c>
      <c r="F1969" s="94">
        <v>23828</v>
      </c>
      <c r="G1969" s="94">
        <v>694</v>
      </c>
      <c r="H1969" s="94">
        <v>14386</v>
      </c>
      <c r="I1969" s="94">
        <v>40451</v>
      </c>
      <c r="J1969" s="94">
        <v>47022</v>
      </c>
      <c r="K1969" s="97">
        <f t="shared" si="1950"/>
        <v>0.860256901025052</v>
      </c>
      <c r="L1969" s="98">
        <f t="shared" ref="L1969:O1969" si="1998">IFERROR(E1969/$J1969,"-")</f>
        <v>0.0330270937008209</v>
      </c>
      <c r="M1969" s="98">
        <f t="shared" si="1998"/>
        <v>0.506741525243503</v>
      </c>
      <c r="N1969" s="98">
        <f t="shared" si="1998"/>
        <v>0.0147590489558079</v>
      </c>
      <c r="O1969" s="98">
        <f t="shared" si="1998"/>
        <v>0.305941899536387</v>
      </c>
    </row>
    <row r="1970" ht="14.25" spans="1:15">
      <c r="A1970" s="94" t="s">
        <v>34</v>
      </c>
      <c r="B1970" s="94" t="s">
        <v>4116</v>
      </c>
      <c r="C1970" s="94" t="s">
        <v>4133</v>
      </c>
      <c r="D1970" s="95" t="s">
        <v>4134</v>
      </c>
      <c r="E1970" s="94">
        <v>808</v>
      </c>
      <c r="F1970" s="94">
        <v>13485</v>
      </c>
      <c r="G1970" s="94">
        <v>3552</v>
      </c>
      <c r="H1970" s="94">
        <v>17060</v>
      </c>
      <c r="I1970" s="94">
        <v>34905</v>
      </c>
      <c r="J1970" s="94">
        <v>75750</v>
      </c>
      <c r="K1970" s="97">
        <f t="shared" si="1950"/>
        <v>0.460792079207921</v>
      </c>
      <c r="L1970" s="98">
        <f t="shared" ref="L1970:O1970" si="1999">IFERROR(E1970/$J1970,"-")</f>
        <v>0.0106666666666667</v>
      </c>
      <c r="M1970" s="98">
        <f t="shared" si="1999"/>
        <v>0.178019801980198</v>
      </c>
      <c r="N1970" s="98">
        <f t="shared" si="1999"/>
        <v>0.0468910891089109</v>
      </c>
      <c r="O1970" s="98">
        <f t="shared" si="1999"/>
        <v>0.225214521452145</v>
      </c>
    </row>
    <row r="1971" ht="14.25" spans="1:15">
      <c r="A1971" s="94" t="s">
        <v>34</v>
      </c>
      <c r="B1971" s="94" t="s">
        <v>4116</v>
      </c>
      <c r="C1971" s="94" t="s">
        <v>4135</v>
      </c>
      <c r="D1971" s="95" t="s">
        <v>4136</v>
      </c>
      <c r="E1971" s="94">
        <v>5351</v>
      </c>
      <c r="F1971" s="94">
        <v>31060</v>
      </c>
      <c r="G1971" s="94">
        <v>9241</v>
      </c>
      <c r="H1971" s="94">
        <v>15589</v>
      </c>
      <c r="I1971" s="94">
        <v>61229</v>
      </c>
      <c r="J1971" s="94">
        <v>104313</v>
      </c>
      <c r="K1971" s="97">
        <f t="shared" si="1950"/>
        <v>0.586973819178818</v>
      </c>
      <c r="L1971" s="98">
        <f t="shared" ref="L1971:O1971" si="2000">IFERROR(E1971/$J1971,"-")</f>
        <v>0.0512975372197137</v>
      </c>
      <c r="M1971" s="98">
        <f t="shared" si="2000"/>
        <v>0.297757709969035</v>
      </c>
      <c r="N1971" s="98">
        <f t="shared" si="2000"/>
        <v>0.0885891499621332</v>
      </c>
      <c r="O1971" s="98">
        <f t="shared" si="2000"/>
        <v>0.149444460421999</v>
      </c>
    </row>
    <row r="1972" ht="14.25" spans="1:15">
      <c r="A1972" s="94" t="s">
        <v>34</v>
      </c>
      <c r="B1972" s="94" t="s">
        <v>4116</v>
      </c>
      <c r="C1972" s="94" t="s">
        <v>4137</v>
      </c>
      <c r="D1972" s="95" t="s">
        <v>4138</v>
      </c>
      <c r="E1972" s="94">
        <v>200</v>
      </c>
      <c r="F1972" s="94">
        <v>4396</v>
      </c>
      <c r="G1972" s="94">
        <v>1403</v>
      </c>
      <c r="H1972" s="94">
        <v>13943</v>
      </c>
      <c r="I1972" s="94">
        <v>19941</v>
      </c>
      <c r="J1972" s="94">
        <v>65950</v>
      </c>
      <c r="K1972" s="97">
        <f t="shared" si="1950"/>
        <v>0.302365428354814</v>
      </c>
      <c r="L1972" s="98">
        <f t="shared" ref="L1972:O1972" si="2001">IFERROR(E1972/$J1972,"-")</f>
        <v>0.00303260045489007</v>
      </c>
      <c r="M1972" s="98">
        <f t="shared" si="2001"/>
        <v>0.0666565579984837</v>
      </c>
      <c r="N1972" s="98">
        <f t="shared" si="2001"/>
        <v>0.0212736921910538</v>
      </c>
      <c r="O1972" s="98">
        <f t="shared" si="2001"/>
        <v>0.211417740712661</v>
      </c>
    </row>
    <row r="1973" ht="14.25" spans="1:15">
      <c r="A1973" s="94" t="s">
        <v>34</v>
      </c>
      <c r="B1973" s="94" t="s">
        <v>4116</v>
      </c>
      <c r="C1973" s="94" t="s">
        <v>4139</v>
      </c>
      <c r="D1973" s="95" t="s">
        <v>4140</v>
      </c>
      <c r="E1973" s="94">
        <v>15163</v>
      </c>
      <c r="F1973" s="94">
        <v>5444</v>
      </c>
      <c r="G1973" s="94">
        <v>2290</v>
      </c>
      <c r="H1973" s="94">
        <v>974</v>
      </c>
      <c r="I1973" s="94">
        <v>21000</v>
      </c>
      <c r="J1973" s="94">
        <v>23633</v>
      </c>
      <c r="K1973" s="97">
        <f t="shared" si="1950"/>
        <v>0.888587991368002</v>
      </c>
      <c r="L1973" s="98">
        <f t="shared" ref="L1973:O1973" si="2002">IFERROR(E1973/$J1973,"-")</f>
        <v>0.641602843481572</v>
      </c>
      <c r="M1973" s="98">
        <f t="shared" si="2002"/>
        <v>0.230355858333686</v>
      </c>
      <c r="N1973" s="98">
        <f t="shared" si="2002"/>
        <v>0.0968984047729869</v>
      </c>
      <c r="O1973" s="98">
        <f t="shared" si="2002"/>
        <v>0.0412135573139254</v>
      </c>
    </row>
    <row r="1974" ht="14.25" spans="1:15">
      <c r="A1974" s="94" t="s">
        <v>34</v>
      </c>
      <c r="B1974" s="94" t="s">
        <v>4116</v>
      </c>
      <c r="C1974" s="94" t="s">
        <v>4141</v>
      </c>
      <c r="D1974" s="95" t="s">
        <v>4142</v>
      </c>
      <c r="E1974" s="94">
        <v>1685</v>
      </c>
      <c r="F1974" s="94">
        <v>0</v>
      </c>
      <c r="G1974" s="94">
        <v>0</v>
      </c>
      <c r="H1974" s="94">
        <v>0</v>
      </c>
      <c r="I1974" s="94">
        <v>1685</v>
      </c>
      <c r="J1974" s="94">
        <v>28064</v>
      </c>
      <c r="K1974" s="97">
        <f t="shared" si="1950"/>
        <v>0.0600413340935006</v>
      </c>
      <c r="L1974" s="98">
        <f t="shared" ref="L1974:O1974" si="2003">IFERROR(E1974/$J1974,"-")</f>
        <v>0.0600413340935006</v>
      </c>
      <c r="M1974" s="98">
        <f t="shared" si="2003"/>
        <v>0</v>
      </c>
      <c r="N1974" s="98">
        <f t="shared" si="2003"/>
        <v>0</v>
      </c>
      <c r="O1974" s="98">
        <f t="shared" si="2003"/>
        <v>0</v>
      </c>
    </row>
    <row r="1975" ht="14.25" spans="1:15">
      <c r="A1975" s="94" t="s">
        <v>34</v>
      </c>
      <c r="B1975" s="94" t="s">
        <v>4116</v>
      </c>
      <c r="C1975" s="94" t="s">
        <v>4143</v>
      </c>
      <c r="D1975" s="95" t="s">
        <v>4144</v>
      </c>
      <c r="E1975" s="94">
        <v>16451</v>
      </c>
      <c r="F1975" s="94">
        <v>0</v>
      </c>
      <c r="G1975" s="94">
        <v>0</v>
      </c>
      <c r="H1975" s="94">
        <v>0</v>
      </c>
      <c r="I1975" s="94">
        <v>16451</v>
      </c>
      <c r="J1975" s="94">
        <v>63051</v>
      </c>
      <c r="K1975" s="97">
        <f t="shared" si="1950"/>
        <v>0.26091576660164</v>
      </c>
      <c r="L1975" s="98">
        <f t="shared" ref="L1975:O1975" si="2004">IFERROR(E1975/$J1975,"-")</f>
        <v>0.26091576660164</v>
      </c>
      <c r="M1975" s="98">
        <f t="shared" si="2004"/>
        <v>0</v>
      </c>
      <c r="N1975" s="98">
        <f t="shared" si="2004"/>
        <v>0</v>
      </c>
      <c r="O1975" s="98">
        <f t="shared" si="2004"/>
        <v>0</v>
      </c>
    </row>
    <row r="1976" ht="14.25" spans="1:15">
      <c r="A1976" s="94" t="s">
        <v>34</v>
      </c>
      <c r="B1976" s="94" t="s">
        <v>4116</v>
      </c>
      <c r="C1976" s="94" t="s">
        <v>4145</v>
      </c>
      <c r="D1976" s="95" t="s">
        <v>4146</v>
      </c>
      <c r="E1976" s="94">
        <v>2694</v>
      </c>
      <c r="F1976" s="94">
        <v>35228</v>
      </c>
      <c r="G1976" s="94">
        <v>12113</v>
      </c>
      <c r="H1976" s="94">
        <v>41535</v>
      </c>
      <c r="I1976" s="94">
        <v>91549</v>
      </c>
      <c r="J1976" s="94">
        <v>140572</v>
      </c>
      <c r="K1976" s="97">
        <f t="shared" si="1950"/>
        <v>0.651260563981447</v>
      </c>
      <c r="L1976" s="98">
        <f t="shared" ref="L1976:O1976" si="2005">IFERROR(E1976/$J1976,"-")</f>
        <v>0.0191645562416413</v>
      </c>
      <c r="M1976" s="98">
        <f t="shared" si="2005"/>
        <v>0.25060467233873</v>
      </c>
      <c r="N1976" s="98">
        <f t="shared" si="2005"/>
        <v>0.0861693651651823</v>
      </c>
      <c r="O1976" s="98">
        <f t="shared" si="2005"/>
        <v>0.295471359872521</v>
      </c>
    </row>
    <row r="1977" ht="14.25" spans="1:15">
      <c r="A1977" s="94" t="s">
        <v>34</v>
      </c>
      <c r="B1977" s="94" t="s">
        <v>4116</v>
      </c>
      <c r="C1977" s="94" t="s">
        <v>4147</v>
      </c>
      <c r="D1977" s="95" t="s">
        <v>4148</v>
      </c>
      <c r="E1977" s="94">
        <v>0</v>
      </c>
      <c r="F1977" s="94">
        <v>26647</v>
      </c>
      <c r="G1977" s="94">
        <v>159</v>
      </c>
      <c r="H1977" s="94">
        <v>20399</v>
      </c>
      <c r="I1977" s="94">
        <v>47203</v>
      </c>
      <c r="J1977" s="94">
        <v>76217</v>
      </c>
      <c r="K1977" s="97">
        <f t="shared" si="1950"/>
        <v>0.619323772911555</v>
      </c>
      <c r="L1977" s="98">
        <f t="shared" ref="L1977:O1977" si="2006">IFERROR(E1977/$J1977,"-")</f>
        <v>0</v>
      </c>
      <c r="M1977" s="98">
        <f t="shared" si="2006"/>
        <v>0.349620163480588</v>
      </c>
      <c r="N1977" s="98">
        <f t="shared" si="2006"/>
        <v>0.00208614875946311</v>
      </c>
      <c r="O1977" s="98">
        <f t="shared" si="2006"/>
        <v>0.267643701536403</v>
      </c>
    </row>
    <row r="1978" ht="14.25" spans="1:15">
      <c r="A1978" s="94" t="s">
        <v>34</v>
      </c>
      <c r="B1978" s="94" t="s">
        <v>4116</v>
      </c>
      <c r="C1978" s="94" t="s">
        <v>4149</v>
      </c>
      <c r="D1978" s="95" t="s">
        <v>4150</v>
      </c>
      <c r="E1978" s="94">
        <v>14136</v>
      </c>
      <c r="F1978" s="94">
        <v>26815</v>
      </c>
      <c r="G1978" s="94">
        <v>6458</v>
      </c>
      <c r="H1978" s="94">
        <v>8293</v>
      </c>
      <c r="I1978" s="94">
        <v>55692</v>
      </c>
      <c r="J1978" s="94">
        <v>77829</v>
      </c>
      <c r="K1978" s="97">
        <f t="shared" si="1950"/>
        <v>0.715568746868134</v>
      </c>
      <c r="L1978" s="98">
        <f t="shared" ref="L1978:O1978" si="2007">IFERROR(E1978/$J1978,"-")</f>
        <v>0.181628955787688</v>
      </c>
      <c r="M1978" s="98">
        <f t="shared" si="2007"/>
        <v>0.344537383237611</v>
      </c>
      <c r="N1978" s="98">
        <f t="shared" si="2007"/>
        <v>0.0829767824332832</v>
      </c>
      <c r="O1978" s="98">
        <f t="shared" si="2007"/>
        <v>0.106554112220381</v>
      </c>
    </row>
    <row r="1979" ht="14.25" spans="1:15">
      <c r="A1979" s="94" t="s">
        <v>34</v>
      </c>
      <c r="B1979" s="94" t="s">
        <v>4116</v>
      </c>
      <c r="C1979" s="94" t="s">
        <v>4151</v>
      </c>
      <c r="D1979" s="95" t="s">
        <v>4152</v>
      </c>
      <c r="E1979" s="94">
        <v>5377</v>
      </c>
      <c r="F1979" s="94">
        <v>0</v>
      </c>
      <c r="G1979" s="94">
        <v>3751</v>
      </c>
      <c r="H1979" s="94">
        <v>0</v>
      </c>
      <c r="I1979" s="94">
        <v>9128</v>
      </c>
      <c r="J1979" s="94">
        <v>22859</v>
      </c>
      <c r="K1979" s="97">
        <f t="shared" si="1950"/>
        <v>0.39931755544862</v>
      </c>
      <c r="L1979" s="98">
        <f t="shared" ref="L1979:O1979" si="2008">IFERROR(E1979/$J1979,"-")</f>
        <v>0.235224637998163</v>
      </c>
      <c r="M1979" s="98">
        <f t="shared" si="2008"/>
        <v>0</v>
      </c>
      <c r="N1979" s="98">
        <f t="shared" si="2008"/>
        <v>0.164092917450457</v>
      </c>
      <c r="O1979" s="98">
        <f t="shared" si="2008"/>
        <v>0</v>
      </c>
    </row>
    <row r="1980" ht="14.25" spans="1:15">
      <c r="A1980" s="94" t="s">
        <v>34</v>
      </c>
      <c r="B1980" s="94" t="s">
        <v>4116</v>
      </c>
      <c r="C1980" s="94" t="s">
        <v>4153</v>
      </c>
      <c r="D1980" s="95" t="s">
        <v>4154</v>
      </c>
      <c r="E1980" s="94">
        <v>0</v>
      </c>
      <c r="F1980" s="94">
        <v>0</v>
      </c>
      <c r="G1980" s="94">
        <v>0</v>
      </c>
      <c r="H1980" s="94">
        <v>0</v>
      </c>
      <c r="I1980" s="94">
        <v>0</v>
      </c>
      <c r="J1980" s="94">
        <v>0</v>
      </c>
      <c r="K1980" s="97" t="str">
        <f t="shared" si="1950"/>
        <v>-</v>
      </c>
      <c r="L1980" s="98" t="str">
        <f t="shared" ref="L1980:O1980" si="2009">IFERROR(E1980/$J1980,"-")</f>
        <v>-</v>
      </c>
      <c r="M1980" s="98" t="str">
        <f t="shared" si="2009"/>
        <v>-</v>
      </c>
      <c r="N1980" s="98" t="str">
        <f t="shared" si="2009"/>
        <v>-</v>
      </c>
      <c r="O1980" s="98" t="str">
        <f t="shared" si="2009"/>
        <v>-</v>
      </c>
    </row>
    <row r="1981" ht="14.25" spans="1:15">
      <c r="A1981" s="94" t="s">
        <v>34</v>
      </c>
      <c r="B1981" s="94" t="s">
        <v>4155</v>
      </c>
      <c r="C1981" s="94" t="s">
        <v>4156</v>
      </c>
      <c r="D1981" s="95" t="s">
        <v>4157</v>
      </c>
      <c r="E1981" s="94">
        <v>409646</v>
      </c>
      <c r="F1981" s="94">
        <v>26</v>
      </c>
      <c r="G1981" s="94">
        <v>181022</v>
      </c>
      <c r="H1981" s="94">
        <v>28464</v>
      </c>
      <c r="I1981" s="94">
        <v>616761</v>
      </c>
      <c r="J1981" s="94">
        <v>1194015</v>
      </c>
      <c r="K1981" s="97">
        <f t="shared" si="1950"/>
        <v>0.51654376201304</v>
      </c>
      <c r="L1981" s="98">
        <f t="shared" ref="L1981:O1981" si="2010">IFERROR(E1981/$J1981,"-")</f>
        <v>0.343082792092227</v>
      </c>
      <c r="M1981" s="98">
        <f t="shared" si="2010"/>
        <v>2.17752708299309e-5</v>
      </c>
      <c r="N1981" s="98">
        <f t="shared" si="2010"/>
        <v>0.151607810622145</v>
      </c>
      <c r="O1981" s="98">
        <f t="shared" si="2010"/>
        <v>0.0238388964962752</v>
      </c>
    </row>
    <row r="1982" ht="14.25" spans="1:15">
      <c r="A1982" s="94" t="s">
        <v>34</v>
      </c>
      <c r="B1982" s="94" t="s">
        <v>4155</v>
      </c>
      <c r="C1982" s="94" t="s">
        <v>4158</v>
      </c>
      <c r="D1982" s="95" t="s">
        <v>4159</v>
      </c>
      <c r="E1982" s="94">
        <v>14529</v>
      </c>
      <c r="F1982" s="94">
        <v>0</v>
      </c>
      <c r="G1982" s="94">
        <v>14188</v>
      </c>
      <c r="H1982" s="94">
        <v>0</v>
      </c>
      <c r="I1982" s="94">
        <v>28716</v>
      </c>
      <c r="J1982" s="94">
        <v>76050</v>
      </c>
      <c r="K1982" s="97">
        <f t="shared" si="1950"/>
        <v>0.377593688362919</v>
      </c>
      <c r="L1982" s="98">
        <f t="shared" ref="L1982:O1982" si="2011">IFERROR(E1982/$J1982,"-")</f>
        <v>0.191045364891519</v>
      </c>
      <c r="M1982" s="98">
        <f t="shared" si="2011"/>
        <v>0</v>
      </c>
      <c r="N1982" s="98">
        <f t="shared" si="2011"/>
        <v>0.186561472715319</v>
      </c>
      <c r="O1982" s="98">
        <f t="shared" si="2011"/>
        <v>0</v>
      </c>
    </row>
    <row r="1983" ht="14.25" spans="1:15">
      <c r="A1983" s="94" t="s">
        <v>34</v>
      </c>
      <c r="B1983" s="94" t="s">
        <v>4155</v>
      </c>
      <c r="C1983" s="94" t="s">
        <v>4160</v>
      </c>
      <c r="D1983" s="95" t="s">
        <v>4161</v>
      </c>
      <c r="E1983" s="94">
        <v>6004</v>
      </c>
      <c r="F1983" s="94">
        <v>0</v>
      </c>
      <c r="G1983" s="94">
        <v>2025</v>
      </c>
      <c r="H1983" s="94">
        <v>0</v>
      </c>
      <c r="I1983" s="94">
        <v>8028</v>
      </c>
      <c r="J1983" s="94">
        <v>35191</v>
      </c>
      <c r="K1983" s="97">
        <f t="shared" si="1950"/>
        <v>0.228126509618937</v>
      </c>
      <c r="L1983" s="98">
        <f t="shared" ref="L1983:O1983" si="2012">IFERROR(E1983/$J1983,"-")</f>
        <v>0.170611804154471</v>
      </c>
      <c r="M1983" s="98">
        <f t="shared" si="2012"/>
        <v>0</v>
      </c>
      <c r="N1983" s="98">
        <f t="shared" si="2012"/>
        <v>0.0575431218209201</v>
      </c>
      <c r="O1983" s="98">
        <f t="shared" si="2012"/>
        <v>0</v>
      </c>
    </row>
    <row r="1984" ht="14.25" spans="1:15">
      <c r="A1984" s="94" t="s">
        <v>34</v>
      </c>
      <c r="B1984" s="94" t="s">
        <v>4155</v>
      </c>
      <c r="C1984" s="94" t="s">
        <v>4162</v>
      </c>
      <c r="D1984" s="95" t="s">
        <v>4163</v>
      </c>
      <c r="E1984" s="94">
        <v>2822</v>
      </c>
      <c r="F1984" s="94">
        <v>0</v>
      </c>
      <c r="G1984" s="94">
        <v>2164</v>
      </c>
      <c r="H1984" s="94">
        <v>0</v>
      </c>
      <c r="I1984" s="94">
        <v>4986</v>
      </c>
      <c r="J1984" s="94">
        <v>26824</v>
      </c>
      <c r="K1984" s="97">
        <f t="shared" si="1950"/>
        <v>0.185878317924247</v>
      </c>
      <c r="L1984" s="98">
        <f t="shared" ref="L1984:O1984" si="2013">IFERROR(E1984/$J1984,"-")</f>
        <v>0.105204294661497</v>
      </c>
      <c r="M1984" s="98">
        <f t="shared" si="2013"/>
        <v>0</v>
      </c>
      <c r="N1984" s="98">
        <f t="shared" si="2013"/>
        <v>0.0806740232627498</v>
      </c>
      <c r="O1984" s="98">
        <f t="shared" si="2013"/>
        <v>0</v>
      </c>
    </row>
    <row r="1985" ht="14.25" spans="1:15">
      <c r="A1985" s="94" t="s">
        <v>34</v>
      </c>
      <c r="B1985" s="94" t="s">
        <v>4164</v>
      </c>
      <c r="C1985" s="94" t="s">
        <v>4165</v>
      </c>
      <c r="D1985" s="95" t="s">
        <v>4166</v>
      </c>
      <c r="E1985" s="94">
        <v>17598</v>
      </c>
      <c r="F1985" s="94">
        <v>1</v>
      </c>
      <c r="G1985" s="94">
        <v>103877</v>
      </c>
      <c r="H1985" s="94">
        <v>857</v>
      </c>
      <c r="I1985" s="94">
        <v>122309</v>
      </c>
      <c r="J1985" s="94">
        <v>300291</v>
      </c>
      <c r="K1985" s="97">
        <f t="shared" si="1950"/>
        <v>0.407301584130061</v>
      </c>
      <c r="L1985" s="98">
        <f t="shared" ref="L1985:O1985" si="2014">IFERROR(E1985/$J1985,"-")</f>
        <v>0.0586031549397085</v>
      </c>
      <c r="M1985" s="98">
        <f t="shared" si="2014"/>
        <v>3.33010313329404e-6</v>
      </c>
      <c r="N1985" s="98">
        <f t="shared" si="2014"/>
        <v>0.345921123177185</v>
      </c>
      <c r="O1985" s="98">
        <f t="shared" si="2014"/>
        <v>0.00285389838523299</v>
      </c>
    </row>
    <row r="1986" ht="14.25" spans="1:15">
      <c r="A1986" s="94" t="s">
        <v>34</v>
      </c>
      <c r="B1986" s="94" t="s">
        <v>4167</v>
      </c>
      <c r="C1986" s="94" t="s">
        <v>4168</v>
      </c>
      <c r="D1986" s="95" t="s">
        <v>4169</v>
      </c>
      <c r="E1986" s="94">
        <v>11105</v>
      </c>
      <c r="F1986" s="94">
        <v>0</v>
      </c>
      <c r="G1986" s="94">
        <v>24481</v>
      </c>
      <c r="H1986" s="94">
        <v>704</v>
      </c>
      <c r="I1986" s="94">
        <v>36289</v>
      </c>
      <c r="J1986" s="94">
        <v>217243</v>
      </c>
      <c r="K1986" s="97">
        <f t="shared" ref="K1986:K2049" si="2015">IFERROR(I1986/J1986,"-")</f>
        <v>0.16704335697813</v>
      </c>
      <c r="L1986" s="98">
        <f t="shared" ref="L1986:O1986" si="2016">IFERROR(E1986/$J1986,"-")</f>
        <v>0.0511178726126964</v>
      </c>
      <c r="M1986" s="98">
        <f t="shared" si="2016"/>
        <v>0</v>
      </c>
      <c r="N1986" s="98">
        <f t="shared" si="2016"/>
        <v>0.112689476761046</v>
      </c>
      <c r="O1986" s="98">
        <f t="shared" si="2016"/>
        <v>0.00324061074465</v>
      </c>
    </row>
    <row r="1987" ht="14.25" spans="1:15">
      <c r="A1987" s="94" t="s">
        <v>34</v>
      </c>
      <c r="B1987" s="94" t="s">
        <v>4167</v>
      </c>
      <c r="C1987" s="94" t="s">
        <v>4170</v>
      </c>
      <c r="D1987" s="95" t="s">
        <v>4171</v>
      </c>
      <c r="E1987" s="94">
        <v>31338</v>
      </c>
      <c r="F1987" s="94">
        <v>1</v>
      </c>
      <c r="G1987" s="94">
        <v>0</v>
      </c>
      <c r="H1987" s="94">
        <v>0</v>
      </c>
      <c r="I1987" s="94">
        <v>31339</v>
      </c>
      <c r="J1987" s="94">
        <v>63652</v>
      </c>
      <c r="K1987" s="97">
        <f t="shared" si="2015"/>
        <v>0.492349022811538</v>
      </c>
      <c r="L1987" s="98">
        <f t="shared" ref="L1987:O1987" si="2017">IFERROR(E1987/$J1987,"-")</f>
        <v>0.492333312386099</v>
      </c>
      <c r="M1987" s="98">
        <f t="shared" si="2017"/>
        <v>1.57104254383209e-5</v>
      </c>
      <c r="N1987" s="98">
        <f t="shared" si="2017"/>
        <v>0</v>
      </c>
      <c r="O1987" s="98">
        <f t="shared" si="2017"/>
        <v>0</v>
      </c>
    </row>
    <row r="1988" ht="14.25" spans="1:15">
      <c r="A1988" s="94" t="s">
        <v>34</v>
      </c>
      <c r="B1988" s="94" t="s">
        <v>4167</v>
      </c>
      <c r="C1988" s="94" t="s">
        <v>4172</v>
      </c>
      <c r="D1988" s="95" t="s">
        <v>4173</v>
      </c>
      <c r="E1988" s="94">
        <v>6031</v>
      </c>
      <c r="F1988" s="94">
        <v>0</v>
      </c>
      <c r="G1988" s="94">
        <v>3172</v>
      </c>
      <c r="H1988" s="94">
        <v>0</v>
      </c>
      <c r="I1988" s="94">
        <v>9202</v>
      </c>
      <c r="J1988" s="94">
        <v>52163</v>
      </c>
      <c r="K1988" s="97">
        <f t="shared" si="2015"/>
        <v>0.176408565458275</v>
      </c>
      <c r="L1988" s="98">
        <f t="shared" ref="L1988:O1988" si="2018">IFERROR(E1988/$J1988,"-")</f>
        <v>0.115618350171578</v>
      </c>
      <c r="M1988" s="98">
        <f t="shared" si="2018"/>
        <v>0</v>
      </c>
      <c r="N1988" s="98">
        <f t="shared" si="2018"/>
        <v>0.0608093859632306</v>
      </c>
      <c r="O1988" s="98">
        <f t="shared" si="2018"/>
        <v>0</v>
      </c>
    </row>
    <row r="1989" ht="14.25" spans="1:15">
      <c r="A1989" s="94" t="s">
        <v>34</v>
      </c>
      <c r="B1989" s="94" t="s">
        <v>4167</v>
      </c>
      <c r="C1989" s="94" t="s">
        <v>4174</v>
      </c>
      <c r="D1989" s="95" t="s">
        <v>4175</v>
      </c>
      <c r="E1989" s="94">
        <v>15002</v>
      </c>
      <c r="F1989" s="94">
        <v>0</v>
      </c>
      <c r="G1989" s="94">
        <v>4498</v>
      </c>
      <c r="H1989" s="94">
        <v>0</v>
      </c>
      <c r="I1989" s="94">
        <v>19500</v>
      </c>
      <c r="J1989" s="94">
        <v>36297</v>
      </c>
      <c r="K1989" s="97">
        <f t="shared" si="2015"/>
        <v>0.537234482188611</v>
      </c>
      <c r="L1989" s="98">
        <f t="shared" ref="L1989:O1989" si="2019">IFERROR(E1989/$J1989,"-")</f>
        <v>0.413312394963771</v>
      </c>
      <c r="M1989" s="98">
        <f t="shared" si="2019"/>
        <v>0</v>
      </c>
      <c r="N1989" s="98">
        <f t="shared" si="2019"/>
        <v>0.12392208722484</v>
      </c>
      <c r="O1989" s="98">
        <f t="shared" si="2019"/>
        <v>0</v>
      </c>
    </row>
    <row r="1990" ht="14.25" spans="1:15">
      <c r="A1990" s="94" t="s">
        <v>34</v>
      </c>
      <c r="B1990" s="94" t="s">
        <v>4167</v>
      </c>
      <c r="C1990" s="94" t="s">
        <v>4176</v>
      </c>
      <c r="D1990" s="95" t="s">
        <v>4177</v>
      </c>
      <c r="E1990" s="94">
        <v>7194</v>
      </c>
      <c r="F1990" s="94">
        <v>0</v>
      </c>
      <c r="G1990" s="94">
        <v>19712</v>
      </c>
      <c r="H1990" s="94">
        <v>0</v>
      </c>
      <c r="I1990" s="94">
        <v>26906</v>
      </c>
      <c r="J1990" s="94">
        <v>45994</v>
      </c>
      <c r="K1990" s="97">
        <f t="shared" si="2015"/>
        <v>0.584989346436492</v>
      </c>
      <c r="L1990" s="98">
        <f t="shared" ref="L1990:O1990" si="2020">IFERROR(E1990/$J1990,"-")</f>
        <v>0.156411705874679</v>
      </c>
      <c r="M1990" s="98">
        <f t="shared" si="2020"/>
        <v>0</v>
      </c>
      <c r="N1990" s="98">
        <f t="shared" si="2020"/>
        <v>0.428577640561812</v>
      </c>
      <c r="O1990" s="98">
        <f t="shared" si="2020"/>
        <v>0</v>
      </c>
    </row>
    <row r="1991" ht="14.25" spans="1:15">
      <c r="A1991" s="94" t="s">
        <v>34</v>
      </c>
      <c r="B1991" s="94" t="s">
        <v>4167</v>
      </c>
      <c r="C1991" s="94" t="s">
        <v>4178</v>
      </c>
      <c r="D1991" s="95" t="s">
        <v>4179</v>
      </c>
      <c r="E1991" s="94">
        <v>5142</v>
      </c>
      <c r="F1991" s="94">
        <v>0</v>
      </c>
      <c r="G1991" s="94">
        <v>218</v>
      </c>
      <c r="H1991" s="94">
        <v>0</v>
      </c>
      <c r="I1991" s="94">
        <v>5360</v>
      </c>
      <c r="J1991" s="94">
        <v>41860</v>
      </c>
      <c r="K1991" s="97">
        <f t="shared" si="2015"/>
        <v>0.128045867176302</v>
      </c>
      <c r="L1991" s="98">
        <f t="shared" ref="L1991:O1991" si="2021">IFERROR(E1991/$J1991,"-")</f>
        <v>0.122838031533684</v>
      </c>
      <c r="M1991" s="98">
        <f t="shared" si="2021"/>
        <v>0</v>
      </c>
      <c r="N1991" s="98">
        <f t="shared" si="2021"/>
        <v>0.00520783564261825</v>
      </c>
      <c r="O1991" s="98">
        <f t="shared" si="2021"/>
        <v>0</v>
      </c>
    </row>
    <row r="1992" ht="14.25" spans="1:15">
      <c r="A1992" s="94" t="s">
        <v>34</v>
      </c>
      <c r="B1992" s="94" t="s">
        <v>4167</v>
      </c>
      <c r="C1992" s="94" t="s">
        <v>4180</v>
      </c>
      <c r="D1992" s="95" t="s">
        <v>4181</v>
      </c>
      <c r="E1992" s="94">
        <v>5641</v>
      </c>
      <c r="F1992" s="94">
        <v>0</v>
      </c>
      <c r="G1992" s="94">
        <v>8144</v>
      </c>
      <c r="H1992" s="94">
        <v>0</v>
      </c>
      <c r="I1992" s="94">
        <v>13763</v>
      </c>
      <c r="J1992" s="94">
        <v>22169</v>
      </c>
      <c r="K1992" s="97">
        <f t="shared" si="2015"/>
        <v>0.620821868374758</v>
      </c>
      <c r="L1992" s="98">
        <f t="shared" ref="L1992:O1992" si="2022">IFERROR(E1992/$J1992,"-")</f>
        <v>0.254454418331905</v>
      </c>
      <c r="M1992" s="98">
        <f t="shared" si="2022"/>
        <v>0</v>
      </c>
      <c r="N1992" s="98">
        <f t="shared" si="2022"/>
        <v>0.36735982678515</v>
      </c>
      <c r="O1992" s="98">
        <f t="shared" si="2022"/>
        <v>0</v>
      </c>
    </row>
    <row r="1993" ht="14.25" spans="1:15">
      <c r="A1993" s="94" t="s">
        <v>34</v>
      </c>
      <c r="B1993" s="94" t="s">
        <v>4167</v>
      </c>
      <c r="C1993" s="94" t="s">
        <v>4182</v>
      </c>
      <c r="D1993" s="95" t="s">
        <v>4183</v>
      </c>
      <c r="E1993" s="94">
        <v>8582</v>
      </c>
      <c r="F1993" s="94">
        <v>0</v>
      </c>
      <c r="G1993" s="94">
        <v>9416</v>
      </c>
      <c r="H1993" s="94">
        <v>0</v>
      </c>
      <c r="I1993" s="94">
        <v>17989</v>
      </c>
      <c r="J1993" s="94">
        <v>33630</v>
      </c>
      <c r="K1993" s="97">
        <f t="shared" si="2015"/>
        <v>0.534909307166221</v>
      </c>
      <c r="L1993" s="98">
        <f t="shared" ref="L1993:O1993" si="2023">IFERROR(E1993/$J1993,"-")</f>
        <v>0.255188819506393</v>
      </c>
      <c r="M1993" s="98">
        <f t="shared" si="2023"/>
        <v>0</v>
      </c>
      <c r="N1993" s="98">
        <f t="shared" si="2023"/>
        <v>0.279988105857865</v>
      </c>
      <c r="O1993" s="98">
        <f t="shared" si="2023"/>
        <v>0</v>
      </c>
    </row>
    <row r="1994" ht="14.25" spans="1:15">
      <c r="A1994" s="94" t="s">
        <v>34</v>
      </c>
      <c r="B1994" s="94" t="s">
        <v>4167</v>
      </c>
      <c r="C1994" s="94" t="s">
        <v>4184</v>
      </c>
      <c r="D1994" s="95" t="s">
        <v>4185</v>
      </c>
      <c r="E1994" s="94">
        <v>18587</v>
      </c>
      <c r="F1994" s="94">
        <v>0</v>
      </c>
      <c r="G1994" s="94">
        <v>1</v>
      </c>
      <c r="H1994" s="94">
        <v>0</v>
      </c>
      <c r="I1994" s="94">
        <v>18588</v>
      </c>
      <c r="J1994" s="94">
        <v>32883</v>
      </c>
      <c r="K1994" s="97">
        <f t="shared" si="2015"/>
        <v>0.565276890794636</v>
      </c>
      <c r="L1994" s="98">
        <f t="shared" ref="L1994:O1994" si="2024">IFERROR(E1994/$J1994,"-")</f>
        <v>0.565246479944044</v>
      </c>
      <c r="M1994" s="98">
        <f t="shared" si="2024"/>
        <v>0</v>
      </c>
      <c r="N1994" s="98">
        <f t="shared" si="2024"/>
        <v>3.0410850591491e-5</v>
      </c>
      <c r="O1994" s="98">
        <f t="shared" si="2024"/>
        <v>0</v>
      </c>
    </row>
    <row r="1995" ht="14.25" spans="1:15">
      <c r="A1995" s="94" t="s">
        <v>34</v>
      </c>
      <c r="B1995" s="94" t="s">
        <v>4167</v>
      </c>
      <c r="C1995" s="94" t="s">
        <v>4186</v>
      </c>
      <c r="D1995" s="95" t="s">
        <v>4187</v>
      </c>
      <c r="E1995" s="94">
        <v>8703</v>
      </c>
      <c r="F1995" s="94">
        <v>0</v>
      </c>
      <c r="G1995" s="94">
        <v>11314</v>
      </c>
      <c r="H1995" s="94">
        <v>3</v>
      </c>
      <c r="I1995" s="94">
        <v>20003</v>
      </c>
      <c r="J1995" s="94">
        <v>22507</v>
      </c>
      <c r="K1995" s="97">
        <f t="shared" si="2015"/>
        <v>0.888745723552672</v>
      </c>
      <c r="L1995" s="98">
        <f t="shared" ref="L1995:O1995" si="2025">IFERROR(E1995/$J1995,"-")</f>
        <v>0.386679699648998</v>
      </c>
      <c r="M1995" s="98">
        <f t="shared" si="2025"/>
        <v>0</v>
      </c>
      <c r="N1995" s="98">
        <f t="shared" si="2025"/>
        <v>0.502688052605856</v>
      </c>
      <c r="O1995" s="98">
        <f t="shared" si="2025"/>
        <v>0.000133291864753188</v>
      </c>
    </row>
    <row r="1996" ht="14.25" spans="1:15">
      <c r="A1996" s="94" t="s">
        <v>34</v>
      </c>
      <c r="B1996" s="94" t="s">
        <v>4167</v>
      </c>
      <c r="C1996" s="94" t="s">
        <v>4188</v>
      </c>
      <c r="D1996" s="95" t="s">
        <v>4189</v>
      </c>
      <c r="E1996" s="94">
        <v>3178</v>
      </c>
      <c r="F1996" s="94">
        <v>0</v>
      </c>
      <c r="G1996" s="94">
        <v>10541</v>
      </c>
      <c r="H1996" s="94">
        <v>0</v>
      </c>
      <c r="I1996" s="94">
        <v>13704</v>
      </c>
      <c r="J1996" s="94">
        <v>21772</v>
      </c>
      <c r="K1996" s="97">
        <f t="shared" si="2015"/>
        <v>0.629432298364872</v>
      </c>
      <c r="L1996" s="98">
        <f t="shared" ref="L1996:O1996" si="2026">IFERROR(E1996/$J1996,"-")</f>
        <v>0.145967297446261</v>
      </c>
      <c r="M1996" s="98">
        <f t="shared" si="2026"/>
        <v>0</v>
      </c>
      <c r="N1996" s="98">
        <f t="shared" si="2026"/>
        <v>0.484153959213669</v>
      </c>
      <c r="O1996" s="98">
        <f t="shared" si="2026"/>
        <v>0</v>
      </c>
    </row>
    <row r="1997" ht="14.25" spans="1:15">
      <c r="A1997" s="94" t="s">
        <v>34</v>
      </c>
      <c r="B1997" s="94" t="s">
        <v>4190</v>
      </c>
      <c r="C1997" s="94" t="s">
        <v>4191</v>
      </c>
      <c r="D1997" s="95" t="s">
        <v>4192</v>
      </c>
      <c r="E1997" s="94">
        <v>37758</v>
      </c>
      <c r="F1997" s="94">
        <v>432</v>
      </c>
      <c r="G1997" s="94">
        <v>6733</v>
      </c>
      <c r="H1997" s="94">
        <v>4</v>
      </c>
      <c r="I1997" s="94">
        <v>44926</v>
      </c>
      <c r="J1997" s="94">
        <v>510020</v>
      </c>
      <c r="K1997" s="97">
        <f t="shared" si="2015"/>
        <v>0.0880867416964041</v>
      </c>
      <c r="L1997" s="98">
        <f t="shared" ref="L1997:O1997" si="2027">IFERROR(E1997/$J1997,"-")</f>
        <v>0.0740323908866319</v>
      </c>
      <c r="M1997" s="98">
        <f t="shared" si="2027"/>
        <v>0.000847025606838948</v>
      </c>
      <c r="N1997" s="98">
        <f t="shared" si="2027"/>
        <v>0.0132014430806635</v>
      </c>
      <c r="O1997" s="98">
        <f t="shared" si="2027"/>
        <v>7.84282969295322e-6</v>
      </c>
    </row>
    <row r="1998" ht="14.25" spans="1:15">
      <c r="A1998" s="94" t="s">
        <v>34</v>
      </c>
      <c r="B1998" s="94" t="s">
        <v>4190</v>
      </c>
      <c r="C1998" s="94" t="s">
        <v>4193</v>
      </c>
      <c r="D1998" s="95" t="s">
        <v>4194</v>
      </c>
      <c r="E1998" s="94">
        <v>26887</v>
      </c>
      <c r="F1998" s="94">
        <v>0</v>
      </c>
      <c r="G1998" s="94">
        <v>3</v>
      </c>
      <c r="H1998" s="94">
        <v>0</v>
      </c>
      <c r="I1998" s="94">
        <v>26890</v>
      </c>
      <c r="J1998" s="94">
        <v>98004</v>
      </c>
      <c r="K1998" s="97">
        <f t="shared" si="2015"/>
        <v>0.274376556058936</v>
      </c>
      <c r="L1998" s="98">
        <f t="shared" ref="L1998:O1998" si="2028">IFERROR(E1998/$J1998,"-")</f>
        <v>0.274345945063467</v>
      </c>
      <c r="M1998" s="98">
        <f t="shared" si="2028"/>
        <v>0</v>
      </c>
      <c r="N1998" s="98">
        <f t="shared" si="2028"/>
        <v>3.06109954695727e-5</v>
      </c>
      <c r="O1998" s="98">
        <f t="shared" si="2028"/>
        <v>0</v>
      </c>
    </row>
    <row r="1999" ht="14.25" spans="1:15">
      <c r="A1999" s="94" t="s">
        <v>34</v>
      </c>
      <c r="B1999" s="94" t="s">
        <v>4190</v>
      </c>
      <c r="C1999" s="94" t="s">
        <v>4195</v>
      </c>
      <c r="D1999" s="95" t="s">
        <v>4196</v>
      </c>
      <c r="E1999" s="94">
        <v>25234</v>
      </c>
      <c r="F1999" s="94">
        <v>1</v>
      </c>
      <c r="G1999" s="94">
        <v>0</v>
      </c>
      <c r="H1999" s="94">
        <v>0</v>
      </c>
      <c r="I1999" s="94">
        <v>25235</v>
      </c>
      <c r="J1999" s="94">
        <v>84998</v>
      </c>
      <c r="K1999" s="97">
        <f t="shared" si="2015"/>
        <v>0.296889338572672</v>
      </c>
      <c r="L1999" s="98">
        <f t="shared" ref="L1999:O1999" si="2029">IFERROR(E1999/$J1999,"-")</f>
        <v>0.296877573589967</v>
      </c>
      <c r="M1999" s="98">
        <f t="shared" si="2029"/>
        <v>1.17649827054754e-5</v>
      </c>
      <c r="N1999" s="98">
        <f t="shared" si="2029"/>
        <v>0</v>
      </c>
      <c r="O1999" s="98">
        <f t="shared" si="2029"/>
        <v>0</v>
      </c>
    </row>
    <row r="2000" ht="14.25" spans="1:15">
      <c r="A2000" s="94" t="s">
        <v>34</v>
      </c>
      <c r="B2000" s="94" t="s">
        <v>4190</v>
      </c>
      <c r="C2000" s="94" t="s">
        <v>4197</v>
      </c>
      <c r="D2000" s="95" t="s">
        <v>4198</v>
      </c>
      <c r="E2000" s="94">
        <v>24700</v>
      </c>
      <c r="F2000" s="94">
        <v>0</v>
      </c>
      <c r="G2000" s="94">
        <v>0</v>
      </c>
      <c r="H2000" s="94">
        <v>0</v>
      </c>
      <c r="I2000" s="94">
        <v>24700</v>
      </c>
      <c r="J2000" s="94">
        <v>99332</v>
      </c>
      <c r="K2000" s="97">
        <f t="shared" si="2015"/>
        <v>0.248661055853099</v>
      </c>
      <c r="L2000" s="98">
        <f t="shared" ref="L2000:O2000" si="2030">IFERROR(E2000/$J2000,"-")</f>
        <v>0.248661055853099</v>
      </c>
      <c r="M2000" s="98">
        <f t="shared" si="2030"/>
        <v>0</v>
      </c>
      <c r="N2000" s="98">
        <f t="shared" si="2030"/>
        <v>0</v>
      </c>
      <c r="O2000" s="98">
        <f t="shared" si="2030"/>
        <v>0</v>
      </c>
    </row>
    <row r="2001" ht="14.25" spans="1:15">
      <c r="A2001" s="94" t="s">
        <v>34</v>
      </c>
      <c r="B2001" s="94" t="s">
        <v>4190</v>
      </c>
      <c r="C2001" s="94" t="s">
        <v>4199</v>
      </c>
      <c r="D2001" s="95" t="s">
        <v>4200</v>
      </c>
      <c r="E2001" s="94">
        <v>2598</v>
      </c>
      <c r="F2001" s="94">
        <v>0</v>
      </c>
      <c r="G2001" s="94">
        <v>0</v>
      </c>
      <c r="H2001" s="94">
        <v>0</v>
      </c>
      <c r="I2001" s="94">
        <v>2598</v>
      </c>
      <c r="J2001" s="94">
        <v>83955</v>
      </c>
      <c r="K2001" s="97">
        <f t="shared" si="2015"/>
        <v>0.0309451491870645</v>
      </c>
      <c r="L2001" s="98">
        <f t="shared" ref="L2001:O2001" si="2031">IFERROR(E2001/$J2001,"-")</f>
        <v>0.0309451491870645</v>
      </c>
      <c r="M2001" s="98">
        <f t="shared" si="2031"/>
        <v>0</v>
      </c>
      <c r="N2001" s="98">
        <f t="shared" si="2031"/>
        <v>0</v>
      </c>
      <c r="O2001" s="98">
        <f t="shared" si="2031"/>
        <v>0</v>
      </c>
    </row>
    <row r="2002" ht="14.25" spans="1:15">
      <c r="A2002" s="94" t="s">
        <v>34</v>
      </c>
      <c r="B2002" s="94" t="s">
        <v>4190</v>
      </c>
      <c r="C2002" s="94" t="s">
        <v>4201</v>
      </c>
      <c r="D2002" s="95" t="s">
        <v>4202</v>
      </c>
      <c r="E2002" s="94">
        <v>35561</v>
      </c>
      <c r="F2002" s="94">
        <v>0</v>
      </c>
      <c r="G2002" s="94">
        <v>0</v>
      </c>
      <c r="H2002" s="94">
        <v>0</v>
      </c>
      <c r="I2002" s="94">
        <v>35561</v>
      </c>
      <c r="J2002" s="94">
        <v>74093</v>
      </c>
      <c r="K2002" s="97">
        <f t="shared" si="2015"/>
        <v>0.479950872552063</v>
      </c>
      <c r="L2002" s="98">
        <f t="shared" ref="L2002:O2002" si="2032">IFERROR(E2002/$J2002,"-")</f>
        <v>0.479950872552063</v>
      </c>
      <c r="M2002" s="98">
        <f t="shared" si="2032"/>
        <v>0</v>
      </c>
      <c r="N2002" s="98">
        <f t="shared" si="2032"/>
        <v>0</v>
      </c>
      <c r="O2002" s="98">
        <f t="shared" si="2032"/>
        <v>0</v>
      </c>
    </row>
    <row r="2003" ht="14.25" spans="1:15">
      <c r="A2003" s="94" t="s">
        <v>34</v>
      </c>
      <c r="B2003" s="94" t="s">
        <v>4190</v>
      </c>
      <c r="C2003" s="94" t="s">
        <v>4203</v>
      </c>
      <c r="D2003" s="95" t="s">
        <v>4204</v>
      </c>
      <c r="E2003" s="94">
        <v>12327</v>
      </c>
      <c r="F2003" s="94">
        <v>0</v>
      </c>
      <c r="G2003" s="94">
        <v>0</v>
      </c>
      <c r="H2003" s="94">
        <v>0</v>
      </c>
      <c r="I2003" s="94">
        <v>12327</v>
      </c>
      <c r="J2003" s="94">
        <v>44018</v>
      </c>
      <c r="K2003" s="97">
        <f t="shared" si="2015"/>
        <v>0.280044527238857</v>
      </c>
      <c r="L2003" s="98">
        <f t="shared" ref="L2003:O2003" si="2033">IFERROR(E2003/$J2003,"-")</f>
        <v>0.280044527238857</v>
      </c>
      <c r="M2003" s="98">
        <f t="shared" si="2033"/>
        <v>0</v>
      </c>
      <c r="N2003" s="98">
        <f t="shared" si="2033"/>
        <v>0</v>
      </c>
      <c r="O2003" s="98">
        <f t="shared" si="2033"/>
        <v>0</v>
      </c>
    </row>
    <row r="2004" ht="14.25" spans="1:15">
      <c r="A2004" s="94" t="s">
        <v>34</v>
      </c>
      <c r="B2004" s="94" t="s">
        <v>4190</v>
      </c>
      <c r="C2004" s="94" t="s">
        <v>4205</v>
      </c>
      <c r="D2004" s="95" t="s">
        <v>4206</v>
      </c>
      <c r="E2004" s="94">
        <v>3847</v>
      </c>
      <c r="F2004" s="94">
        <v>0</v>
      </c>
      <c r="G2004" s="94">
        <v>0</v>
      </c>
      <c r="H2004" s="94">
        <v>0</v>
      </c>
      <c r="I2004" s="94">
        <v>3847</v>
      </c>
      <c r="J2004" s="94">
        <v>52127</v>
      </c>
      <c r="K2004" s="97">
        <f t="shared" si="2015"/>
        <v>0.073800525639304</v>
      </c>
      <c r="L2004" s="98">
        <f t="shared" ref="L2004:O2004" si="2034">IFERROR(E2004/$J2004,"-")</f>
        <v>0.073800525639304</v>
      </c>
      <c r="M2004" s="98">
        <f t="shared" si="2034"/>
        <v>0</v>
      </c>
      <c r="N2004" s="98">
        <f t="shared" si="2034"/>
        <v>0</v>
      </c>
      <c r="O2004" s="98">
        <f t="shared" si="2034"/>
        <v>0</v>
      </c>
    </row>
    <row r="2005" ht="14.25" spans="1:15">
      <c r="A2005" s="94" t="s">
        <v>34</v>
      </c>
      <c r="B2005" s="94" t="s">
        <v>4207</v>
      </c>
      <c r="C2005" s="94" t="s">
        <v>4208</v>
      </c>
      <c r="D2005" s="95" t="s">
        <v>4209</v>
      </c>
      <c r="E2005" s="94">
        <v>51006</v>
      </c>
      <c r="F2005" s="94">
        <v>3</v>
      </c>
      <c r="G2005" s="94">
        <v>4607</v>
      </c>
      <c r="H2005" s="94">
        <v>2761</v>
      </c>
      <c r="I2005" s="94">
        <v>58377</v>
      </c>
      <c r="J2005" s="94">
        <v>567960</v>
      </c>
      <c r="K2005" s="97">
        <f t="shared" si="2015"/>
        <v>0.102783646735686</v>
      </c>
      <c r="L2005" s="98">
        <f t="shared" ref="L2005:O2005" si="2035">IFERROR(E2005/$J2005,"-")</f>
        <v>0.0898056201140925</v>
      </c>
      <c r="M2005" s="98">
        <f t="shared" si="2035"/>
        <v>5.2820621170505e-6</v>
      </c>
      <c r="N2005" s="98">
        <f t="shared" si="2035"/>
        <v>0.00811148672441721</v>
      </c>
      <c r="O2005" s="98">
        <f t="shared" si="2035"/>
        <v>0.00486125783505881</v>
      </c>
    </row>
    <row r="2006" ht="14.25" spans="1:15">
      <c r="A2006" s="94" t="s">
        <v>34</v>
      </c>
      <c r="B2006" s="94" t="s">
        <v>4207</v>
      </c>
      <c r="C2006" s="94" t="s">
        <v>4210</v>
      </c>
      <c r="D2006" s="95" t="s">
        <v>4211</v>
      </c>
      <c r="E2006" s="94">
        <v>18471</v>
      </c>
      <c r="F2006" s="94">
        <v>1</v>
      </c>
      <c r="G2006" s="94">
        <v>483</v>
      </c>
      <c r="H2006" s="94">
        <v>0</v>
      </c>
      <c r="I2006" s="94">
        <v>18940</v>
      </c>
      <c r="J2006" s="94">
        <v>89469</v>
      </c>
      <c r="K2006" s="97">
        <f t="shared" si="2015"/>
        <v>0.211693435715164</v>
      </c>
      <c r="L2006" s="98">
        <f t="shared" ref="L2006:O2006" si="2036">IFERROR(E2006/$J2006,"-")</f>
        <v>0.206451396573115</v>
      </c>
      <c r="M2006" s="98">
        <f t="shared" si="2036"/>
        <v>1.1177055739977e-5</v>
      </c>
      <c r="N2006" s="98">
        <f t="shared" si="2036"/>
        <v>0.00539851792240888</v>
      </c>
      <c r="O2006" s="98">
        <f t="shared" si="2036"/>
        <v>0</v>
      </c>
    </row>
    <row r="2007" ht="14.25" spans="1:15">
      <c r="A2007" s="94" t="s">
        <v>34</v>
      </c>
      <c r="B2007" s="94" t="s">
        <v>4207</v>
      </c>
      <c r="C2007" s="94" t="s">
        <v>4212</v>
      </c>
      <c r="D2007" s="95" t="s">
        <v>4213</v>
      </c>
      <c r="E2007" s="94">
        <v>30006</v>
      </c>
      <c r="F2007" s="94">
        <v>0</v>
      </c>
      <c r="G2007" s="94">
        <v>239</v>
      </c>
      <c r="H2007" s="94">
        <v>0</v>
      </c>
      <c r="I2007" s="94">
        <v>30245</v>
      </c>
      <c r="J2007" s="94">
        <v>120002</v>
      </c>
      <c r="K2007" s="97">
        <f t="shared" si="2015"/>
        <v>0.252037466042233</v>
      </c>
      <c r="L2007" s="98">
        <f t="shared" ref="L2007:O2007" si="2037">IFERROR(E2007/$J2007,"-")</f>
        <v>0.250045832569457</v>
      </c>
      <c r="M2007" s="98">
        <f t="shared" si="2037"/>
        <v>0</v>
      </c>
      <c r="N2007" s="98">
        <f t="shared" si="2037"/>
        <v>0.00199163347277545</v>
      </c>
      <c r="O2007" s="98">
        <f t="shared" si="2037"/>
        <v>0</v>
      </c>
    </row>
    <row r="2008" ht="14.25" spans="1:15">
      <c r="A2008" s="94" t="s">
        <v>34</v>
      </c>
      <c r="B2008" s="94" t="s">
        <v>4207</v>
      </c>
      <c r="C2008" s="94" t="s">
        <v>4214</v>
      </c>
      <c r="D2008" s="95" t="s">
        <v>4215</v>
      </c>
      <c r="E2008" s="94">
        <v>70290</v>
      </c>
      <c r="F2008" s="94">
        <v>0</v>
      </c>
      <c r="G2008" s="94">
        <v>0</v>
      </c>
      <c r="H2008" s="94">
        <v>0</v>
      </c>
      <c r="I2008" s="94">
        <v>70290</v>
      </c>
      <c r="J2008" s="94">
        <v>131272</v>
      </c>
      <c r="K2008" s="97">
        <f t="shared" si="2015"/>
        <v>0.535453105003352</v>
      </c>
      <c r="L2008" s="98">
        <f t="shared" ref="L2008:O2008" si="2038">IFERROR(E2008/$J2008,"-")</f>
        <v>0.535453105003352</v>
      </c>
      <c r="M2008" s="98">
        <f t="shared" si="2038"/>
        <v>0</v>
      </c>
      <c r="N2008" s="98">
        <f t="shared" si="2038"/>
        <v>0</v>
      </c>
      <c r="O2008" s="98">
        <f t="shared" si="2038"/>
        <v>0</v>
      </c>
    </row>
    <row r="2009" ht="14.25" spans="1:15">
      <c r="A2009" s="94" t="s">
        <v>34</v>
      </c>
      <c r="B2009" s="94" t="s">
        <v>4207</v>
      </c>
      <c r="C2009" s="94" t="s">
        <v>4216</v>
      </c>
      <c r="D2009" s="95" t="s">
        <v>4217</v>
      </c>
      <c r="E2009" s="94">
        <v>0</v>
      </c>
      <c r="F2009" s="94">
        <v>0</v>
      </c>
      <c r="G2009" s="94">
        <v>0</v>
      </c>
      <c r="H2009" s="94">
        <v>0</v>
      </c>
      <c r="I2009" s="94">
        <v>0</v>
      </c>
      <c r="J2009" s="94">
        <v>70109</v>
      </c>
      <c r="K2009" s="97">
        <f t="shared" si="2015"/>
        <v>0</v>
      </c>
      <c r="L2009" s="98">
        <f t="shared" ref="L2009:O2009" si="2039">IFERROR(E2009/$J2009,"-")</f>
        <v>0</v>
      </c>
      <c r="M2009" s="98">
        <f t="shared" si="2039"/>
        <v>0</v>
      </c>
      <c r="N2009" s="98">
        <f t="shared" si="2039"/>
        <v>0</v>
      </c>
      <c r="O2009" s="98">
        <f t="shared" si="2039"/>
        <v>0</v>
      </c>
    </row>
    <row r="2010" ht="14.25" spans="1:15">
      <c r="A2010" s="94" t="s">
        <v>34</v>
      </c>
      <c r="B2010" s="94" t="s">
        <v>4207</v>
      </c>
      <c r="C2010" s="94" t="s">
        <v>4218</v>
      </c>
      <c r="D2010" s="95" t="s">
        <v>4219</v>
      </c>
      <c r="E2010" s="94">
        <v>3711</v>
      </c>
      <c r="F2010" s="94">
        <v>0</v>
      </c>
      <c r="G2010" s="94">
        <v>0</v>
      </c>
      <c r="H2010" s="94">
        <v>1</v>
      </c>
      <c r="I2010" s="94">
        <v>3712</v>
      </c>
      <c r="J2010" s="94">
        <v>94988</v>
      </c>
      <c r="K2010" s="97">
        <f t="shared" si="2015"/>
        <v>0.0390786204573209</v>
      </c>
      <c r="L2010" s="98">
        <f t="shared" ref="L2010:O2010" si="2040">IFERROR(E2010/$J2010,"-")</f>
        <v>0.0390680928117236</v>
      </c>
      <c r="M2010" s="98">
        <f t="shared" si="2040"/>
        <v>0</v>
      </c>
      <c r="N2010" s="98">
        <f t="shared" si="2040"/>
        <v>0</v>
      </c>
      <c r="O2010" s="98">
        <f t="shared" si="2040"/>
        <v>1.05276455973386e-5</v>
      </c>
    </row>
    <row r="2011" ht="14.25" spans="1:15">
      <c r="A2011" s="94" t="s">
        <v>34</v>
      </c>
      <c r="B2011" s="94" t="s">
        <v>4207</v>
      </c>
      <c r="C2011" s="94" t="s">
        <v>4220</v>
      </c>
      <c r="D2011" s="95" t="s">
        <v>4221</v>
      </c>
      <c r="E2011" s="94">
        <v>4515</v>
      </c>
      <c r="F2011" s="94">
        <v>0</v>
      </c>
      <c r="G2011" s="94">
        <v>8257</v>
      </c>
      <c r="H2011" s="94">
        <v>0</v>
      </c>
      <c r="I2011" s="94">
        <v>12772</v>
      </c>
      <c r="J2011" s="94">
        <v>76889</v>
      </c>
      <c r="K2011" s="97">
        <f t="shared" si="2015"/>
        <v>0.16610958654684</v>
      </c>
      <c r="L2011" s="98">
        <f t="shared" ref="L2011:O2011" si="2041">IFERROR(E2011/$J2011,"-")</f>
        <v>0.0587210134089402</v>
      </c>
      <c r="M2011" s="98">
        <f t="shared" si="2041"/>
        <v>0</v>
      </c>
      <c r="N2011" s="98">
        <f t="shared" si="2041"/>
        <v>0.1073885731379</v>
      </c>
      <c r="O2011" s="98">
        <f t="shared" si="2041"/>
        <v>0</v>
      </c>
    </row>
    <row r="2012" ht="14.25" spans="1:15">
      <c r="A2012" s="94" t="s">
        <v>34</v>
      </c>
      <c r="B2012" s="94" t="s">
        <v>4207</v>
      </c>
      <c r="C2012" s="94" t="s">
        <v>4222</v>
      </c>
      <c r="D2012" s="95" t="s">
        <v>4223</v>
      </c>
      <c r="E2012" s="94">
        <v>698</v>
      </c>
      <c r="F2012" s="94">
        <v>0</v>
      </c>
      <c r="G2012" s="94">
        <v>1736</v>
      </c>
      <c r="H2012" s="94">
        <v>0</v>
      </c>
      <c r="I2012" s="94">
        <v>2434</v>
      </c>
      <c r="J2012" s="94">
        <v>50074</v>
      </c>
      <c r="K2012" s="97">
        <f t="shared" si="2015"/>
        <v>0.0486080600710948</v>
      </c>
      <c r="L2012" s="98">
        <f t="shared" ref="L2012:O2012" si="2042">IFERROR(E2012/$J2012,"-")</f>
        <v>0.0139393697327955</v>
      </c>
      <c r="M2012" s="98">
        <f t="shared" si="2042"/>
        <v>0</v>
      </c>
      <c r="N2012" s="98">
        <f t="shared" si="2042"/>
        <v>0.0346686903382993</v>
      </c>
      <c r="O2012" s="98">
        <f t="shared" si="2042"/>
        <v>0</v>
      </c>
    </row>
    <row r="2013" ht="14.25" spans="1:15">
      <c r="A2013" s="94" t="s">
        <v>34</v>
      </c>
      <c r="B2013" s="94" t="s">
        <v>4207</v>
      </c>
      <c r="C2013" s="94" t="s">
        <v>4224</v>
      </c>
      <c r="D2013" s="95" t="s">
        <v>4225</v>
      </c>
      <c r="E2013" s="94">
        <v>3262</v>
      </c>
      <c r="F2013" s="94">
        <v>1</v>
      </c>
      <c r="G2013" s="94">
        <v>0</v>
      </c>
      <c r="H2013" s="94">
        <v>0</v>
      </c>
      <c r="I2013" s="94">
        <v>3263</v>
      </c>
      <c r="J2013" s="94">
        <v>54918</v>
      </c>
      <c r="K2013" s="97">
        <f t="shared" si="2015"/>
        <v>0.0594158563676754</v>
      </c>
      <c r="L2013" s="98">
        <f t="shared" ref="L2013:O2013" si="2043">IFERROR(E2013/$J2013,"-")</f>
        <v>0.0593976474015805</v>
      </c>
      <c r="M2013" s="98">
        <f t="shared" si="2043"/>
        <v>1.82089660949051e-5</v>
      </c>
      <c r="N2013" s="98">
        <f t="shared" si="2043"/>
        <v>0</v>
      </c>
      <c r="O2013" s="98">
        <f t="shared" si="2043"/>
        <v>0</v>
      </c>
    </row>
    <row r="2014" ht="14.25" spans="1:15">
      <c r="A2014" s="94" t="s">
        <v>34</v>
      </c>
      <c r="B2014" s="94" t="s">
        <v>4207</v>
      </c>
      <c r="C2014" s="94" t="s">
        <v>4226</v>
      </c>
      <c r="D2014" s="95" t="s">
        <v>4227</v>
      </c>
      <c r="E2014" s="94">
        <v>7979</v>
      </c>
      <c r="F2014" s="94">
        <v>0</v>
      </c>
      <c r="G2014" s="94">
        <v>0</v>
      </c>
      <c r="H2014" s="94">
        <v>0</v>
      </c>
      <c r="I2014" s="94">
        <v>7979</v>
      </c>
      <c r="J2014" s="94">
        <v>51171</v>
      </c>
      <c r="K2014" s="97">
        <f t="shared" si="2015"/>
        <v>0.155928162435755</v>
      </c>
      <c r="L2014" s="98">
        <f t="shared" ref="L2014:O2014" si="2044">IFERROR(E2014/$J2014,"-")</f>
        <v>0.155928162435755</v>
      </c>
      <c r="M2014" s="98">
        <f t="shared" si="2044"/>
        <v>0</v>
      </c>
      <c r="N2014" s="98">
        <f t="shared" si="2044"/>
        <v>0</v>
      </c>
      <c r="O2014" s="98">
        <f t="shared" si="2044"/>
        <v>0</v>
      </c>
    </row>
    <row r="2015" ht="14.25" spans="1:15">
      <c r="A2015" s="94" t="s">
        <v>34</v>
      </c>
      <c r="B2015" s="94" t="s">
        <v>4207</v>
      </c>
      <c r="C2015" s="94" t="s">
        <v>4228</v>
      </c>
      <c r="D2015" s="95" t="s">
        <v>4229</v>
      </c>
      <c r="E2015" s="94">
        <v>34293</v>
      </c>
      <c r="F2015" s="94">
        <v>0</v>
      </c>
      <c r="G2015" s="94">
        <v>603</v>
      </c>
      <c r="H2015" s="94">
        <v>0</v>
      </c>
      <c r="I2015" s="94">
        <v>34892</v>
      </c>
      <c r="J2015" s="94">
        <v>68519</v>
      </c>
      <c r="K2015" s="97">
        <f t="shared" si="2015"/>
        <v>0.509231016214481</v>
      </c>
      <c r="L2015" s="98">
        <f t="shared" ref="L2015:O2015" si="2045">IFERROR(E2015/$J2015,"-")</f>
        <v>0.500488915483297</v>
      </c>
      <c r="M2015" s="98">
        <f t="shared" si="2045"/>
        <v>0</v>
      </c>
      <c r="N2015" s="98">
        <f t="shared" si="2045"/>
        <v>0.00880047869933887</v>
      </c>
      <c r="O2015" s="98">
        <f t="shared" si="2045"/>
        <v>0</v>
      </c>
    </row>
    <row r="2016" ht="14.25" spans="1:15">
      <c r="A2016" s="94" t="s">
        <v>34</v>
      </c>
      <c r="B2016" s="94" t="s">
        <v>4116</v>
      </c>
      <c r="C2016" s="94" t="s">
        <v>4230</v>
      </c>
      <c r="D2016" s="95" t="s">
        <v>4231</v>
      </c>
      <c r="E2016" s="94">
        <v>8911</v>
      </c>
      <c r="F2016" s="94">
        <v>10469</v>
      </c>
      <c r="G2016" s="94">
        <v>3883</v>
      </c>
      <c r="H2016" s="94">
        <v>21134</v>
      </c>
      <c r="I2016" s="94">
        <v>44390</v>
      </c>
      <c r="J2016" s="94">
        <v>64145</v>
      </c>
      <c r="K2016" s="97">
        <f t="shared" si="2015"/>
        <v>0.692025878868189</v>
      </c>
      <c r="L2016" s="98">
        <f t="shared" ref="L2016:O2016" si="2046">IFERROR(E2016/$J2016,"-")</f>
        <v>0.138919635201497</v>
      </c>
      <c r="M2016" s="98">
        <f t="shared" si="2046"/>
        <v>0.163208356068283</v>
      </c>
      <c r="N2016" s="98">
        <f t="shared" si="2046"/>
        <v>0.0605347260113805</v>
      </c>
      <c r="O2016" s="98">
        <f t="shared" si="2046"/>
        <v>0.329472289344454</v>
      </c>
    </row>
    <row r="2017" ht="14.25" spans="1:15">
      <c r="A2017" s="94" t="s">
        <v>34</v>
      </c>
      <c r="B2017" s="94" t="s">
        <v>4116</v>
      </c>
      <c r="C2017" s="94" t="s">
        <v>4232</v>
      </c>
      <c r="D2017" s="95" t="s">
        <v>4233</v>
      </c>
      <c r="E2017" s="94">
        <v>7388</v>
      </c>
      <c r="F2017" s="94">
        <v>59483</v>
      </c>
      <c r="G2017" s="94">
        <v>2260</v>
      </c>
      <c r="H2017" s="94">
        <v>9653</v>
      </c>
      <c r="I2017" s="94">
        <v>78767</v>
      </c>
      <c r="J2017" s="94">
        <v>85051</v>
      </c>
      <c r="K2017" s="97">
        <f t="shared" si="2015"/>
        <v>0.926114919283724</v>
      </c>
      <c r="L2017" s="98">
        <f t="shared" ref="L2017:O2017" si="2047">IFERROR(E2017/$J2017,"-")</f>
        <v>0.0868655277421782</v>
      </c>
      <c r="M2017" s="98">
        <f t="shared" si="2047"/>
        <v>0.699380371776934</v>
      </c>
      <c r="N2017" s="98">
        <f t="shared" si="2047"/>
        <v>0.0265722919189663</v>
      </c>
      <c r="O2017" s="98">
        <f t="shared" si="2047"/>
        <v>0.113496607917602</v>
      </c>
    </row>
    <row r="2018" ht="14.25" spans="1:15">
      <c r="A2018" s="94" t="s">
        <v>34</v>
      </c>
      <c r="B2018" s="94" t="s">
        <v>4116</v>
      </c>
      <c r="C2018" s="94" t="s">
        <v>4234</v>
      </c>
      <c r="D2018" s="95" t="s">
        <v>4235</v>
      </c>
      <c r="E2018" s="94">
        <v>10897</v>
      </c>
      <c r="F2018" s="94">
        <v>36487</v>
      </c>
      <c r="G2018" s="94">
        <v>1584</v>
      </c>
      <c r="H2018" s="94">
        <v>4046</v>
      </c>
      <c r="I2018" s="94">
        <v>53006</v>
      </c>
      <c r="J2018" s="94">
        <v>67434</v>
      </c>
      <c r="K2018" s="97">
        <f t="shared" si="2015"/>
        <v>0.786042649108758</v>
      </c>
      <c r="L2018" s="98">
        <f t="shared" ref="L2018:O2018" si="2048">IFERROR(E2018/$J2018,"-")</f>
        <v>0.161595041077201</v>
      </c>
      <c r="M2018" s="98">
        <f t="shared" si="2048"/>
        <v>0.541077201411751</v>
      </c>
      <c r="N2018" s="98">
        <f t="shared" si="2048"/>
        <v>0.0234896343091022</v>
      </c>
      <c r="O2018" s="98">
        <f t="shared" si="2048"/>
        <v>0.0599994068274164</v>
      </c>
    </row>
    <row r="2019" ht="14.25" spans="1:15">
      <c r="A2019" s="94" t="s">
        <v>34</v>
      </c>
      <c r="B2019" s="94" t="s">
        <v>4116</v>
      </c>
      <c r="C2019" s="94" t="s">
        <v>4236</v>
      </c>
      <c r="D2019" s="95" t="s">
        <v>4237</v>
      </c>
      <c r="E2019" s="94">
        <v>29468</v>
      </c>
      <c r="F2019" s="94">
        <v>29907</v>
      </c>
      <c r="G2019" s="94">
        <v>13928</v>
      </c>
      <c r="H2019" s="94">
        <v>36286</v>
      </c>
      <c r="I2019" s="94">
        <v>109566</v>
      </c>
      <c r="J2019" s="94">
        <v>149772</v>
      </c>
      <c r="K2019" s="97">
        <f t="shared" si="2015"/>
        <v>0.731551958977646</v>
      </c>
      <c r="L2019" s="98">
        <f t="shared" ref="L2019:O2019" si="2049">IFERROR(E2019/$J2019,"-")</f>
        <v>0.196752396976738</v>
      </c>
      <c r="M2019" s="98">
        <f t="shared" si="2049"/>
        <v>0.199683518948802</v>
      </c>
      <c r="N2019" s="98">
        <f t="shared" si="2049"/>
        <v>0.0929946852549208</v>
      </c>
      <c r="O2019" s="98">
        <f t="shared" si="2049"/>
        <v>0.242274924551986</v>
      </c>
    </row>
    <row r="2020" ht="14.25" spans="1:15">
      <c r="A2020" s="94" t="s">
        <v>34</v>
      </c>
      <c r="B2020" s="94" t="s">
        <v>4116</v>
      </c>
      <c r="C2020" s="94" t="s">
        <v>4238</v>
      </c>
      <c r="D2020" s="95" t="s">
        <v>4239</v>
      </c>
      <c r="E2020" s="94">
        <v>3</v>
      </c>
      <c r="F2020" s="94">
        <v>29479</v>
      </c>
      <c r="G2020" s="94">
        <v>25154</v>
      </c>
      <c r="H2020" s="94">
        <v>31219</v>
      </c>
      <c r="I2020" s="94">
        <v>85821</v>
      </c>
      <c r="J2020" s="94">
        <v>102112</v>
      </c>
      <c r="K2020" s="97">
        <f t="shared" si="2015"/>
        <v>0.84045949545597</v>
      </c>
      <c r="L2020" s="98">
        <f t="shared" ref="L2020:O2020" si="2050">IFERROR(E2020/$J2020,"-")</f>
        <v>2.93795048574115e-5</v>
      </c>
      <c r="M2020" s="98">
        <f t="shared" si="2050"/>
        <v>0.288692807897211</v>
      </c>
      <c r="N2020" s="98">
        <f t="shared" si="2050"/>
        <v>0.246337355061109</v>
      </c>
      <c r="O2020" s="98">
        <f t="shared" si="2050"/>
        <v>0.30573292071451</v>
      </c>
    </row>
    <row r="2021" ht="14.25" spans="1:15">
      <c r="A2021" s="94" t="s">
        <v>34</v>
      </c>
      <c r="B2021" s="94" t="s">
        <v>4116</v>
      </c>
      <c r="C2021" s="94" t="s">
        <v>4240</v>
      </c>
      <c r="D2021" s="95" t="s">
        <v>4241</v>
      </c>
      <c r="E2021" s="94">
        <v>2817</v>
      </c>
      <c r="F2021" s="94">
        <v>8306</v>
      </c>
      <c r="G2021" s="94">
        <v>1585</v>
      </c>
      <c r="H2021" s="94">
        <v>20794</v>
      </c>
      <c r="I2021" s="94">
        <v>33498</v>
      </c>
      <c r="J2021" s="94">
        <v>62704</v>
      </c>
      <c r="K2021" s="97">
        <f t="shared" si="2015"/>
        <v>0.534224291911202</v>
      </c>
      <c r="L2021" s="98">
        <f t="shared" ref="L2021:O2021" si="2051">IFERROR(E2021/$J2021,"-")</f>
        <v>0.0449253636131666</v>
      </c>
      <c r="M2021" s="98">
        <f t="shared" si="2051"/>
        <v>0.132463638683338</v>
      </c>
      <c r="N2021" s="98">
        <f t="shared" si="2051"/>
        <v>0.0252774942587395</v>
      </c>
      <c r="O2021" s="98">
        <f t="shared" si="2051"/>
        <v>0.331621587139576</v>
      </c>
    </row>
    <row r="2022" ht="14.25" spans="1:15">
      <c r="A2022" s="94" t="s">
        <v>34</v>
      </c>
      <c r="B2022" s="94" t="s">
        <v>4116</v>
      </c>
      <c r="C2022" s="94" t="s">
        <v>4242</v>
      </c>
      <c r="D2022" s="95" t="s">
        <v>4243</v>
      </c>
      <c r="E2022" s="94">
        <v>5406</v>
      </c>
      <c r="F2022" s="94">
        <v>18873</v>
      </c>
      <c r="G2022" s="94">
        <v>16460</v>
      </c>
      <c r="H2022" s="94">
        <v>11006</v>
      </c>
      <c r="I2022" s="94">
        <v>51731</v>
      </c>
      <c r="J2022" s="94">
        <v>61965</v>
      </c>
      <c r="K2022" s="97">
        <f t="shared" si="2015"/>
        <v>0.834842249657064</v>
      </c>
      <c r="L2022" s="98">
        <f t="shared" ref="L2022:O2022" si="2052">IFERROR(E2022/$J2022,"-")</f>
        <v>0.0872427983539095</v>
      </c>
      <c r="M2022" s="98">
        <f t="shared" si="2052"/>
        <v>0.304575163398693</v>
      </c>
      <c r="N2022" s="98">
        <f t="shared" si="2052"/>
        <v>0.26563382554668</v>
      </c>
      <c r="O2022" s="98">
        <f t="shared" si="2052"/>
        <v>0.17761639635278</v>
      </c>
    </row>
    <row r="2023" ht="14.25" spans="1:15">
      <c r="A2023" s="94" t="s">
        <v>34</v>
      </c>
      <c r="B2023" s="94" t="s">
        <v>4244</v>
      </c>
      <c r="C2023" s="94" t="s">
        <v>4245</v>
      </c>
      <c r="D2023" s="95" t="s">
        <v>4246</v>
      </c>
      <c r="E2023" s="94">
        <v>23515</v>
      </c>
      <c r="F2023" s="94">
        <v>4</v>
      </c>
      <c r="G2023" s="94">
        <v>31937</v>
      </c>
      <c r="H2023" s="94">
        <v>25067</v>
      </c>
      <c r="I2023" s="94">
        <v>80522</v>
      </c>
      <c r="J2023" s="94">
        <v>320493</v>
      </c>
      <c r="K2023" s="97">
        <f t="shared" si="2015"/>
        <v>0.251244176939902</v>
      </c>
      <c r="L2023" s="98">
        <f t="shared" ref="L2023:O2023" si="2053">IFERROR(E2023/$J2023,"-")</f>
        <v>0.0733713372834976</v>
      </c>
      <c r="M2023" s="98">
        <f t="shared" si="2053"/>
        <v>1.24807718109288e-5</v>
      </c>
      <c r="N2023" s="98">
        <f t="shared" si="2053"/>
        <v>0.0996496023314082</v>
      </c>
      <c r="O2023" s="98">
        <f t="shared" si="2053"/>
        <v>0.078213876746138</v>
      </c>
    </row>
    <row r="2024" ht="14.25" spans="1:15">
      <c r="A2024" s="94" t="s">
        <v>34</v>
      </c>
      <c r="B2024" s="94" t="s">
        <v>4244</v>
      </c>
      <c r="C2024" s="94" t="s">
        <v>4247</v>
      </c>
      <c r="D2024" s="95" t="s">
        <v>4248</v>
      </c>
      <c r="E2024" s="94">
        <v>294</v>
      </c>
      <c r="F2024" s="94">
        <v>0</v>
      </c>
      <c r="G2024" s="94">
        <v>3</v>
      </c>
      <c r="H2024" s="94">
        <v>0</v>
      </c>
      <c r="I2024" s="94">
        <v>297</v>
      </c>
      <c r="J2024" s="94">
        <v>124121</v>
      </c>
      <c r="K2024" s="97">
        <f t="shared" si="2015"/>
        <v>0.00239282635492785</v>
      </c>
      <c r="L2024" s="98">
        <f t="shared" ref="L2024:O2024" si="2054">IFERROR(E2024/$J2024,"-")</f>
        <v>0.00236865639174676</v>
      </c>
      <c r="M2024" s="98">
        <f t="shared" si="2054"/>
        <v>0</v>
      </c>
      <c r="N2024" s="98">
        <f t="shared" si="2054"/>
        <v>2.41699631810894e-5</v>
      </c>
      <c r="O2024" s="98">
        <f t="shared" si="2054"/>
        <v>0</v>
      </c>
    </row>
    <row r="2025" ht="14.25" spans="1:15">
      <c r="A2025" s="94" t="s">
        <v>34</v>
      </c>
      <c r="B2025" s="94" t="s">
        <v>4244</v>
      </c>
      <c r="C2025" s="94" t="s">
        <v>4249</v>
      </c>
      <c r="D2025" s="95" t="s">
        <v>4250</v>
      </c>
      <c r="E2025" s="94">
        <v>15814</v>
      </c>
      <c r="F2025" s="94">
        <v>0</v>
      </c>
      <c r="G2025" s="94">
        <v>1</v>
      </c>
      <c r="H2025" s="94">
        <v>0</v>
      </c>
      <c r="I2025" s="94">
        <v>15815</v>
      </c>
      <c r="J2025" s="94">
        <v>80233</v>
      </c>
      <c r="K2025" s="97">
        <f t="shared" si="2015"/>
        <v>0.197113407201526</v>
      </c>
      <c r="L2025" s="98">
        <f t="shared" ref="L2025:O2025" si="2055">IFERROR(E2025/$J2025,"-")</f>
        <v>0.19710094350205</v>
      </c>
      <c r="M2025" s="98">
        <f t="shared" si="2055"/>
        <v>0</v>
      </c>
      <c r="N2025" s="98">
        <f t="shared" si="2055"/>
        <v>1.24636994752783e-5</v>
      </c>
      <c r="O2025" s="98">
        <f t="shared" si="2055"/>
        <v>0</v>
      </c>
    </row>
    <row r="2026" ht="14.25" spans="1:15">
      <c r="A2026" s="94" t="s">
        <v>34</v>
      </c>
      <c r="B2026" s="94" t="s">
        <v>4244</v>
      </c>
      <c r="C2026" s="94" t="s">
        <v>4251</v>
      </c>
      <c r="D2026" s="95" t="s">
        <v>4252</v>
      </c>
      <c r="E2026" s="94">
        <v>67798</v>
      </c>
      <c r="F2026" s="94">
        <v>0</v>
      </c>
      <c r="G2026" s="94">
        <v>680</v>
      </c>
      <c r="H2026" s="94">
        <v>0</v>
      </c>
      <c r="I2026" s="94">
        <v>68478</v>
      </c>
      <c r="J2026" s="94">
        <v>125112</v>
      </c>
      <c r="K2026" s="97">
        <f t="shared" si="2015"/>
        <v>0.547333589104163</v>
      </c>
      <c r="L2026" s="98">
        <f t="shared" ref="L2026:O2026" si="2056">IFERROR(E2026/$J2026,"-")</f>
        <v>0.541898458980753</v>
      </c>
      <c r="M2026" s="98">
        <f t="shared" si="2056"/>
        <v>0</v>
      </c>
      <c r="N2026" s="98">
        <f t="shared" si="2056"/>
        <v>0.00543513012340942</v>
      </c>
      <c r="O2026" s="98">
        <f t="shared" si="2056"/>
        <v>0</v>
      </c>
    </row>
    <row r="2027" ht="14.25" spans="1:15">
      <c r="A2027" s="94" t="s">
        <v>34</v>
      </c>
      <c r="B2027" s="94" t="s">
        <v>4244</v>
      </c>
      <c r="C2027" s="94" t="s">
        <v>4253</v>
      </c>
      <c r="D2027" s="95" t="s">
        <v>4254</v>
      </c>
      <c r="E2027" s="94">
        <v>25866</v>
      </c>
      <c r="F2027" s="94">
        <v>1</v>
      </c>
      <c r="G2027" s="94">
        <v>15889</v>
      </c>
      <c r="H2027" s="94">
        <v>1681</v>
      </c>
      <c r="I2027" s="94">
        <v>43421</v>
      </c>
      <c r="J2027" s="94">
        <v>175846</v>
      </c>
      <c r="K2027" s="97">
        <f t="shared" si="2015"/>
        <v>0.24692628777453</v>
      </c>
      <c r="L2027" s="98">
        <f t="shared" ref="L2027:O2027" si="2057">IFERROR(E2027/$J2027,"-")</f>
        <v>0.14709461688068</v>
      </c>
      <c r="M2027" s="98">
        <f t="shared" si="2057"/>
        <v>5.68679412667903e-6</v>
      </c>
      <c r="N2027" s="98">
        <f t="shared" si="2057"/>
        <v>0.090357471878803</v>
      </c>
      <c r="O2027" s="98">
        <f t="shared" si="2057"/>
        <v>0.00955950092694744</v>
      </c>
    </row>
    <row r="2028" ht="14.25" spans="1:15">
      <c r="A2028" s="94" t="s">
        <v>34</v>
      </c>
      <c r="B2028" s="94" t="s">
        <v>4244</v>
      </c>
      <c r="C2028" s="94" t="s">
        <v>4255</v>
      </c>
      <c r="D2028" s="95" t="s">
        <v>4256</v>
      </c>
      <c r="E2028" s="94">
        <v>9016</v>
      </c>
      <c r="F2028" s="94">
        <v>0</v>
      </c>
      <c r="G2028" s="94">
        <v>2988</v>
      </c>
      <c r="H2028" s="94">
        <v>0</v>
      </c>
      <c r="I2028" s="94">
        <v>12004</v>
      </c>
      <c r="J2028" s="94">
        <v>43149</v>
      </c>
      <c r="K2028" s="97">
        <f t="shared" si="2015"/>
        <v>0.278198799508679</v>
      </c>
      <c r="L2028" s="98">
        <f t="shared" ref="L2028:O2028" si="2058">IFERROR(E2028/$J2028,"-")</f>
        <v>0.208950381237109</v>
      </c>
      <c r="M2028" s="98">
        <f t="shared" si="2058"/>
        <v>0</v>
      </c>
      <c r="N2028" s="98">
        <f t="shared" si="2058"/>
        <v>0.0692484182715706</v>
      </c>
      <c r="O2028" s="98">
        <f t="shared" si="2058"/>
        <v>0</v>
      </c>
    </row>
    <row r="2029" ht="14.25" spans="1:15">
      <c r="A2029" s="94" t="s">
        <v>34</v>
      </c>
      <c r="B2029" s="94" t="s">
        <v>4244</v>
      </c>
      <c r="C2029" s="94" t="s">
        <v>4257</v>
      </c>
      <c r="D2029" s="95" t="s">
        <v>4258</v>
      </c>
      <c r="E2029" s="94">
        <v>14924</v>
      </c>
      <c r="F2029" s="94">
        <v>0</v>
      </c>
      <c r="G2029" s="94">
        <v>167</v>
      </c>
      <c r="H2029" s="94">
        <v>0</v>
      </c>
      <c r="I2029" s="94">
        <v>15091</v>
      </c>
      <c r="J2029" s="94">
        <v>43539</v>
      </c>
      <c r="K2029" s="97">
        <f t="shared" si="2015"/>
        <v>0.346608787523829</v>
      </c>
      <c r="L2029" s="98">
        <f t="shared" ref="L2029:O2029" si="2059">IFERROR(E2029/$J2029,"-")</f>
        <v>0.342773145915157</v>
      </c>
      <c r="M2029" s="98">
        <f t="shared" si="2059"/>
        <v>0</v>
      </c>
      <c r="N2029" s="98">
        <f t="shared" si="2059"/>
        <v>0.00383564160867268</v>
      </c>
      <c r="O2029" s="98">
        <f t="shared" si="2059"/>
        <v>0</v>
      </c>
    </row>
    <row r="2030" ht="14.25" spans="1:15">
      <c r="A2030" s="94" t="s">
        <v>34</v>
      </c>
      <c r="B2030" s="94" t="s">
        <v>4244</v>
      </c>
      <c r="C2030" s="94" t="s">
        <v>4259</v>
      </c>
      <c r="D2030" s="95" t="s">
        <v>4260</v>
      </c>
      <c r="E2030" s="94">
        <v>36878</v>
      </c>
      <c r="F2030" s="94">
        <v>0</v>
      </c>
      <c r="G2030" s="94">
        <v>0</v>
      </c>
      <c r="H2030" s="94">
        <v>1</v>
      </c>
      <c r="I2030" s="94">
        <v>36879</v>
      </c>
      <c r="J2030" s="94">
        <v>34327</v>
      </c>
      <c r="K2030" s="97">
        <f t="shared" si="2015"/>
        <v>1.07434381099426</v>
      </c>
      <c r="L2030" s="98">
        <f t="shared" ref="L2030:O2030" si="2060">IFERROR(E2030/$J2030,"-")</f>
        <v>1.07431467940688</v>
      </c>
      <c r="M2030" s="98">
        <f t="shared" si="2060"/>
        <v>0</v>
      </c>
      <c r="N2030" s="98">
        <f t="shared" si="2060"/>
        <v>0</v>
      </c>
      <c r="O2030" s="98">
        <f t="shared" si="2060"/>
        <v>2.91315873801963e-5</v>
      </c>
    </row>
    <row r="2031" ht="14.25" spans="1:15">
      <c r="A2031" s="94" t="s">
        <v>34</v>
      </c>
      <c r="B2031" s="94" t="s">
        <v>4244</v>
      </c>
      <c r="C2031" s="94" t="s">
        <v>4261</v>
      </c>
      <c r="D2031" s="95" t="s">
        <v>4262</v>
      </c>
      <c r="E2031" s="94">
        <v>6777</v>
      </c>
      <c r="F2031" s="94">
        <v>0</v>
      </c>
      <c r="G2031" s="94">
        <v>20624</v>
      </c>
      <c r="H2031" s="94">
        <v>0</v>
      </c>
      <c r="I2031" s="94">
        <v>27400</v>
      </c>
      <c r="J2031" s="94">
        <v>56152</v>
      </c>
      <c r="K2031" s="97">
        <f t="shared" si="2015"/>
        <v>0.487961248041031</v>
      </c>
      <c r="L2031" s="98">
        <f t="shared" ref="L2031:O2031" si="2061">IFERROR(E2031/$J2031,"-")</f>
        <v>0.120690269269127</v>
      </c>
      <c r="M2031" s="98">
        <f t="shared" si="2061"/>
        <v>0</v>
      </c>
      <c r="N2031" s="98">
        <f t="shared" si="2061"/>
        <v>0.367288787576578</v>
      </c>
      <c r="O2031" s="98">
        <f t="shared" si="2061"/>
        <v>0</v>
      </c>
    </row>
    <row r="2032" ht="14.25" spans="1:15">
      <c r="A2032" s="94" t="s">
        <v>34</v>
      </c>
      <c r="B2032" s="94" t="s">
        <v>4263</v>
      </c>
      <c r="C2032" s="94" t="s">
        <v>4264</v>
      </c>
      <c r="D2032" s="95" t="s">
        <v>4265</v>
      </c>
      <c r="E2032" s="94">
        <v>49534</v>
      </c>
      <c r="F2032" s="94">
        <v>3858</v>
      </c>
      <c r="G2032" s="94">
        <v>15999</v>
      </c>
      <c r="H2032" s="94">
        <v>18479</v>
      </c>
      <c r="I2032" s="94">
        <v>87867</v>
      </c>
      <c r="J2032" s="94">
        <v>279808</v>
      </c>
      <c r="K2032" s="97">
        <f t="shared" si="2015"/>
        <v>0.314026046431839</v>
      </c>
      <c r="L2032" s="98">
        <f t="shared" ref="L2032:O2032" si="2062">IFERROR(E2032/$J2032,"-")</f>
        <v>0.177028533851784</v>
      </c>
      <c r="M2032" s="98">
        <f t="shared" si="2062"/>
        <v>0.0137880260750229</v>
      </c>
      <c r="N2032" s="98">
        <f t="shared" si="2062"/>
        <v>0.0571784938243367</v>
      </c>
      <c r="O2032" s="98">
        <f t="shared" si="2062"/>
        <v>0.0660417143183897</v>
      </c>
    </row>
    <row r="2033" ht="14.25" spans="1:15">
      <c r="A2033" s="94" t="s">
        <v>34</v>
      </c>
      <c r="B2033" s="94" t="s">
        <v>4263</v>
      </c>
      <c r="C2033" s="94" t="s">
        <v>4266</v>
      </c>
      <c r="D2033" s="95" t="s">
        <v>4267</v>
      </c>
      <c r="E2033" s="94">
        <v>33054</v>
      </c>
      <c r="F2033" s="94">
        <v>0</v>
      </c>
      <c r="G2033" s="94">
        <v>2</v>
      </c>
      <c r="H2033" s="94">
        <v>1081</v>
      </c>
      <c r="I2033" s="94">
        <v>34136</v>
      </c>
      <c r="J2033" s="94">
        <v>81565</v>
      </c>
      <c r="K2033" s="97">
        <f t="shared" si="2015"/>
        <v>0.418512842518237</v>
      </c>
      <c r="L2033" s="98">
        <f t="shared" ref="L2033:O2033" si="2063">IFERROR(E2033/$J2033,"-")</f>
        <v>0.405247348740269</v>
      </c>
      <c r="M2033" s="98">
        <f t="shared" si="2063"/>
        <v>0</v>
      </c>
      <c r="N2033" s="98">
        <f t="shared" si="2063"/>
        <v>2.45203212162079e-5</v>
      </c>
      <c r="O2033" s="98">
        <f t="shared" si="2063"/>
        <v>0.0132532336173604</v>
      </c>
    </row>
    <row r="2034" ht="14.25" spans="1:15">
      <c r="A2034" s="94" t="s">
        <v>34</v>
      </c>
      <c r="B2034" s="94" t="s">
        <v>4263</v>
      </c>
      <c r="C2034" s="94" t="s">
        <v>4268</v>
      </c>
      <c r="D2034" s="95" t="s">
        <v>4269</v>
      </c>
      <c r="E2034" s="94">
        <v>11006</v>
      </c>
      <c r="F2034" s="94">
        <v>0</v>
      </c>
      <c r="G2034" s="94">
        <v>3233</v>
      </c>
      <c r="H2034" s="94">
        <v>0</v>
      </c>
      <c r="I2034" s="94">
        <v>12787</v>
      </c>
      <c r="J2034" s="94">
        <v>27233</v>
      </c>
      <c r="K2034" s="97">
        <f t="shared" si="2015"/>
        <v>0.469540630852275</v>
      </c>
      <c r="L2034" s="98">
        <f t="shared" ref="L2034:O2034" si="2064">IFERROR(E2034/$J2034,"-")</f>
        <v>0.404142033562222</v>
      </c>
      <c r="M2034" s="98">
        <f t="shared" si="2064"/>
        <v>0</v>
      </c>
      <c r="N2034" s="98">
        <f t="shared" si="2064"/>
        <v>0.118716263356957</v>
      </c>
      <c r="O2034" s="98">
        <f t="shared" si="2064"/>
        <v>0</v>
      </c>
    </row>
    <row r="2035" ht="14.25" spans="1:15">
      <c r="A2035" s="94" t="s">
        <v>34</v>
      </c>
      <c r="B2035" s="94" t="s">
        <v>4263</v>
      </c>
      <c r="C2035" s="94" t="s">
        <v>4270</v>
      </c>
      <c r="D2035" s="95" t="s">
        <v>4271</v>
      </c>
      <c r="E2035" s="94">
        <v>53494</v>
      </c>
      <c r="F2035" s="94">
        <v>0</v>
      </c>
      <c r="G2035" s="94">
        <v>2</v>
      </c>
      <c r="H2035" s="94">
        <v>1</v>
      </c>
      <c r="I2035" s="94">
        <v>53497</v>
      </c>
      <c r="J2035" s="94">
        <v>88540</v>
      </c>
      <c r="K2035" s="97">
        <f t="shared" si="2015"/>
        <v>0.604212785181839</v>
      </c>
      <c r="L2035" s="98">
        <f t="shared" ref="L2035:O2035" si="2065">IFERROR(E2035/$J2035,"-")</f>
        <v>0.6041789021911</v>
      </c>
      <c r="M2035" s="98">
        <f t="shared" si="2065"/>
        <v>0</v>
      </c>
      <c r="N2035" s="98">
        <f t="shared" si="2065"/>
        <v>2.25886604924328e-5</v>
      </c>
      <c r="O2035" s="98">
        <f t="shared" si="2065"/>
        <v>1.12943302462164e-5</v>
      </c>
    </row>
    <row r="2036" ht="14.25" spans="1:15">
      <c r="A2036" s="94" t="s">
        <v>34</v>
      </c>
      <c r="B2036" s="94" t="s">
        <v>4263</v>
      </c>
      <c r="C2036" s="94" t="s">
        <v>4272</v>
      </c>
      <c r="D2036" s="95" t="s">
        <v>4273</v>
      </c>
      <c r="E2036" s="94">
        <v>45766</v>
      </c>
      <c r="F2036" s="94">
        <v>0</v>
      </c>
      <c r="G2036" s="94">
        <v>6042</v>
      </c>
      <c r="H2036" s="94">
        <v>0</v>
      </c>
      <c r="I2036" s="94">
        <v>51805</v>
      </c>
      <c r="J2036" s="94">
        <v>99368</v>
      </c>
      <c r="K2036" s="97">
        <f t="shared" si="2015"/>
        <v>0.521344899766524</v>
      </c>
      <c r="L2036" s="98">
        <f t="shared" ref="L2036:O2036" si="2066">IFERROR(E2036/$J2036,"-")</f>
        <v>0.460570807503422</v>
      </c>
      <c r="M2036" s="98">
        <f t="shared" si="2066"/>
        <v>0</v>
      </c>
      <c r="N2036" s="98">
        <f t="shared" si="2066"/>
        <v>0.0608042830689961</v>
      </c>
      <c r="O2036" s="98">
        <f t="shared" si="2066"/>
        <v>0</v>
      </c>
    </row>
    <row r="2037" ht="14.25" spans="1:15">
      <c r="A2037" s="94" t="s">
        <v>34</v>
      </c>
      <c r="B2037" s="94" t="s">
        <v>4263</v>
      </c>
      <c r="C2037" s="94" t="s">
        <v>4274</v>
      </c>
      <c r="D2037" s="95" t="s">
        <v>4275</v>
      </c>
      <c r="E2037" s="94">
        <v>12565</v>
      </c>
      <c r="F2037" s="94">
        <v>0</v>
      </c>
      <c r="G2037" s="94">
        <v>0</v>
      </c>
      <c r="H2037" s="94">
        <v>1</v>
      </c>
      <c r="I2037" s="94">
        <v>12566</v>
      </c>
      <c r="J2037" s="94">
        <v>40008</v>
      </c>
      <c r="K2037" s="97">
        <f t="shared" si="2015"/>
        <v>0.314087182563487</v>
      </c>
      <c r="L2037" s="98">
        <f t="shared" ref="L2037:O2037" si="2067">IFERROR(E2037/$J2037,"-")</f>
        <v>0.314062187562487</v>
      </c>
      <c r="M2037" s="98">
        <f t="shared" si="2067"/>
        <v>0</v>
      </c>
      <c r="N2037" s="98">
        <f t="shared" si="2067"/>
        <v>0</v>
      </c>
      <c r="O2037" s="98">
        <f t="shared" si="2067"/>
        <v>2.49950009998e-5</v>
      </c>
    </row>
    <row r="2038" ht="14.25" spans="1:15">
      <c r="A2038" s="94" t="s">
        <v>34</v>
      </c>
      <c r="B2038" s="94" t="s">
        <v>4263</v>
      </c>
      <c r="C2038" s="94" t="s">
        <v>4276</v>
      </c>
      <c r="D2038" s="95" t="s">
        <v>4277</v>
      </c>
      <c r="E2038" s="94">
        <v>7963</v>
      </c>
      <c r="F2038" s="94">
        <v>0</v>
      </c>
      <c r="G2038" s="94">
        <v>80</v>
      </c>
      <c r="H2038" s="94">
        <v>25</v>
      </c>
      <c r="I2038" s="94">
        <v>8068</v>
      </c>
      <c r="J2038" s="94">
        <v>47708</v>
      </c>
      <c r="K2038" s="97">
        <f t="shared" si="2015"/>
        <v>0.169112098599816</v>
      </c>
      <c r="L2038" s="98">
        <f t="shared" ref="L2038:O2038" si="2068">IFERROR(E2038/$J2038,"-")</f>
        <v>0.166911209859982</v>
      </c>
      <c r="M2038" s="98">
        <f t="shared" si="2068"/>
        <v>0</v>
      </c>
      <c r="N2038" s="98">
        <f t="shared" si="2068"/>
        <v>0.00167686761130209</v>
      </c>
      <c r="O2038" s="98">
        <f t="shared" si="2068"/>
        <v>0.000524021128531902</v>
      </c>
    </row>
    <row r="2039" ht="14.25" spans="1:15">
      <c r="A2039" s="94" t="s">
        <v>34</v>
      </c>
      <c r="B2039" s="94" t="s">
        <v>4278</v>
      </c>
      <c r="C2039" s="94" t="s">
        <v>4279</v>
      </c>
      <c r="D2039" s="95" t="s">
        <v>4280</v>
      </c>
      <c r="E2039" s="94">
        <v>2705</v>
      </c>
      <c r="F2039" s="94">
        <v>0</v>
      </c>
      <c r="G2039" s="94">
        <v>6752</v>
      </c>
      <c r="H2039" s="94">
        <v>0</v>
      </c>
      <c r="I2039" s="94">
        <v>9456</v>
      </c>
      <c r="J2039" s="94">
        <v>59657</v>
      </c>
      <c r="K2039" s="97">
        <f t="shared" si="2015"/>
        <v>0.158506126690916</v>
      </c>
      <c r="L2039" s="98">
        <f t="shared" ref="L2039:O2039" si="2069">IFERROR(E2039/$J2039,"-")</f>
        <v>0.0453425415290745</v>
      </c>
      <c r="M2039" s="98">
        <f t="shared" si="2069"/>
        <v>0</v>
      </c>
      <c r="N2039" s="98">
        <f t="shared" si="2069"/>
        <v>0.113180347654089</v>
      </c>
      <c r="O2039" s="98">
        <f t="shared" si="2069"/>
        <v>0</v>
      </c>
    </row>
    <row r="2040" ht="14.25" spans="1:15">
      <c r="A2040" s="94" t="s">
        <v>34</v>
      </c>
      <c r="B2040" s="94" t="s">
        <v>4278</v>
      </c>
      <c r="C2040" s="94" t="s">
        <v>4281</v>
      </c>
      <c r="D2040" s="95" t="s">
        <v>4282</v>
      </c>
      <c r="E2040" s="94">
        <v>10000</v>
      </c>
      <c r="F2040" s="94">
        <v>0</v>
      </c>
      <c r="G2040" s="94">
        <v>45863</v>
      </c>
      <c r="H2040" s="94">
        <v>917</v>
      </c>
      <c r="I2040" s="94">
        <v>56779</v>
      </c>
      <c r="J2040" s="94">
        <v>204220</v>
      </c>
      <c r="K2040" s="97">
        <f t="shared" si="2015"/>
        <v>0.278028596611497</v>
      </c>
      <c r="L2040" s="98">
        <f t="shared" ref="L2040:O2040" si="2070">IFERROR(E2040/$J2040,"-")</f>
        <v>0.0489668005092547</v>
      </c>
      <c r="M2040" s="98">
        <f t="shared" si="2070"/>
        <v>0</v>
      </c>
      <c r="N2040" s="98">
        <f t="shared" si="2070"/>
        <v>0.224576437175595</v>
      </c>
      <c r="O2040" s="98">
        <f t="shared" si="2070"/>
        <v>0.00449025560669866</v>
      </c>
    </row>
    <row r="2041" ht="14.25" spans="1:15">
      <c r="A2041" s="94" t="s">
        <v>34</v>
      </c>
      <c r="B2041" s="94" t="s">
        <v>4278</v>
      </c>
      <c r="C2041" s="94" t="s">
        <v>4283</v>
      </c>
      <c r="D2041" s="95" t="s">
        <v>4284</v>
      </c>
      <c r="E2041" s="94">
        <v>7352</v>
      </c>
      <c r="F2041" s="94">
        <v>0</v>
      </c>
      <c r="G2041" s="94">
        <v>0</v>
      </c>
      <c r="H2041" s="94">
        <v>0</v>
      </c>
      <c r="I2041" s="94">
        <v>7352</v>
      </c>
      <c r="J2041" s="94">
        <v>12067</v>
      </c>
      <c r="K2041" s="97">
        <f t="shared" si="2015"/>
        <v>0.609264937432668</v>
      </c>
      <c r="L2041" s="98">
        <f t="shared" ref="L2041:O2041" si="2071">IFERROR(E2041/$J2041,"-")</f>
        <v>0.609264937432668</v>
      </c>
      <c r="M2041" s="98">
        <f t="shared" si="2071"/>
        <v>0</v>
      </c>
      <c r="N2041" s="98">
        <f t="shared" si="2071"/>
        <v>0</v>
      </c>
      <c r="O2041" s="98">
        <f t="shared" si="2071"/>
        <v>0</v>
      </c>
    </row>
    <row r="2042" ht="14.25" spans="1:15">
      <c r="A2042" s="94" t="s">
        <v>34</v>
      </c>
      <c r="B2042" s="94" t="s">
        <v>4278</v>
      </c>
      <c r="C2042" s="94" t="s">
        <v>4285</v>
      </c>
      <c r="D2042" s="95" t="s">
        <v>4286</v>
      </c>
      <c r="E2042" s="94">
        <v>5347</v>
      </c>
      <c r="F2042" s="94">
        <v>0</v>
      </c>
      <c r="G2042" s="94">
        <v>3</v>
      </c>
      <c r="H2042" s="94">
        <v>0</v>
      </c>
      <c r="I2042" s="94">
        <v>5350</v>
      </c>
      <c r="J2042" s="94">
        <v>16644</v>
      </c>
      <c r="K2042" s="97">
        <f t="shared" si="2015"/>
        <v>0.321437154530161</v>
      </c>
      <c r="L2042" s="98">
        <f t="shared" ref="L2042:O2042" si="2072">IFERROR(E2042/$J2042,"-")</f>
        <v>0.32125690939678</v>
      </c>
      <c r="M2042" s="98">
        <f t="shared" si="2072"/>
        <v>0</v>
      </c>
      <c r="N2042" s="98">
        <f t="shared" si="2072"/>
        <v>0.000180245133381399</v>
      </c>
      <c r="O2042" s="98">
        <f t="shared" si="2072"/>
        <v>0</v>
      </c>
    </row>
    <row r="2043" ht="14.25" spans="1:15">
      <c r="A2043" s="94" t="s">
        <v>34</v>
      </c>
      <c r="B2043" s="94" t="s">
        <v>4278</v>
      </c>
      <c r="C2043" s="94" t="s">
        <v>4287</v>
      </c>
      <c r="D2043" s="95" t="s">
        <v>4288</v>
      </c>
      <c r="E2043" s="94">
        <v>1399</v>
      </c>
      <c r="F2043" s="94">
        <v>0</v>
      </c>
      <c r="G2043" s="94">
        <v>11</v>
      </c>
      <c r="H2043" s="94">
        <v>0</v>
      </c>
      <c r="I2043" s="94">
        <v>1410</v>
      </c>
      <c r="J2043" s="94">
        <v>16924</v>
      </c>
      <c r="K2043" s="97">
        <f t="shared" si="2015"/>
        <v>0.0833136374379579</v>
      </c>
      <c r="L2043" s="98">
        <f t="shared" ref="L2043:O2043" si="2073">IFERROR(E2043/$J2043,"-")</f>
        <v>0.0826636728905696</v>
      </c>
      <c r="M2043" s="98">
        <f t="shared" si="2073"/>
        <v>0</v>
      </c>
      <c r="N2043" s="98">
        <f t="shared" si="2073"/>
        <v>0.000649964547388324</v>
      </c>
      <c r="O2043" s="98">
        <f t="shared" si="2073"/>
        <v>0</v>
      </c>
    </row>
    <row r="2044" ht="14.25" spans="1:15">
      <c r="A2044" s="94" t="s">
        <v>34</v>
      </c>
      <c r="B2044" s="94" t="s">
        <v>4278</v>
      </c>
      <c r="C2044" s="94" t="s">
        <v>4289</v>
      </c>
      <c r="D2044" s="95" t="s">
        <v>4290</v>
      </c>
      <c r="E2044" s="94">
        <v>9819</v>
      </c>
      <c r="F2044" s="94">
        <v>0</v>
      </c>
      <c r="G2044" s="94">
        <v>63</v>
      </c>
      <c r="H2044" s="94">
        <v>0</v>
      </c>
      <c r="I2044" s="94">
        <v>9882</v>
      </c>
      <c r="J2044" s="94">
        <v>34161</v>
      </c>
      <c r="K2044" s="97">
        <f t="shared" si="2015"/>
        <v>0.28927724598226</v>
      </c>
      <c r="L2044" s="98">
        <f t="shared" ref="L2044:O2044" si="2074">IFERROR(E2044/$J2044,"-")</f>
        <v>0.287433037674541</v>
      </c>
      <c r="M2044" s="98">
        <f t="shared" si="2074"/>
        <v>0</v>
      </c>
      <c r="N2044" s="98">
        <f t="shared" si="2074"/>
        <v>0.00184420830771933</v>
      </c>
      <c r="O2044" s="98">
        <f t="shared" si="2074"/>
        <v>0</v>
      </c>
    </row>
    <row r="2045" ht="14.25" spans="1:15">
      <c r="A2045" s="94" t="s">
        <v>34</v>
      </c>
      <c r="B2045" s="94" t="s">
        <v>4278</v>
      </c>
      <c r="C2045" s="94" t="s">
        <v>4291</v>
      </c>
      <c r="D2045" s="95" t="s">
        <v>4292</v>
      </c>
      <c r="E2045" s="94">
        <v>5122</v>
      </c>
      <c r="F2045" s="94">
        <v>0</v>
      </c>
      <c r="G2045" s="94">
        <v>1</v>
      </c>
      <c r="H2045" s="94">
        <v>0</v>
      </c>
      <c r="I2045" s="94">
        <v>5123</v>
      </c>
      <c r="J2045" s="94">
        <v>32664</v>
      </c>
      <c r="K2045" s="97">
        <f t="shared" si="2015"/>
        <v>0.156839333823169</v>
      </c>
      <c r="L2045" s="98">
        <f t="shared" ref="L2045:O2045" si="2075">IFERROR(E2045/$J2045,"-")</f>
        <v>0.156808719079109</v>
      </c>
      <c r="M2045" s="98">
        <f t="shared" si="2075"/>
        <v>0</v>
      </c>
      <c r="N2045" s="98">
        <f t="shared" si="2075"/>
        <v>3.06147440607397e-5</v>
      </c>
      <c r="O2045" s="98">
        <f t="shared" si="2075"/>
        <v>0</v>
      </c>
    </row>
    <row r="2046" ht="14.25" spans="1:15">
      <c r="A2046" s="94" t="s">
        <v>34</v>
      </c>
      <c r="B2046" s="94" t="s">
        <v>4278</v>
      </c>
      <c r="C2046" s="94" t="s">
        <v>4293</v>
      </c>
      <c r="D2046" s="95" t="s">
        <v>4294</v>
      </c>
      <c r="E2046" s="94">
        <v>3271</v>
      </c>
      <c r="F2046" s="94">
        <v>0</v>
      </c>
      <c r="G2046" s="94">
        <v>704</v>
      </c>
      <c r="H2046" s="94">
        <v>0</v>
      </c>
      <c r="I2046" s="94">
        <v>3975</v>
      </c>
      <c r="J2046" s="94">
        <v>32147</v>
      </c>
      <c r="K2046" s="97">
        <f t="shared" si="2015"/>
        <v>0.123650729461536</v>
      </c>
      <c r="L2046" s="98">
        <f t="shared" ref="L2046:O2046" si="2076">IFERROR(E2046/$J2046,"-")</f>
        <v>0.1017513298286</v>
      </c>
      <c r="M2046" s="98">
        <f t="shared" si="2076"/>
        <v>0</v>
      </c>
      <c r="N2046" s="98">
        <f t="shared" si="2076"/>
        <v>0.0218993996329362</v>
      </c>
      <c r="O2046" s="98">
        <f t="shared" si="2076"/>
        <v>0</v>
      </c>
    </row>
    <row r="2047" ht="14.25" spans="1:15">
      <c r="A2047" s="94" t="s">
        <v>34</v>
      </c>
      <c r="B2047" s="94" t="s">
        <v>4278</v>
      </c>
      <c r="C2047" s="94" t="s">
        <v>4295</v>
      </c>
      <c r="D2047" s="95" t="s">
        <v>4296</v>
      </c>
      <c r="E2047" s="94">
        <v>2160</v>
      </c>
      <c r="F2047" s="94">
        <v>0</v>
      </c>
      <c r="G2047" s="94">
        <v>2047</v>
      </c>
      <c r="H2047" s="94">
        <v>1</v>
      </c>
      <c r="I2047" s="94">
        <v>4208</v>
      </c>
      <c r="J2047" s="94">
        <v>39755</v>
      </c>
      <c r="K2047" s="97">
        <f t="shared" si="2015"/>
        <v>0.105848320965916</v>
      </c>
      <c r="L2047" s="98">
        <f t="shared" ref="L2047:O2047" si="2077">IFERROR(E2047/$J2047,"-")</f>
        <v>0.0543327883285121</v>
      </c>
      <c r="M2047" s="98">
        <f t="shared" si="2077"/>
        <v>0</v>
      </c>
      <c r="N2047" s="98">
        <f t="shared" si="2077"/>
        <v>0.0514903785687335</v>
      </c>
      <c r="O2047" s="98">
        <f t="shared" si="2077"/>
        <v>2.51540686706075e-5</v>
      </c>
    </row>
    <row r="2048" ht="14.25" spans="1:15">
      <c r="A2048" s="94" t="s">
        <v>34</v>
      </c>
      <c r="B2048" s="94" t="s">
        <v>4278</v>
      </c>
      <c r="C2048" s="94" t="s">
        <v>4297</v>
      </c>
      <c r="D2048" s="95" t="s">
        <v>4298</v>
      </c>
      <c r="E2048" s="94">
        <v>7548</v>
      </c>
      <c r="F2048" s="94">
        <v>0</v>
      </c>
      <c r="G2048" s="94">
        <v>1</v>
      </c>
      <c r="H2048" s="94">
        <v>0</v>
      </c>
      <c r="I2048" s="94">
        <v>7549</v>
      </c>
      <c r="J2048" s="94">
        <v>14277</v>
      </c>
      <c r="K2048" s="97">
        <f t="shared" si="2015"/>
        <v>0.52875253904882</v>
      </c>
      <c r="L2048" s="98">
        <f t="shared" ref="L2048:O2048" si="2078">IFERROR(E2048/$J2048,"-")</f>
        <v>0.528682496322757</v>
      </c>
      <c r="M2048" s="98">
        <f t="shared" si="2078"/>
        <v>0</v>
      </c>
      <c r="N2048" s="98">
        <f t="shared" si="2078"/>
        <v>7.00427260628984e-5</v>
      </c>
      <c r="O2048" s="98">
        <f t="shared" si="2078"/>
        <v>0</v>
      </c>
    </row>
    <row r="2049" ht="14.25" spans="1:15">
      <c r="A2049" s="94" t="s">
        <v>34</v>
      </c>
      <c r="B2049" s="94" t="s">
        <v>4278</v>
      </c>
      <c r="C2049" s="94" t="s">
        <v>4299</v>
      </c>
      <c r="D2049" s="95" t="s">
        <v>4300</v>
      </c>
      <c r="E2049" s="94">
        <v>7916</v>
      </c>
      <c r="F2049" s="94">
        <v>1</v>
      </c>
      <c r="G2049" s="94">
        <v>8634</v>
      </c>
      <c r="H2049" s="94">
        <v>0</v>
      </c>
      <c r="I2049" s="94">
        <v>16551</v>
      </c>
      <c r="J2049" s="94">
        <v>33682</v>
      </c>
      <c r="K2049" s="97">
        <f t="shared" si="2015"/>
        <v>0.491390059972686</v>
      </c>
      <c r="L2049" s="98">
        <f t="shared" ref="L2049:O2049" si="2079">IFERROR(E2049/$J2049,"-")</f>
        <v>0.23502167329731</v>
      </c>
      <c r="M2049" s="98">
        <f t="shared" si="2079"/>
        <v>2.96894483700493e-5</v>
      </c>
      <c r="N2049" s="98">
        <f t="shared" si="2079"/>
        <v>0.256338697227006</v>
      </c>
      <c r="O2049" s="98">
        <f t="shared" si="2079"/>
        <v>0</v>
      </c>
    </row>
    <row r="2050" ht="14.25" spans="1:15">
      <c r="A2050" s="94" t="s">
        <v>34</v>
      </c>
      <c r="B2050" s="94" t="s">
        <v>4278</v>
      </c>
      <c r="C2050" s="94" t="s">
        <v>4301</v>
      </c>
      <c r="D2050" s="95" t="s">
        <v>4302</v>
      </c>
      <c r="E2050" s="94">
        <v>9293</v>
      </c>
      <c r="F2050" s="94">
        <v>1</v>
      </c>
      <c r="G2050" s="94">
        <v>0</v>
      </c>
      <c r="H2050" s="94">
        <v>0</v>
      </c>
      <c r="I2050" s="94">
        <v>9294</v>
      </c>
      <c r="J2050" s="94">
        <v>30364</v>
      </c>
      <c r="K2050" s="97">
        <f t="shared" ref="K2050:K2113" si="2080">IFERROR(I2050/J2050,"-")</f>
        <v>0.30608615465683</v>
      </c>
      <c r="L2050" s="98">
        <f t="shared" ref="L2050:O2050" si="2081">IFERROR(E2050/$J2050,"-")</f>
        <v>0.30605322091951</v>
      </c>
      <c r="M2050" s="98">
        <f t="shared" si="2081"/>
        <v>3.29337373205111e-5</v>
      </c>
      <c r="N2050" s="98">
        <f t="shared" si="2081"/>
        <v>0</v>
      </c>
      <c r="O2050" s="98">
        <f t="shared" si="2081"/>
        <v>0</v>
      </c>
    </row>
    <row r="2051" ht="14.25" spans="1:15">
      <c r="A2051" s="94" t="s">
        <v>34</v>
      </c>
      <c r="B2051" s="94" t="s">
        <v>4303</v>
      </c>
      <c r="C2051" s="94" t="s">
        <v>4304</v>
      </c>
      <c r="D2051" s="95" t="s">
        <v>4305</v>
      </c>
      <c r="E2051" s="94">
        <v>3670</v>
      </c>
      <c r="F2051" s="94">
        <v>0</v>
      </c>
      <c r="G2051" s="94">
        <v>2242</v>
      </c>
      <c r="H2051" s="94">
        <v>2</v>
      </c>
      <c r="I2051" s="94">
        <v>5914</v>
      </c>
      <c r="J2051" s="94">
        <v>179389</v>
      </c>
      <c r="K2051" s="97">
        <f t="shared" si="2080"/>
        <v>0.0329674617730184</v>
      </c>
      <c r="L2051" s="98">
        <f t="shared" ref="L2051:O2051" si="2082">IFERROR(E2051/$J2051,"-")</f>
        <v>0.0204583335656032</v>
      </c>
      <c r="M2051" s="98">
        <f t="shared" si="2082"/>
        <v>0</v>
      </c>
      <c r="N2051" s="98">
        <f t="shared" si="2082"/>
        <v>0.0124979792517936</v>
      </c>
      <c r="O2051" s="98">
        <f t="shared" si="2082"/>
        <v>1.11489556215821e-5</v>
      </c>
    </row>
    <row r="2052" ht="14.25" spans="1:15">
      <c r="A2052" s="94" t="s">
        <v>34</v>
      </c>
      <c r="B2052" s="94" t="s">
        <v>4303</v>
      </c>
      <c r="C2052" s="94" t="s">
        <v>4306</v>
      </c>
      <c r="D2052" s="95" t="s">
        <v>4307</v>
      </c>
      <c r="E2052" s="94">
        <v>12126</v>
      </c>
      <c r="F2052" s="94">
        <v>0</v>
      </c>
      <c r="G2052" s="94">
        <v>491</v>
      </c>
      <c r="H2052" s="94">
        <v>0</v>
      </c>
      <c r="I2052" s="94">
        <v>12576</v>
      </c>
      <c r="J2052" s="94">
        <v>101146</v>
      </c>
      <c r="K2052" s="97">
        <f t="shared" si="2080"/>
        <v>0.124335119530184</v>
      </c>
      <c r="L2052" s="98">
        <f t="shared" ref="L2052:O2052" si="2083">IFERROR(E2052/$J2052,"-")</f>
        <v>0.119886105234018</v>
      </c>
      <c r="M2052" s="98">
        <f t="shared" si="2083"/>
        <v>0</v>
      </c>
      <c r="N2052" s="98">
        <f t="shared" si="2083"/>
        <v>0.00485436893203883</v>
      </c>
      <c r="O2052" s="98">
        <f t="shared" si="2083"/>
        <v>0</v>
      </c>
    </row>
    <row r="2053" ht="14.25" spans="1:15">
      <c r="A2053" s="94" t="s">
        <v>34</v>
      </c>
      <c r="B2053" s="94" t="s">
        <v>4303</v>
      </c>
      <c r="C2053" s="94" t="s">
        <v>4308</v>
      </c>
      <c r="D2053" s="95" t="s">
        <v>4309</v>
      </c>
      <c r="E2053" s="94">
        <v>2300</v>
      </c>
      <c r="F2053" s="94">
        <v>0</v>
      </c>
      <c r="G2053" s="94">
        <v>8492</v>
      </c>
      <c r="H2053" s="94">
        <v>0</v>
      </c>
      <c r="I2053" s="94">
        <v>10792</v>
      </c>
      <c r="J2053" s="94">
        <v>91486</v>
      </c>
      <c r="K2053" s="97">
        <f t="shared" si="2080"/>
        <v>0.117963404236714</v>
      </c>
      <c r="L2053" s="98">
        <f t="shared" ref="L2053:O2053" si="2084">IFERROR(E2053/$J2053,"-")</f>
        <v>0.0251404586494108</v>
      </c>
      <c r="M2053" s="98">
        <f t="shared" si="2084"/>
        <v>0</v>
      </c>
      <c r="N2053" s="98">
        <f t="shared" si="2084"/>
        <v>0.092822945587303</v>
      </c>
      <c r="O2053" s="98">
        <f t="shared" si="2084"/>
        <v>0</v>
      </c>
    </row>
    <row r="2054" ht="14.25" spans="1:15">
      <c r="A2054" s="94" t="s">
        <v>34</v>
      </c>
      <c r="B2054" s="94" t="s">
        <v>4303</v>
      </c>
      <c r="C2054" s="94" t="s">
        <v>4310</v>
      </c>
      <c r="D2054" s="95" t="s">
        <v>4311</v>
      </c>
      <c r="E2054" s="94">
        <v>1995</v>
      </c>
      <c r="F2054" s="94">
        <v>1</v>
      </c>
      <c r="G2054" s="94">
        <v>2</v>
      </c>
      <c r="H2054" s="94">
        <v>0</v>
      </c>
      <c r="I2054" s="94">
        <v>1998</v>
      </c>
      <c r="J2054" s="94">
        <v>73598</v>
      </c>
      <c r="K2054" s="97">
        <f t="shared" si="2080"/>
        <v>0.0271474768336096</v>
      </c>
      <c r="L2054" s="98">
        <f t="shared" ref="L2054:O2054" si="2085">IFERROR(E2054/$J2054,"-")</f>
        <v>0.027106714856382</v>
      </c>
      <c r="M2054" s="98">
        <f t="shared" si="2085"/>
        <v>1.35873257425474e-5</v>
      </c>
      <c r="N2054" s="98">
        <f t="shared" si="2085"/>
        <v>2.71746514850947e-5</v>
      </c>
      <c r="O2054" s="98">
        <f t="shared" si="2085"/>
        <v>0</v>
      </c>
    </row>
    <row r="2055" ht="14.25" spans="1:15">
      <c r="A2055" s="94" t="s">
        <v>34</v>
      </c>
      <c r="B2055" s="94" t="s">
        <v>4303</v>
      </c>
      <c r="C2055" s="94" t="s">
        <v>4312</v>
      </c>
      <c r="D2055" s="95" t="s">
        <v>4313</v>
      </c>
      <c r="E2055" s="94">
        <v>28508</v>
      </c>
      <c r="F2055" s="94">
        <v>0</v>
      </c>
      <c r="G2055" s="94">
        <v>8410</v>
      </c>
      <c r="H2055" s="94">
        <v>0</v>
      </c>
      <c r="I2055" s="94">
        <v>36916</v>
      </c>
      <c r="J2055" s="94">
        <v>70138</v>
      </c>
      <c r="K2055" s="97">
        <f t="shared" si="2080"/>
        <v>0.52633379908181</v>
      </c>
      <c r="L2055" s="98">
        <f t="shared" ref="L2055:O2055" si="2086">IFERROR(E2055/$J2055,"-")</f>
        <v>0.406455844192877</v>
      </c>
      <c r="M2055" s="98">
        <f t="shared" si="2086"/>
        <v>0</v>
      </c>
      <c r="N2055" s="98">
        <f t="shared" si="2086"/>
        <v>0.119906470101799</v>
      </c>
      <c r="O2055" s="98">
        <f t="shared" si="2086"/>
        <v>0</v>
      </c>
    </row>
    <row r="2056" ht="14.25" spans="1:15">
      <c r="A2056" s="94" t="s">
        <v>34</v>
      </c>
      <c r="B2056" s="94" t="s">
        <v>4303</v>
      </c>
      <c r="C2056" s="94" t="s">
        <v>4314</v>
      </c>
      <c r="D2056" s="95" t="s">
        <v>4315</v>
      </c>
      <c r="E2056" s="94">
        <v>0</v>
      </c>
      <c r="F2056" s="94">
        <v>0</v>
      </c>
      <c r="G2056" s="94">
        <v>1</v>
      </c>
      <c r="H2056" s="94">
        <v>0</v>
      </c>
      <c r="I2056" s="94">
        <v>1</v>
      </c>
      <c r="J2056" s="94">
        <v>16242</v>
      </c>
      <c r="K2056" s="97">
        <f t="shared" si="2080"/>
        <v>6.156877231868e-5</v>
      </c>
      <c r="L2056" s="98">
        <f t="shared" ref="L2056:O2056" si="2087">IFERROR(E2056/$J2056,"-")</f>
        <v>0</v>
      </c>
      <c r="M2056" s="98">
        <f t="shared" si="2087"/>
        <v>0</v>
      </c>
      <c r="N2056" s="98">
        <f t="shared" si="2087"/>
        <v>6.156877231868e-5</v>
      </c>
      <c r="O2056" s="98">
        <f t="shared" si="2087"/>
        <v>0</v>
      </c>
    </row>
    <row r="2057" ht="14.25" spans="1:15">
      <c r="A2057" s="94" t="s">
        <v>34</v>
      </c>
      <c r="B2057" s="94" t="s">
        <v>4316</v>
      </c>
      <c r="C2057" s="94" t="s">
        <v>4317</v>
      </c>
      <c r="D2057" s="95" t="s">
        <v>4318</v>
      </c>
      <c r="E2057" s="94">
        <v>18511</v>
      </c>
      <c r="F2057" s="94">
        <v>4</v>
      </c>
      <c r="G2057" s="94">
        <v>817</v>
      </c>
      <c r="H2057" s="94">
        <v>0</v>
      </c>
      <c r="I2057" s="94">
        <v>19332</v>
      </c>
      <c r="J2057" s="94">
        <v>78706</v>
      </c>
      <c r="K2057" s="97">
        <f t="shared" si="2080"/>
        <v>0.245622951236246</v>
      </c>
      <c r="L2057" s="98">
        <f t="shared" ref="L2057:O2057" si="2088">IFERROR(E2057/$J2057,"-")</f>
        <v>0.235191726170813</v>
      </c>
      <c r="M2057" s="98">
        <f t="shared" si="2088"/>
        <v>5.08220466038167e-5</v>
      </c>
      <c r="N2057" s="98">
        <f t="shared" si="2088"/>
        <v>0.0103804030188296</v>
      </c>
      <c r="O2057" s="98">
        <f t="shared" si="2088"/>
        <v>0</v>
      </c>
    </row>
    <row r="2058" ht="14.25" spans="1:15">
      <c r="A2058" s="94" t="s">
        <v>34</v>
      </c>
      <c r="B2058" s="94" t="s">
        <v>4316</v>
      </c>
      <c r="C2058" s="94" t="s">
        <v>4319</v>
      </c>
      <c r="D2058" s="95" t="s">
        <v>4320</v>
      </c>
      <c r="E2058" s="94">
        <v>8668</v>
      </c>
      <c r="F2058" s="94">
        <v>1</v>
      </c>
      <c r="G2058" s="94">
        <v>0</v>
      </c>
      <c r="H2058" s="94">
        <v>1</v>
      </c>
      <c r="I2058" s="94">
        <v>8670</v>
      </c>
      <c r="J2058" s="94">
        <v>8733</v>
      </c>
      <c r="K2058" s="97">
        <f t="shared" si="2080"/>
        <v>0.99278598419787</v>
      </c>
      <c r="L2058" s="98">
        <f t="shared" ref="L2058:O2058" si="2089">IFERROR(E2058/$J2058,"-")</f>
        <v>0.992556967823199</v>
      </c>
      <c r="M2058" s="98">
        <f t="shared" si="2089"/>
        <v>0.000114508187335394</v>
      </c>
      <c r="N2058" s="98">
        <f t="shared" si="2089"/>
        <v>0</v>
      </c>
      <c r="O2058" s="98">
        <f t="shared" si="2089"/>
        <v>0.000114508187335394</v>
      </c>
    </row>
    <row r="2059" ht="14.25" spans="1:15">
      <c r="A2059" s="94" t="s">
        <v>34</v>
      </c>
      <c r="B2059" s="94" t="s">
        <v>4316</v>
      </c>
      <c r="C2059" s="94" t="s">
        <v>4321</v>
      </c>
      <c r="D2059" s="95" t="s">
        <v>4322</v>
      </c>
      <c r="E2059" s="94">
        <v>9376</v>
      </c>
      <c r="F2059" s="94">
        <v>0</v>
      </c>
      <c r="G2059" s="94">
        <v>0</v>
      </c>
      <c r="H2059" s="94">
        <v>0</v>
      </c>
      <c r="I2059" s="94">
        <v>9376</v>
      </c>
      <c r="J2059" s="94">
        <v>9424</v>
      </c>
      <c r="K2059" s="97">
        <f t="shared" si="2080"/>
        <v>0.99490662139219</v>
      </c>
      <c r="L2059" s="98">
        <f t="shared" ref="L2059:O2059" si="2090">IFERROR(E2059/$J2059,"-")</f>
        <v>0.99490662139219</v>
      </c>
      <c r="M2059" s="98">
        <f t="shared" si="2090"/>
        <v>0</v>
      </c>
      <c r="N2059" s="98">
        <f t="shared" si="2090"/>
        <v>0</v>
      </c>
      <c r="O2059" s="98">
        <f t="shared" si="2090"/>
        <v>0</v>
      </c>
    </row>
    <row r="2060" ht="14.25" spans="1:15">
      <c r="A2060" s="94" t="s">
        <v>20</v>
      </c>
      <c r="B2060" s="94" t="s">
        <v>4323</v>
      </c>
      <c r="C2060" s="94" t="s">
        <v>4324</v>
      </c>
      <c r="D2060" s="95" t="s">
        <v>4325</v>
      </c>
      <c r="E2060" s="94">
        <v>35671</v>
      </c>
      <c r="F2060" s="94">
        <v>311158</v>
      </c>
      <c r="G2060" s="94">
        <v>64470</v>
      </c>
      <c r="H2060" s="94">
        <v>85244</v>
      </c>
      <c r="I2060" s="94">
        <v>490900</v>
      </c>
      <c r="J2060" s="94">
        <v>1002444</v>
      </c>
      <c r="K2060" s="97">
        <f t="shared" si="2080"/>
        <v>0.489703165463607</v>
      </c>
      <c r="L2060" s="98">
        <f t="shared" ref="L2060:O2060" si="2091">IFERROR(E2060/$J2060,"-")</f>
        <v>0.0355840326242663</v>
      </c>
      <c r="M2060" s="98">
        <f t="shared" si="2091"/>
        <v>0.310399383905734</v>
      </c>
      <c r="N2060" s="98">
        <f t="shared" si="2091"/>
        <v>0.0643128194692172</v>
      </c>
      <c r="O2060" s="98">
        <f t="shared" si="2091"/>
        <v>0.0850361715966179</v>
      </c>
    </row>
    <row r="2061" ht="14.25" spans="1:15">
      <c r="A2061" s="94" t="s">
        <v>20</v>
      </c>
      <c r="B2061" s="94" t="s">
        <v>4323</v>
      </c>
      <c r="C2061" s="94" t="s">
        <v>4326</v>
      </c>
      <c r="D2061" s="95" t="s">
        <v>4327</v>
      </c>
      <c r="E2061" s="94">
        <v>1864</v>
      </c>
      <c r="F2061" s="94">
        <v>13271</v>
      </c>
      <c r="G2061" s="94">
        <v>5</v>
      </c>
      <c r="H2061" s="94">
        <v>9292</v>
      </c>
      <c r="I2061" s="94">
        <v>24422</v>
      </c>
      <c r="J2061" s="94">
        <v>91571</v>
      </c>
      <c r="K2061" s="97">
        <f t="shared" si="2080"/>
        <v>0.266700156162977</v>
      </c>
      <c r="L2061" s="98">
        <f t="shared" ref="L2061:O2061" si="2092">IFERROR(E2061/$J2061,"-")</f>
        <v>0.0203557894966747</v>
      </c>
      <c r="M2061" s="98">
        <f t="shared" si="2092"/>
        <v>0.144925795284533</v>
      </c>
      <c r="N2061" s="98">
        <f t="shared" si="2092"/>
        <v>5.4602439637003e-5</v>
      </c>
      <c r="O2061" s="98">
        <f t="shared" si="2092"/>
        <v>0.101473173821406</v>
      </c>
    </row>
    <row r="2062" ht="14.25" spans="1:15">
      <c r="A2062" s="94" t="s">
        <v>20</v>
      </c>
      <c r="B2062" s="94" t="s">
        <v>4323</v>
      </c>
      <c r="C2062" s="94" t="s">
        <v>4328</v>
      </c>
      <c r="D2062" s="95" t="s">
        <v>4329</v>
      </c>
      <c r="E2062" s="94">
        <v>4787</v>
      </c>
      <c r="F2062" s="94">
        <v>81745</v>
      </c>
      <c r="G2062" s="94">
        <v>18318</v>
      </c>
      <c r="H2062" s="94">
        <v>140283</v>
      </c>
      <c r="I2062" s="94">
        <v>245116</v>
      </c>
      <c r="J2062" s="94">
        <v>1057670</v>
      </c>
      <c r="K2062" s="97">
        <f t="shared" si="2080"/>
        <v>0.23175092420131</v>
      </c>
      <c r="L2062" s="98">
        <f t="shared" ref="L2062:O2062" si="2093">IFERROR(E2062/$J2062,"-")</f>
        <v>0.00452598636625791</v>
      </c>
      <c r="M2062" s="98">
        <f t="shared" si="2093"/>
        <v>0.0772878118883962</v>
      </c>
      <c r="N2062" s="98">
        <f t="shared" si="2093"/>
        <v>0.0173192016413437</v>
      </c>
      <c r="O2062" s="98">
        <f t="shared" si="2093"/>
        <v>0.132633997371581</v>
      </c>
    </row>
    <row r="2063" ht="14.25" spans="1:15">
      <c r="A2063" s="94" t="s">
        <v>20</v>
      </c>
      <c r="B2063" s="94" t="s">
        <v>4323</v>
      </c>
      <c r="C2063" s="94" t="s">
        <v>4330</v>
      </c>
      <c r="D2063" s="95" t="s">
        <v>4331</v>
      </c>
      <c r="E2063" s="94">
        <v>34186</v>
      </c>
      <c r="F2063" s="94">
        <v>61169</v>
      </c>
      <c r="G2063" s="94">
        <v>7842</v>
      </c>
      <c r="H2063" s="94">
        <v>114002</v>
      </c>
      <c r="I2063" s="94">
        <v>217175</v>
      </c>
      <c r="J2063" s="94">
        <v>869995</v>
      </c>
      <c r="K2063" s="97">
        <f t="shared" si="2080"/>
        <v>0.249627871424548</v>
      </c>
      <c r="L2063" s="98">
        <f t="shared" ref="L2063:O2063" si="2094">IFERROR(E2063/$J2063,"-")</f>
        <v>0.0392944787039006</v>
      </c>
      <c r="M2063" s="98">
        <f t="shared" si="2094"/>
        <v>0.0703095994804568</v>
      </c>
      <c r="N2063" s="98">
        <f t="shared" si="2094"/>
        <v>0.00901384490715464</v>
      </c>
      <c r="O2063" s="98">
        <f t="shared" si="2094"/>
        <v>0.131037534698475</v>
      </c>
    </row>
    <row r="2064" ht="14.25" spans="1:15">
      <c r="A2064" s="94" t="s">
        <v>20</v>
      </c>
      <c r="B2064" s="94" t="s">
        <v>4323</v>
      </c>
      <c r="C2064" s="94" t="s">
        <v>4332</v>
      </c>
      <c r="D2064" s="95" t="s">
        <v>4333</v>
      </c>
      <c r="E2064" s="94">
        <v>0</v>
      </c>
      <c r="F2064" s="94">
        <v>32279</v>
      </c>
      <c r="G2064" s="94">
        <v>4340</v>
      </c>
      <c r="H2064" s="94">
        <v>7865</v>
      </c>
      <c r="I2064" s="94">
        <v>44478</v>
      </c>
      <c r="J2064" s="94">
        <v>89078</v>
      </c>
      <c r="K2064" s="97">
        <f t="shared" si="2080"/>
        <v>0.499315206897326</v>
      </c>
      <c r="L2064" s="98">
        <f t="shared" ref="L2064:O2064" si="2095">IFERROR(E2064/$J2064,"-")</f>
        <v>0</v>
      </c>
      <c r="M2064" s="98">
        <f t="shared" si="2095"/>
        <v>0.362367812478951</v>
      </c>
      <c r="N2064" s="98">
        <f t="shared" si="2095"/>
        <v>0.0487213453377938</v>
      </c>
      <c r="O2064" s="98">
        <f t="shared" si="2095"/>
        <v>0.0882934057792047</v>
      </c>
    </row>
    <row r="2065" ht="14.25" spans="1:15">
      <c r="A2065" s="94" t="s">
        <v>20</v>
      </c>
      <c r="B2065" s="94" t="s">
        <v>4323</v>
      </c>
      <c r="C2065" s="94" t="s">
        <v>4334</v>
      </c>
      <c r="D2065" s="95" t="s">
        <v>4335</v>
      </c>
      <c r="E2065" s="94">
        <v>8600</v>
      </c>
      <c r="F2065" s="94">
        <v>102528</v>
      </c>
      <c r="G2065" s="94">
        <v>22883</v>
      </c>
      <c r="H2065" s="94">
        <v>43448</v>
      </c>
      <c r="I2065" s="94">
        <v>177438</v>
      </c>
      <c r="J2065" s="94">
        <v>292963</v>
      </c>
      <c r="K2065" s="97">
        <f t="shared" si="2080"/>
        <v>0.605666927222892</v>
      </c>
      <c r="L2065" s="98">
        <f t="shared" ref="L2065:O2065" si="2096">IFERROR(E2065/$J2065,"-")</f>
        <v>0.0293552428122323</v>
      </c>
      <c r="M2065" s="98">
        <f t="shared" si="2096"/>
        <v>0.349969108727041</v>
      </c>
      <c r="N2065" s="98">
        <f t="shared" si="2096"/>
        <v>0.0781088396828268</v>
      </c>
      <c r="O2065" s="98">
        <f t="shared" si="2096"/>
        <v>0.148305417407659</v>
      </c>
    </row>
    <row r="2066" ht="14.25" spans="1:15">
      <c r="A2066" s="94" t="s">
        <v>20</v>
      </c>
      <c r="B2066" s="94" t="s">
        <v>4323</v>
      </c>
      <c r="C2066" s="94" t="s">
        <v>4336</v>
      </c>
      <c r="D2066" s="95" t="s">
        <v>4337</v>
      </c>
      <c r="E2066" s="94">
        <v>17810</v>
      </c>
      <c r="F2066" s="94">
        <v>20632</v>
      </c>
      <c r="G2066" s="94">
        <v>115</v>
      </c>
      <c r="H2066" s="94">
        <v>45213</v>
      </c>
      <c r="I2066" s="94">
        <v>83676</v>
      </c>
      <c r="J2066" s="94">
        <v>283683</v>
      </c>
      <c r="K2066" s="97">
        <f t="shared" si="2080"/>
        <v>0.294963039730967</v>
      </c>
      <c r="L2066" s="98">
        <f t="shared" ref="L2066:O2066" si="2097">IFERROR(E2066/$J2066,"-")</f>
        <v>0.0627813439649186</v>
      </c>
      <c r="M2066" s="98">
        <f t="shared" si="2097"/>
        <v>0.0727290673039978</v>
      </c>
      <c r="N2066" s="98">
        <f t="shared" si="2097"/>
        <v>0.000405382063782461</v>
      </c>
      <c r="O2066" s="98">
        <f t="shared" si="2097"/>
        <v>0.159378602172143</v>
      </c>
    </row>
    <row r="2067" ht="14.25" spans="1:15">
      <c r="A2067" s="94" t="s">
        <v>20</v>
      </c>
      <c r="B2067" s="94" t="s">
        <v>4323</v>
      </c>
      <c r="C2067" s="94" t="s">
        <v>4338</v>
      </c>
      <c r="D2067" s="95" t="s">
        <v>4339</v>
      </c>
      <c r="E2067" s="94">
        <v>8935</v>
      </c>
      <c r="F2067" s="94">
        <v>98828</v>
      </c>
      <c r="G2067" s="94">
        <v>11667</v>
      </c>
      <c r="H2067" s="94">
        <v>83864</v>
      </c>
      <c r="I2067" s="94">
        <v>202767</v>
      </c>
      <c r="J2067" s="94">
        <v>303567</v>
      </c>
      <c r="K2067" s="97">
        <f t="shared" si="2080"/>
        <v>0.667948097125182</v>
      </c>
      <c r="L2067" s="98">
        <f t="shared" ref="L2067:O2067" si="2098">IFERROR(E2067/$J2067,"-")</f>
        <v>0.0294333705574058</v>
      </c>
      <c r="M2067" s="98">
        <f t="shared" si="2098"/>
        <v>0.325555808108259</v>
      </c>
      <c r="N2067" s="98">
        <f t="shared" si="2098"/>
        <v>0.0384330312583384</v>
      </c>
      <c r="O2067" s="98">
        <f t="shared" si="2098"/>
        <v>0.276261912526724</v>
      </c>
    </row>
    <row r="2068" ht="14.25" spans="1:15">
      <c r="A2068" s="94" t="s">
        <v>20</v>
      </c>
      <c r="B2068" s="94" t="s">
        <v>4323</v>
      </c>
      <c r="C2068" s="94" t="s">
        <v>4340</v>
      </c>
      <c r="D2068" s="95" t="s">
        <v>4341</v>
      </c>
      <c r="E2068" s="94">
        <v>0</v>
      </c>
      <c r="F2068" s="94">
        <v>89753</v>
      </c>
      <c r="G2068" s="94">
        <v>29388</v>
      </c>
      <c r="H2068" s="94">
        <v>43548</v>
      </c>
      <c r="I2068" s="94">
        <v>162669</v>
      </c>
      <c r="J2068" s="94">
        <v>263877</v>
      </c>
      <c r="K2068" s="97">
        <f t="shared" si="2080"/>
        <v>0.616457667777032</v>
      </c>
      <c r="L2068" s="98">
        <f t="shared" ref="L2068:O2068" si="2099">IFERROR(E2068/$J2068,"-")</f>
        <v>0</v>
      </c>
      <c r="M2068" s="98">
        <f t="shared" si="2099"/>
        <v>0.340131955418623</v>
      </c>
      <c r="N2068" s="98">
        <f t="shared" si="2099"/>
        <v>0.111370070146318</v>
      </c>
      <c r="O2068" s="98">
        <f t="shared" si="2099"/>
        <v>0.165031435100445</v>
      </c>
    </row>
    <row r="2069" ht="14.25" spans="1:15">
      <c r="A2069" s="94" t="s">
        <v>20</v>
      </c>
      <c r="B2069" s="94" t="s">
        <v>4323</v>
      </c>
      <c r="C2069" s="94" t="s">
        <v>4342</v>
      </c>
      <c r="D2069" s="95" t="s">
        <v>4343</v>
      </c>
      <c r="E2069" s="94">
        <v>6273</v>
      </c>
      <c r="F2069" s="94">
        <v>89425</v>
      </c>
      <c r="G2069" s="94">
        <v>31039</v>
      </c>
      <c r="H2069" s="94">
        <v>35756</v>
      </c>
      <c r="I2069" s="94">
        <v>162470</v>
      </c>
      <c r="J2069" s="94">
        <v>274851</v>
      </c>
      <c r="K2069" s="97">
        <f t="shared" si="2080"/>
        <v>0.591120279715191</v>
      </c>
      <c r="L2069" s="98">
        <f t="shared" ref="L2069:O2069" si="2100">IFERROR(E2069/$J2069,"-")</f>
        <v>0.0228232751563574</v>
      </c>
      <c r="M2069" s="98">
        <f t="shared" si="2100"/>
        <v>0.325358103117689</v>
      </c>
      <c r="N2069" s="98">
        <f t="shared" si="2100"/>
        <v>0.112930278587307</v>
      </c>
      <c r="O2069" s="98">
        <f t="shared" si="2100"/>
        <v>0.130092304557742</v>
      </c>
    </row>
    <row r="2070" ht="14.25" spans="1:15">
      <c r="A2070" s="94" t="s">
        <v>20</v>
      </c>
      <c r="B2070" s="94" t="s">
        <v>4323</v>
      </c>
      <c r="C2070" s="94" t="s">
        <v>4344</v>
      </c>
      <c r="D2070" s="95" t="s">
        <v>4345</v>
      </c>
      <c r="E2070" s="94">
        <v>0</v>
      </c>
      <c r="F2070" s="94">
        <v>60098</v>
      </c>
      <c r="G2070" s="94">
        <v>14582</v>
      </c>
      <c r="H2070" s="94">
        <v>6250</v>
      </c>
      <c r="I2070" s="94">
        <v>71608</v>
      </c>
      <c r="J2070" s="94">
        <v>108369</v>
      </c>
      <c r="K2070" s="97">
        <f t="shared" si="2080"/>
        <v>0.660779374175272</v>
      </c>
      <c r="L2070" s="98">
        <f t="shared" ref="L2070:O2070" si="2101">IFERROR(E2070/$J2070,"-")</f>
        <v>0</v>
      </c>
      <c r="M2070" s="98">
        <f t="shared" si="2101"/>
        <v>0.554568188319538</v>
      </c>
      <c r="N2070" s="98">
        <f t="shared" si="2101"/>
        <v>0.134558776033737</v>
      </c>
      <c r="O2070" s="98">
        <f t="shared" si="2101"/>
        <v>0.0576733198608458</v>
      </c>
    </row>
    <row r="2071" ht="14.25" spans="1:15">
      <c r="A2071" s="94" t="s">
        <v>20</v>
      </c>
      <c r="B2071" s="94" t="s">
        <v>4323</v>
      </c>
      <c r="C2071" s="94" t="s">
        <v>4346</v>
      </c>
      <c r="D2071" s="95" t="s">
        <v>4347</v>
      </c>
      <c r="E2071" s="94">
        <v>5013</v>
      </c>
      <c r="F2071" s="94">
        <v>124202</v>
      </c>
      <c r="G2071" s="94">
        <v>23488</v>
      </c>
      <c r="H2071" s="94">
        <v>23413</v>
      </c>
      <c r="I2071" s="94">
        <v>171440</v>
      </c>
      <c r="J2071" s="94">
        <v>238660</v>
      </c>
      <c r="K2071" s="97">
        <f t="shared" si="2080"/>
        <v>0.718344087823682</v>
      </c>
      <c r="L2071" s="98">
        <f t="shared" ref="L2071:O2071" si="2102">IFERROR(E2071/$J2071,"-")</f>
        <v>0.0210047766697394</v>
      </c>
      <c r="M2071" s="98">
        <f t="shared" si="2102"/>
        <v>0.520413978044079</v>
      </c>
      <c r="N2071" s="98">
        <f t="shared" si="2102"/>
        <v>0.0984161568758904</v>
      </c>
      <c r="O2071" s="98">
        <f t="shared" si="2102"/>
        <v>0.0981019022877734</v>
      </c>
    </row>
    <row r="2072" ht="14.25" spans="1:15">
      <c r="A2072" s="94" t="s">
        <v>20</v>
      </c>
      <c r="B2072" s="94" t="s">
        <v>4323</v>
      </c>
      <c r="C2072" s="94" t="s">
        <v>4348</v>
      </c>
      <c r="D2072" s="95" t="s">
        <v>4349</v>
      </c>
      <c r="E2072" s="94">
        <v>0</v>
      </c>
      <c r="F2072" s="94">
        <v>71984</v>
      </c>
      <c r="G2072" s="94">
        <v>27504</v>
      </c>
      <c r="H2072" s="94">
        <v>15628</v>
      </c>
      <c r="I2072" s="94">
        <v>115097</v>
      </c>
      <c r="J2072" s="94">
        <v>151226</v>
      </c>
      <c r="K2072" s="97">
        <f t="shared" si="2080"/>
        <v>0.761092669249997</v>
      </c>
      <c r="L2072" s="98">
        <f t="shared" ref="L2072:O2072" si="2103">IFERROR(E2072/$J2072,"-")</f>
        <v>0</v>
      </c>
      <c r="M2072" s="98">
        <f t="shared" si="2103"/>
        <v>0.476002803750678</v>
      </c>
      <c r="N2072" s="98">
        <f t="shared" si="2103"/>
        <v>0.181873487363284</v>
      </c>
      <c r="O2072" s="98">
        <f t="shared" si="2103"/>
        <v>0.103342017906974</v>
      </c>
    </row>
    <row r="2073" ht="14.25" spans="1:15">
      <c r="A2073" s="94" t="s">
        <v>20</v>
      </c>
      <c r="B2073" s="94" t="s">
        <v>4323</v>
      </c>
      <c r="C2073" s="94" t="s">
        <v>4350</v>
      </c>
      <c r="D2073" s="95" t="s">
        <v>4351</v>
      </c>
      <c r="E2073" s="94">
        <v>3</v>
      </c>
      <c r="F2073" s="94">
        <v>11066</v>
      </c>
      <c r="G2073" s="94">
        <v>2029</v>
      </c>
      <c r="H2073" s="94">
        <v>1674</v>
      </c>
      <c r="I2073" s="94">
        <v>14771</v>
      </c>
      <c r="J2073" s="94">
        <v>24662</v>
      </c>
      <c r="K2073" s="97">
        <f t="shared" si="2080"/>
        <v>0.598937636850215</v>
      </c>
      <c r="L2073" s="98">
        <f t="shared" ref="L2073:O2073" si="2104">IFERROR(E2073/$J2073,"-")</f>
        <v>0.000121644635471576</v>
      </c>
      <c r="M2073" s="98">
        <f t="shared" si="2104"/>
        <v>0.448706512042819</v>
      </c>
      <c r="N2073" s="98">
        <f t="shared" si="2104"/>
        <v>0.082272321790609</v>
      </c>
      <c r="O2073" s="98">
        <f t="shared" si="2104"/>
        <v>0.0678777065931392</v>
      </c>
    </row>
    <row r="2074" ht="14.25" spans="1:15">
      <c r="A2074" s="94" t="s">
        <v>20</v>
      </c>
      <c r="B2074" s="94" t="s">
        <v>4323</v>
      </c>
      <c r="C2074" s="94" t="s">
        <v>4352</v>
      </c>
      <c r="D2074" s="95" t="s">
        <v>4353</v>
      </c>
      <c r="E2074" s="94">
        <v>0</v>
      </c>
      <c r="F2074" s="94">
        <v>4783</v>
      </c>
      <c r="G2074" s="94">
        <v>1</v>
      </c>
      <c r="H2074" s="94">
        <v>21943</v>
      </c>
      <c r="I2074" s="94">
        <v>26727</v>
      </c>
      <c r="J2074" s="94">
        <v>133056</v>
      </c>
      <c r="K2074" s="97">
        <f t="shared" si="2080"/>
        <v>0.20087031024531</v>
      </c>
      <c r="L2074" s="98">
        <f t="shared" ref="L2074:O2074" si="2105">IFERROR(E2074/$J2074,"-")</f>
        <v>0</v>
      </c>
      <c r="M2074" s="98">
        <f t="shared" si="2105"/>
        <v>0.0359472703222703</v>
      </c>
      <c r="N2074" s="98">
        <f t="shared" si="2105"/>
        <v>7.51563251563252e-6</v>
      </c>
      <c r="O2074" s="98">
        <f t="shared" si="2105"/>
        <v>0.164915524290524</v>
      </c>
    </row>
    <row r="2075" ht="14.25" spans="1:15">
      <c r="A2075" s="94" t="s">
        <v>20</v>
      </c>
      <c r="B2075" s="94" t="s">
        <v>4323</v>
      </c>
      <c r="C2075" s="94" t="s">
        <v>4354</v>
      </c>
      <c r="D2075" s="95" t="s">
        <v>4355</v>
      </c>
      <c r="E2075" s="94">
        <v>0</v>
      </c>
      <c r="F2075" s="94">
        <v>11237</v>
      </c>
      <c r="G2075" s="94">
        <v>0</v>
      </c>
      <c r="H2075" s="94">
        <v>7831</v>
      </c>
      <c r="I2075" s="94">
        <v>19068</v>
      </c>
      <c r="J2075" s="94">
        <v>96041</v>
      </c>
      <c r="K2075" s="97">
        <f t="shared" si="2080"/>
        <v>0.198540206786685</v>
      </c>
      <c r="L2075" s="98">
        <f t="shared" ref="L2075:O2075" si="2106">IFERROR(E2075/$J2075,"-")</f>
        <v>0</v>
      </c>
      <c r="M2075" s="98">
        <f t="shared" si="2106"/>
        <v>0.117002113680616</v>
      </c>
      <c r="N2075" s="98">
        <f t="shared" si="2106"/>
        <v>0</v>
      </c>
      <c r="O2075" s="98">
        <f t="shared" si="2106"/>
        <v>0.0815380931060693</v>
      </c>
    </row>
    <row r="2076" ht="14.25" spans="1:15">
      <c r="A2076" s="94" t="s">
        <v>20</v>
      </c>
      <c r="B2076" s="94" t="s">
        <v>4323</v>
      </c>
      <c r="C2076" s="94" t="s">
        <v>4356</v>
      </c>
      <c r="D2076" s="95" t="s">
        <v>4357</v>
      </c>
      <c r="E2076" s="94">
        <v>1940</v>
      </c>
      <c r="F2076" s="94">
        <v>17610</v>
      </c>
      <c r="G2076" s="94">
        <v>6978</v>
      </c>
      <c r="H2076" s="94">
        <v>30996</v>
      </c>
      <c r="I2076" s="94">
        <v>57489</v>
      </c>
      <c r="J2076" s="94">
        <v>161069</v>
      </c>
      <c r="K2076" s="97">
        <f t="shared" si="2080"/>
        <v>0.356921567775301</v>
      </c>
      <c r="L2076" s="98">
        <f t="shared" ref="L2076:O2076" si="2107">IFERROR(E2076/$J2076,"-")</f>
        <v>0.0120445275006364</v>
      </c>
      <c r="M2076" s="98">
        <f t="shared" si="2107"/>
        <v>0.109332025405261</v>
      </c>
      <c r="N2076" s="98">
        <f t="shared" si="2107"/>
        <v>0.0433230478863096</v>
      </c>
      <c r="O2076" s="98">
        <f t="shared" si="2107"/>
        <v>0.192439265159652</v>
      </c>
    </row>
    <row r="2077" ht="14.25" spans="1:15">
      <c r="A2077" s="94" t="s">
        <v>20</v>
      </c>
      <c r="B2077" s="94" t="s">
        <v>4323</v>
      </c>
      <c r="C2077" s="94" t="s">
        <v>4358</v>
      </c>
      <c r="D2077" s="95" t="s">
        <v>4359</v>
      </c>
      <c r="E2077" s="94">
        <v>187</v>
      </c>
      <c r="F2077" s="94">
        <v>52466</v>
      </c>
      <c r="G2077" s="94">
        <v>1459</v>
      </c>
      <c r="H2077" s="94">
        <v>27884</v>
      </c>
      <c r="I2077" s="94">
        <v>81948</v>
      </c>
      <c r="J2077" s="94">
        <v>154981</v>
      </c>
      <c r="K2077" s="97">
        <f t="shared" si="2080"/>
        <v>0.528761590130403</v>
      </c>
      <c r="L2077" s="98">
        <f t="shared" ref="L2077:O2077" si="2108">IFERROR(E2077/$J2077,"-")</f>
        <v>0.00120659951865067</v>
      </c>
      <c r="M2077" s="98">
        <f t="shared" si="2108"/>
        <v>0.338531820029552</v>
      </c>
      <c r="N2077" s="98">
        <f t="shared" si="2108"/>
        <v>0.00941405720701247</v>
      </c>
      <c r="O2077" s="98">
        <f t="shared" si="2108"/>
        <v>0.179918828759654</v>
      </c>
    </row>
    <row r="2078" ht="14.25" spans="1:15">
      <c r="A2078" s="94" t="s">
        <v>20</v>
      </c>
      <c r="B2078" s="94" t="s">
        <v>4323</v>
      </c>
      <c r="C2078" s="94" t="s">
        <v>4360</v>
      </c>
      <c r="D2078" s="95" t="s">
        <v>4361</v>
      </c>
      <c r="E2078" s="94">
        <v>4067</v>
      </c>
      <c r="F2078" s="94">
        <v>81760</v>
      </c>
      <c r="G2078" s="94">
        <v>12154</v>
      </c>
      <c r="H2078" s="94">
        <v>35777</v>
      </c>
      <c r="I2078" s="94">
        <v>133730</v>
      </c>
      <c r="J2078" s="94">
        <v>214755</v>
      </c>
      <c r="K2078" s="97">
        <f t="shared" si="2080"/>
        <v>0.622709599310843</v>
      </c>
      <c r="L2078" s="98">
        <f t="shared" ref="L2078:O2078" si="2109">IFERROR(E2078/$J2078,"-")</f>
        <v>0.0189378594212009</v>
      </c>
      <c r="M2078" s="98">
        <f t="shared" si="2109"/>
        <v>0.380712905403832</v>
      </c>
      <c r="N2078" s="98">
        <f t="shared" si="2109"/>
        <v>0.0565947242206235</v>
      </c>
      <c r="O2078" s="98">
        <f t="shared" si="2109"/>
        <v>0.166594491397174</v>
      </c>
    </row>
    <row r="2079" ht="14.25" spans="1:15">
      <c r="A2079" s="94" t="s">
        <v>20</v>
      </c>
      <c r="B2079" s="94" t="s">
        <v>4323</v>
      </c>
      <c r="C2079" s="94" t="s">
        <v>4362</v>
      </c>
      <c r="D2079" s="95" t="s">
        <v>4363</v>
      </c>
      <c r="E2079" s="94">
        <v>0</v>
      </c>
      <c r="F2079" s="94">
        <v>0</v>
      </c>
      <c r="G2079" s="94">
        <v>525</v>
      </c>
      <c r="H2079" s="94">
        <v>6493</v>
      </c>
      <c r="I2079" s="94">
        <v>7018</v>
      </c>
      <c r="J2079" s="94">
        <v>43507</v>
      </c>
      <c r="K2079" s="97">
        <f t="shared" si="2080"/>
        <v>0.16130737582458</v>
      </c>
      <c r="L2079" s="98">
        <f t="shared" ref="L2079:O2079" si="2110">IFERROR(E2079/$J2079,"-")</f>
        <v>0</v>
      </c>
      <c r="M2079" s="98">
        <f t="shared" si="2110"/>
        <v>0</v>
      </c>
      <c r="N2079" s="98">
        <f t="shared" si="2110"/>
        <v>0.0120670236973361</v>
      </c>
      <c r="O2079" s="98">
        <f t="shared" si="2110"/>
        <v>0.149240352127244</v>
      </c>
    </row>
    <row r="2080" ht="14.25" spans="1:15">
      <c r="A2080" s="94" t="s">
        <v>20</v>
      </c>
      <c r="B2080" s="94" t="s">
        <v>4323</v>
      </c>
      <c r="C2080" s="94" t="s">
        <v>4364</v>
      </c>
      <c r="D2080" s="95" t="s">
        <v>4365</v>
      </c>
      <c r="E2080" s="94">
        <v>1067</v>
      </c>
      <c r="F2080" s="94">
        <v>34930</v>
      </c>
      <c r="G2080" s="94">
        <v>7901</v>
      </c>
      <c r="H2080" s="94">
        <v>7006</v>
      </c>
      <c r="I2080" s="94">
        <v>50867</v>
      </c>
      <c r="J2080" s="94">
        <v>75923</v>
      </c>
      <c r="K2080" s="97">
        <f t="shared" si="2080"/>
        <v>0.669981428552613</v>
      </c>
      <c r="L2080" s="98">
        <f t="shared" ref="L2080:O2080" si="2111">IFERROR(E2080/$J2080,"-")</f>
        <v>0.0140537123137916</v>
      </c>
      <c r="M2080" s="98">
        <f t="shared" si="2111"/>
        <v>0.460071388116908</v>
      </c>
      <c r="N2080" s="98">
        <f t="shared" si="2111"/>
        <v>0.104065961566324</v>
      </c>
      <c r="O2080" s="98">
        <f t="shared" si="2111"/>
        <v>0.0922777024090197</v>
      </c>
    </row>
    <row r="2081" ht="14.25" spans="1:15">
      <c r="A2081" s="94" t="s">
        <v>20</v>
      </c>
      <c r="B2081" s="94" t="s">
        <v>4323</v>
      </c>
      <c r="C2081" s="94" t="s">
        <v>4366</v>
      </c>
      <c r="D2081" s="95" t="s">
        <v>4367</v>
      </c>
      <c r="E2081" s="94">
        <v>0</v>
      </c>
      <c r="F2081" s="94">
        <v>6427</v>
      </c>
      <c r="G2081" s="94">
        <v>4784</v>
      </c>
      <c r="H2081" s="94">
        <v>2632</v>
      </c>
      <c r="I2081" s="94">
        <v>10749</v>
      </c>
      <c r="J2081" s="94">
        <v>14159</v>
      </c>
      <c r="K2081" s="97">
        <f t="shared" si="2080"/>
        <v>0.759163782753019</v>
      </c>
      <c r="L2081" s="98">
        <f t="shared" ref="L2081:O2081" si="2112">IFERROR(E2081/$J2081,"-")</f>
        <v>0</v>
      </c>
      <c r="M2081" s="98">
        <f t="shared" si="2112"/>
        <v>0.453916237022389</v>
      </c>
      <c r="N2081" s="98">
        <f t="shared" si="2112"/>
        <v>0.33787696871248</v>
      </c>
      <c r="O2081" s="98">
        <f t="shared" si="2112"/>
        <v>0.1858888339572</v>
      </c>
    </row>
    <row r="2082" ht="14.25" spans="1:15">
      <c r="A2082" s="94" t="s">
        <v>20</v>
      </c>
      <c r="B2082" s="94" t="s">
        <v>4323</v>
      </c>
      <c r="C2082" s="94" t="s">
        <v>4368</v>
      </c>
      <c r="D2082" s="95" t="s">
        <v>4369</v>
      </c>
      <c r="E2082" s="94">
        <v>0</v>
      </c>
      <c r="F2082" s="94">
        <v>18382</v>
      </c>
      <c r="G2082" s="94">
        <v>102</v>
      </c>
      <c r="H2082" s="94">
        <v>968</v>
      </c>
      <c r="I2082" s="94">
        <v>19452</v>
      </c>
      <c r="J2082" s="94">
        <v>21596</v>
      </c>
      <c r="K2082" s="97">
        <f t="shared" si="2080"/>
        <v>0.90072235599185</v>
      </c>
      <c r="L2082" s="98">
        <f t="shared" ref="L2082:O2082" si="2113">IFERROR(E2082/$J2082,"-")</f>
        <v>0</v>
      </c>
      <c r="M2082" s="98">
        <f t="shared" si="2113"/>
        <v>0.85117614373032</v>
      </c>
      <c r="N2082" s="98">
        <f t="shared" si="2113"/>
        <v>0.0047230968697907</v>
      </c>
      <c r="O2082" s="98">
        <f t="shared" si="2113"/>
        <v>0.0448231153917392</v>
      </c>
    </row>
    <row r="2083" ht="14.25" spans="1:15">
      <c r="A2083" s="94" t="s">
        <v>20</v>
      </c>
      <c r="B2083" s="94" t="s">
        <v>4323</v>
      </c>
      <c r="C2083" s="94" t="s">
        <v>4370</v>
      </c>
      <c r="D2083" s="95" t="s">
        <v>4371</v>
      </c>
      <c r="E2083" s="94">
        <v>0</v>
      </c>
      <c r="F2083" s="94">
        <v>1597</v>
      </c>
      <c r="G2083" s="94">
        <v>1</v>
      </c>
      <c r="H2083" s="94">
        <v>205</v>
      </c>
      <c r="I2083" s="94">
        <v>1803</v>
      </c>
      <c r="J2083" s="94">
        <v>2519</v>
      </c>
      <c r="K2083" s="97">
        <f t="shared" si="2080"/>
        <v>0.715760222310441</v>
      </c>
      <c r="L2083" s="98">
        <f t="shared" ref="L2083:O2083" si="2114">IFERROR(E2083/$J2083,"-")</f>
        <v>0</v>
      </c>
      <c r="M2083" s="98">
        <f t="shared" si="2114"/>
        <v>0.633981738785232</v>
      </c>
      <c r="N2083" s="98">
        <f t="shared" si="2114"/>
        <v>0.000396982929734021</v>
      </c>
      <c r="O2083" s="98">
        <f t="shared" si="2114"/>
        <v>0.0813815005954744</v>
      </c>
    </row>
    <row r="2084" ht="14.25" spans="1:15">
      <c r="A2084" s="94" t="s">
        <v>20</v>
      </c>
      <c r="B2084" s="94" t="s">
        <v>4323</v>
      </c>
      <c r="C2084" s="94" t="s">
        <v>4372</v>
      </c>
      <c r="D2084" s="95" t="s">
        <v>4373</v>
      </c>
      <c r="E2084" s="94">
        <v>0</v>
      </c>
      <c r="F2084" s="94">
        <v>37647</v>
      </c>
      <c r="G2084" s="94">
        <v>13360</v>
      </c>
      <c r="H2084" s="94">
        <v>2771</v>
      </c>
      <c r="I2084" s="94">
        <v>53230</v>
      </c>
      <c r="J2084" s="94">
        <v>67921</v>
      </c>
      <c r="K2084" s="97">
        <f t="shared" si="2080"/>
        <v>0.78370459798884</v>
      </c>
      <c r="L2084" s="98">
        <f t="shared" ref="L2084:O2084" si="2115">IFERROR(E2084/$J2084,"-")</f>
        <v>0</v>
      </c>
      <c r="M2084" s="98">
        <f t="shared" si="2115"/>
        <v>0.554276291574035</v>
      </c>
      <c r="N2084" s="98">
        <f t="shared" si="2115"/>
        <v>0.196699106314689</v>
      </c>
      <c r="O2084" s="98">
        <f t="shared" si="2115"/>
        <v>0.0407973969758985</v>
      </c>
    </row>
    <row r="2085" ht="14.25" spans="1:15">
      <c r="A2085" s="94" t="s">
        <v>20</v>
      </c>
      <c r="B2085" s="94" t="s">
        <v>4323</v>
      </c>
      <c r="C2085" s="94" t="s">
        <v>4374</v>
      </c>
      <c r="D2085" s="95" t="s">
        <v>4375</v>
      </c>
      <c r="E2085" s="94">
        <v>0</v>
      </c>
      <c r="F2085" s="94">
        <v>1</v>
      </c>
      <c r="G2085" s="94">
        <v>0</v>
      </c>
      <c r="H2085" s="94">
        <v>1</v>
      </c>
      <c r="I2085" s="94">
        <v>2</v>
      </c>
      <c r="J2085" s="94">
        <v>48</v>
      </c>
      <c r="K2085" s="97">
        <f t="shared" si="2080"/>
        <v>0.0416666666666667</v>
      </c>
      <c r="L2085" s="98">
        <f t="shared" ref="L2085:O2085" si="2116">IFERROR(E2085/$J2085,"-")</f>
        <v>0</v>
      </c>
      <c r="M2085" s="98">
        <f t="shared" si="2116"/>
        <v>0.0208333333333333</v>
      </c>
      <c r="N2085" s="98">
        <f t="shared" si="2116"/>
        <v>0</v>
      </c>
      <c r="O2085" s="98">
        <f t="shared" si="2116"/>
        <v>0.0208333333333333</v>
      </c>
    </row>
    <row r="2086" ht="14.25" spans="1:15">
      <c r="A2086" s="94" t="s">
        <v>20</v>
      </c>
      <c r="B2086" s="94" t="s">
        <v>4376</v>
      </c>
      <c r="C2086" s="94" t="s">
        <v>4377</v>
      </c>
      <c r="D2086" s="95" t="s">
        <v>4378</v>
      </c>
      <c r="E2086" s="94">
        <v>3835</v>
      </c>
      <c r="F2086" s="94">
        <v>152149</v>
      </c>
      <c r="G2086" s="94">
        <v>63610</v>
      </c>
      <c r="H2086" s="94">
        <v>307491</v>
      </c>
      <c r="I2086" s="94">
        <v>526921</v>
      </c>
      <c r="J2086" s="94">
        <v>963262</v>
      </c>
      <c r="K2086" s="97">
        <f t="shared" si="2080"/>
        <v>0.547017322389962</v>
      </c>
      <c r="L2086" s="98">
        <f t="shared" ref="L2086:O2086" si="2117">IFERROR(E2086/$J2086,"-")</f>
        <v>0.00398126366450665</v>
      </c>
      <c r="M2086" s="98">
        <f t="shared" si="2117"/>
        <v>0.157951834495703</v>
      </c>
      <c r="N2086" s="98">
        <f t="shared" si="2117"/>
        <v>0.0660360317338377</v>
      </c>
      <c r="O2086" s="98">
        <f t="shared" si="2117"/>
        <v>0.319218447317552</v>
      </c>
    </row>
    <row r="2087" ht="14.25" spans="1:15">
      <c r="A2087" s="94" t="s">
        <v>20</v>
      </c>
      <c r="B2087" s="94" t="s">
        <v>4376</v>
      </c>
      <c r="C2087" s="94" t="s">
        <v>4379</v>
      </c>
      <c r="D2087" s="95" t="s">
        <v>4380</v>
      </c>
      <c r="E2087" s="94">
        <v>28055</v>
      </c>
      <c r="F2087" s="94">
        <v>35462</v>
      </c>
      <c r="G2087" s="94">
        <v>11640</v>
      </c>
      <c r="H2087" s="94">
        <v>12194</v>
      </c>
      <c r="I2087" s="94">
        <v>87321</v>
      </c>
      <c r="J2087" s="94">
        <v>688189</v>
      </c>
      <c r="K2087" s="97">
        <f t="shared" si="2080"/>
        <v>0.126885201594329</v>
      </c>
      <c r="L2087" s="98">
        <f t="shared" ref="L2087:O2087" si="2118">IFERROR(E2087/$J2087,"-")</f>
        <v>0.0407664173649971</v>
      </c>
      <c r="M2087" s="98">
        <f t="shared" si="2118"/>
        <v>0.0515294490321699</v>
      </c>
      <c r="N2087" s="98">
        <f t="shared" si="2118"/>
        <v>0.016913958229498</v>
      </c>
      <c r="O2087" s="98">
        <f t="shared" si="2118"/>
        <v>0.0177189696435136</v>
      </c>
    </row>
    <row r="2088" ht="14.25" spans="1:15">
      <c r="A2088" s="94" t="s">
        <v>20</v>
      </c>
      <c r="B2088" s="94" t="s">
        <v>4376</v>
      </c>
      <c r="C2088" s="94" t="s">
        <v>4381</v>
      </c>
      <c r="D2088" s="95" t="s">
        <v>4382</v>
      </c>
      <c r="E2088" s="94">
        <v>49442</v>
      </c>
      <c r="F2088" s="94">
        <v>44440</v>
      </c>
      <c r="G2088" s="94">
        <v>1559</v>
      </c>
      <c r="H2088" s="94">
        <v>24141</v>
      </c>
      <c r="I2088" s="94">
        <v>119553</v>
      </c>
      <c r="J2088" s="94">
        <v>408711</v>
      </c>
      <c r="K2088" s="97">
        <f t="shared" si="2080"/>
        <v>0.292512313101434</v>
      </c>
      <c r="L2088" s="98">
        <f t="shared" ref="L2088:O2088" si="2119">IFERROR(E2088/$J2088,"-")</f>
        <v>0.120970563552241</v>
      </c>
      <c r="M2088" s="98">
        <f t="shared" si="2119"/>
        <v>0.108732086975883</v>
      </c>
      <c r="N2088" s="98">
        <f t="shared" si="2119"/>
        <v>0.00381443122401893</v>
      </c>
      <c r="O2088" s="98">
        <f t="shared" si="2119"/>
        <v>0.0590661861315208</v>
      </c>
    </row>
    <row r="2089" ht="14.25" spans="1:15">
      <c r="A2089" s="94" t="s">
        <v>20</v>
      </c>
      <c r="B2089" s="94" t="s">
        <v>4376</v>
      </c>
      <c r="C2089" s="94" t="s">
        <v>4383</v>
      </c>
      <c r="D2089" s="95" t="s">
        <v>4384</v>
      </c>
      <c r="E2089" s="94">
        <v>5955</v>
      </c>
      <c r="F2089" s="94">
        <v>2</v>
      </c>
      <c r="G2089" s="94">
        <v>0</v>
      </c>
      <c r="H2089" s="94">
        <v>6258</v>
      </c>
      <c r="I2089" s="94">
        <v>12215</v>
      </c>
      <c r="J2089" s="94">
        <v>210775</v>
      </c>
      <c r="K2089" s="97">
        <f t="shared" si="2080"/>
        <v>0.0579527932629581</v>
      </c>
      <c r="L2089" s="98">
        <f t="shared" ref="L2089:O2089" si="2120">IFERROR(E2089/$J2089,"-")</f>
        <v>0.0282528762898826</v>
      </c>
      <c r="M2089" s="98">
        <f t="shared" si="2120"/>
        <v>9.48879136519986e-6</v>
      </c>
      <c r="N2089" s="98">
        <f t="shared" si="2120"/>
        <v>0</v>
      </c>
      <c r="O2089" s="98">
        <f t="shared" si="2120"/>
        <v>0.0296904281817104</v>
      </c>
    </row>
    <row r="2090" ht="14.25" spans="1:15">
      <c r="A2090" s="94" t="s">
        <v>20</v>
      </c>
      <c r="B2090" s="94" t="s">
        <v>4385</v>
      </c>
      <c r="C2090" s="94" t="s">
        <v>4386</v>
      </c>
      <c r="D2090" s="95" t="s">
        <v>4387</v>
      </c>
      <c r="E2090" s="94">
        <v>0</v>
      </c>
      <c r="F2090" s="94">
        <v>0</v>
      </c>
      <c r="G2090" s="94">
        <v>0</v>
      </c>
      <c r="H2090" s="94">
        <v>9</v>
      </c>
      <c r="I2090" s="94">
        <v>9</v>
      </c>
      <c r="J2090" s="94">
        <v>107</v>
      </c>
      <c r="K2090" s="97">
        <f t="shared" si="2080"/>
        <v>0.0841121495327103</v>
      </c>
      <c r="L2090" s="98">
        <f t="shared" ref="L2090:O2090" si="2121">IFERROR(E2090/$J2090,"-")</f>
        <v>0</v>
      </c>
      <c r="M2090" s="98">
        <f t="shared" si="2121"/>
        <v>0</v>
      </c>
      <c r="N2090" s="98">
        <f t="shared" si="2121"/>
        <v>0</v>
      </c>
      <c r="O2090" s="98">
        <f t="shared" si="2121"/>
        <v>0.0841121495327103</v>
      </c>
    </row>
    <row r="2091" ht="14.25" spans="1:15">
      <c r="A2091" s="94" t="s">
        <v>20</v>
      </c>
      <c r="B2091" s="94" t="s">
        <v>4385</v>
      </c>
      <c r="C2091" s="94" t="s">
        <v>4388</v>
      </c>
      <c r="D2091" s="95" t="s">
        <v>4389</v>
      </c>
      <c r="E2091" s="94">
        <v>5498</v>
      </c>
      <c r="F2091" s="94">
        <v>108350</v>
      </c>
      <c r="G2091" s="94">
        <v>13887</v>
      </c>
      <c r="H2091" s="94">
        <v>118081</v>
      </c>
      <c r="I2091" s="94">
        <v>245720</v>
      </c>
      <c r="J2091" s="94">
        <v>517542</v>
      </c>
      <c r="K2091" s="97">
        <f t="shared" si="2080"/>
        <v>0.474782722948089</v>
      </c>
      <c r="L2091" s="98">
        <f t="shared" ref="L2091:O2091" si="2122">IFERROR(E2091/$J2091,"-")</f>
        <v>0.0106232924091185</v>
      </c>
      <c r="M2091" s="98">
        <f t="shared" si="2122"/>
        <v>0.209354989546742</v>
      </c>
      <c r="N2091" s="98">
        <f t="shared" si="2122"/>
        <v>0.0268326048900379</v>
      </c>
      <c r="O2091" s="98">
        <f t="shared" si="2122"/>
        <v>0.228157328294129</v>
      </c>
    </row>
    <row r="2092" ht="14.25" spans="1:15">
      <c r="A2092" s="94" t="s">
        <v>20</v>
      </c>
      <c r="B2092" s="94" t="s">
        <v>4385</v>
      </c>
      <c r="C2092" s="94" t="s">
        <v>4390</v>
      </c>
      <c r="D2092" s="95" t="s">
        <v>4391</v>
      </c>
      <c r="E2092" s="94">
        <v>20807</v>
      </c>
      <c r="F2092" s="94">
        <v>58358</v>
      </c>
      <c r="G2092" s="94">
        <v>11484</v>
      </c>
      <c r="H2092" s="94">
        <v>83759</v>
      </c>
      <c r="I2092" s="94">
        <v>174318</v>
      </c>
      <c r="J2092" s="94">
        <v>295732</v>
      </c>
      <c r="K2092" s="97">
        <f t="shared" si="2080"/>
        <v>0.589445849620602</v>
      </c>
      <c r="L2092" s="98">
        <f t="shared" ref="L2092:O2092" si="2123">IFERROR(E2092/$J2092,"-")</f>
        <v>0.0703576210893647</v>
      </c>
      <c r="M2092" s="98">
        <f t="shared" si="2123"/>
        <v>0.197334072741536</v>
      </c>
      <c r="N2092" s="98">
        <f t="shared" si="2123"/>
        <v>0.038832456413239</v>
      </c>
      <c r="O2092" s="98">
        <f t="shared" si="2123"/>
        <v>0.283226028972178</v>
      </c>
    </row>
    <row r="2093" ht="14.25" spans="1:15">
      <c r="A2093" s="94" t="s">
        <v>20</v>
      </c>
      <c r="B2093" s="94" t="s">
        <v>4385</v>
      </c>
      <c r="C2093" s="94" t="s">
        <v>4392</v>
      </c>
      <c r="D2093" s="95" t="s">
        <v>4393</v>
      </c>
      <c r="E2093" s="94">
        <v>26353</v>
      </c>
      <c r="F2093" s="94">
        <v>164242</v>
      </c>
      <c r="G2093" s="94">
        <v>18812</v>
      </c>
      <c r="H2093" s="94">
        <v>268371</v>
      </c>
      <c r="I2093" s="94">
        <v>477340</v>
      </c>
      <c r="J2093" s="94">
        <v>757931</v>
      </c>
      <c r="K2093" s="97">
        <f t="shared" si="2080"/>
        <v>0.629793477242651</v>
      </c>
      <c r="L2093" s="98">
        <f t="shared" ref="L2093:O2093" si="2124">IFERROR(E2093/$J2093,"-")</f>
        <v>0.0347696558129962</v>
      </c>
      <c r="M2093" s="98">
        <f t="shared" si="2124"/>
        <v>0.216697826055406</v>
      </c>
      <c r="N2093" s="98">
        <f t="shared" si="2124"/>
        <v>0.0248202013112012</v>
      </c>
      <c r="O2093" s="98">
        <f t="shared" si="2124"/>
        <v>0.35408368307933</v>
      </c>
    </row>
    <row r="2094" ht="14.25" spans="1:15">
      <c r="A2094" s="94" t="s">
        <v>20</v>
      </c>
      <c r="B2094" s="94" t="s">
        <v>4385</v>
      </c>
      <c r="C2094" s="94" t="s">
        <v>4394</v>
      </c>
      <c r="D2094" s="95" t="s">
        <v>4395</v>
      </c>
      <c r="E2094" s="94">
        <v>2030</v>
      </c>
      <c r="F2094" s="94">
        <v>157359</v>
      </c>
      <c r="G2094" s="94">
        <v>28290</v>
      </c>
      <c r="H2094" s="94">
        <v>122096</v>
      </c>
      <c r="I2094" s="94">
        <v>309682</v>
      </c>
      <c r="J2094" s="94">
        <v>659960</v>
      </c>
      <c r="K2094" s="97">
        <f t="shared" si="2080"/>
        <v>0.469243590520638</v>
      </c>
      <c r="L2094" s="98">
        <f t="shared" ref="L2094:O2094" si="2125">IFERROR(E2094/$J2094,"-")</f>
        <v>0.00307594399660585</v>
      </c>
      <c r="M2094" s="98">
        <f t="shared" si="2125"/>
        <v>0.238437178010789</v>
      </c>
      <c r="N2094" s="98">
        <f t="shared" si="2125"/>
        <v>0.0428662343172313</v>
      </c>
      <c r="O2094" s="98">
        <f t="shared" si="2125"/>
        <v>0.185005151827383</v>
      </c>
    </row>
    <row r="2095" ht="14.25" spans="1:15">
      <c r="A2095" s="94" t="s">
        <v>20</v>
      </c>
      <c r="B2095" s="94" t="s">
        <v>4385</v>
      </c>
      <c r="C2095" s="94" t="s">
        <v>4396</v>
      </c>
      <c r="D2095" s="95" t="s">
        <v>4397</v>
      </c>
      <c r="E2095" s="94">
        <v>5455</v>
      </c>
      <c r="F2095" s="94">
        <v>12293</v>
      </c>
      <c r="G2095" s="94">
        <v>797</v>
      </c>
      <c r="H2095" s="94">
        <v>19796</v>
      </c>
      <c r="I2095" s="94">
        <v>38333</v>
      </c>
      <c r="J2095" s="94">
        <v>74536</v>
      </c>
      <c r="K2095" s="97">
        <f t="shared" si="2080"/>
        <v>0.51428839755286</v>
      </c>
      <c r="L2095" s="98">
        <f t="shared" ref="L2095:O2095" si="2126">IFERROR(E2095/$J2095,"-")</f>
        <v>0.0731861114092519</v>
      </c>
      <c r="M2095" s="98">
        <f t="shared" si="2126"/>
        <v>0.164927015133627</v>
      </c>
      <c r="N2095" s="98">
        <f t="shared" si="2126"/>
        <v>0.0106928195771171</v>
      </c>
      <c r="O2095" s="98">
        <f t="shared" si="2126"/>
        <v>0.265589782118708</v>
      </c>
    </row>
    <row r="2096" ht="14.25" spans="1:15">
      <c r="A2096" s="94" t="s">
        <v>20</v>
      </c>
      <c r="B2096" s="94" t="s">
        <v>4385</v>
      </c>
      <c r="C2096" s="94" t="s">
        <v>4398</v>
      </c>
      <c r="D2096" s="95" t="s">
        <v>4399</v>
      </c>
      <c r="E2096" s="94">
        <v>0</v>
      </c>
      <c r="F2096" s="94">
        <v>68326</v>
      </c>
      <c r="G2096" s="94">
        <v>22421</v>
      </c>
      <c r="H2096" s="94">
        <v>79243</v>
      </c>
      <c r="I2096" s="94">
        <v>169975</v>
      </c>
      <c r="J2096" s="94">
        <v>461518</v>
      </c>
      <c r="K2096" s="97">
        <f t="shared" si="2080"/>
        <v>0.368295494433587</v>
      </c>
      <c r="L2096" s="98">
        <f t="shared" ref="L2096:O2096" si="2127">IFERROR(E2096/$J2096,"-")</f>
        <v>0</v>
      </c>
      <c r="M2096" s="98">
        <f t="shared" si="2127"/>
        <v>0.148046230049532</v>
      </c>
      <c r="N2096" s="98">
        <f t="shared" si="2127"/>
        <v>0.0485809870904277</v>
      </c>
      <c r="O2096" s="98">
        <f t="shared" si="2127"/>
        <v>0.171700778734524</v>
      </c>
    </row>
    <row r="2097" ht="14.25" spans="1:15">
      <c r="A2097" s="94" t="s">
        <v>20</v>
      </c>
      <c r="B2097" s="94" t="s">
        <v>4385</v>
      </c>
      <c r="C2097" s="94" t="s">
        <v>4400</v>
      </c>
      <c r="D2097" s="95" t="s">
        <v>4401</v>
      </c>
      <c r="E2097" s="94">
        <v>282</v>
      </c>
      <c r="F2097" s="94">
        <v>173423</v>
      </c>
      <c r="G2097" s="94">
        <v>16904</v>
      </c>
      <c r="H2097" s="94">
        <v>118343</v>
      </c>
      <c r="I2097" s="94">
        <v>308826</v>
      </c>
      <c r="J2097" s="94">
        <v>631888</v>
      </c>
      <c r="K2097" s="97">
        <f t="shared" si="2080"/>
        <v>0.488735345504267</v>
      </c>
      <c r="L2097" s="98">
        <f t="shared" ref="L2097:O2097" si="2128">IFERROR(E2097/$J2097,"-")</f>
        <v>0.000446281619527511</v>
      </c>
      <c r="M2097" s="98">
        <f t="shared" si="2128"/>
        <v>0.274452118096878</v>
      </c>
      <c r="N2097" s="98">
        <f t="shared" si="2128"/>
        <v>0.0267515762286988</v>
      </c>
      <c r="O2097" s="98">
        <f t="shared" si="2128"/>
        <v>0.187284771984909</v>
      </c>
    </row>
    <row r="2098" ht="14.25" spans="1:15">
      <c r="A2098" s="94" t="s">
        <v>21</v>
      </c>
      <c r="B2098" s="94" t="s">
        <v>4385</v>
      </c>
      <c r="C2098" s="94" t="s">
        <v>4402</v>
      </c>
      <c r="D2098" s="95" t="s">
        <v>4403</v>
      </c>
      <c r="E2098" s="94">
        <v>26830</v>
      </c>
      <c r="F2098" s="94">
        <v>214068</v>
      </c>
      <c r="G2098" s="94">
        <v>32562</v>
      </c>
      <c r="H2098" s="94">
        <v>210654</v>
      </c>
      <c r="I2098" s="94">
        <v>483961</v>
      </c>
      <c r="J2098" s="94">
        <v>1023763</v>
      </c>
      <c r="K2098" s="97">
        <f t="shared" si="2080"/>
        <v>0.472727574643741</v>
      </c>
      <c r="L2098" s="98">
        <f t="shared" ref="L2098:O2098" si="2129">IFERROR(E2098/$J2098,"-")</f>
        <v>0.0262072374172538</v>
      </c>
      <c r="M2098" s="98">
        <f t="shared" si="2129"/>
        <v>0.209099176274196</v>
      </c>
      <c r="N2098" s="98">
        <f t="shared" si="2129"/>
        <v>0.0318061895184725</v>
      </c>
      <c r="O2098" s="98">
        <f t="shared" si="2129"/>
        <v>0.205764420085508</v>
      </c>
    </row>
    <row r="2099" ht="14.25" spans="1:15">
      <c r="A2099" s="94" t="s">
        <v>21</v>
      </c>
      <c r="B2099" s="94" t="s">
        <v>4385</v>
      </c>
      <c r="C2099" s="94" t="s">
        <v>4404</v>
      </c>
      <c r="D2099" s="95" t="s">
        <v>4405</v>
      </c>
      <c r="E2099" s="94">
        <v>19477</v>
      </c>
      <c r="F2099" s="94">
        <v>41552</v>
      </c>
      <c r="G2099" s="94">
        <v>1205</v>
      </c>
      <c r="H2099" s="94">
        <v>165130</v>
      </c>
      <c r="I2099" s="94">
        <v>227351</v>
      </c>
      <c r="J2099" s="94">
        <v>759384</v>
      </c>
      <c r="K2099" s="97">
        <f t="shared" si="2080"/>
        <v>0.299388715063789</v>
      </c>
      <c r="L2099" s="98">
        <f t="shared" ref="L2099:O2099" si="2130">IFERROR(E2099/$J2099,"-")</f>
        <v>0.0256484202985578</v>
      </c>
      <c r="M2099" s="98">
        <f t="shared" si="2130"/>
        <v>0.0547180346175321</v>
      </c>
      <c r="N2099" s="98">
        <f t="shared" si="2130"/>
        <v>0.00158681246905386</v>
      </c>
      <c r="O2099" s="98">
        <f t="shared" si="2130"/>
        <v>0.217452566817315</v>
      </c>
    </row>
    <row r="2100" ht="14.25" spans="1:15">
      <c r="A2100" s="94" t="s">
        <v>20</v>
      </c>
      <c r="B2100" s="94" t="s">
        <v>4385</v>
      </c>
      <c r="C2100" s="94" t="s">
        <v>4406</v>
      </c>
      <c r="D2100" s="95" t="s">
        <v>4407</v>
      </c>
      <c r="E2100" s="94">
        <v>10883</v>
      </c>
      <c r="F2100" s="94">
        <v>69641</v>
      </c>
      <c r="G2100" s="94">
        <v>4183</v>
      </c>
      <c r="H2100" s="94">
        <v>236216</v>
      </c>
      <c r="I2100" s="94">
        <v>320889</v>
      </c>
      <c r="J2100" s="94">
        <v>1652912</v>
      </c>
      <c r="K2100" s="97">
        <f t="shared" si="2080"/>
        <v>0.194135561965791</v>
      </c>
      <c r="L2100" s="98">
        <f t="shared" ref="L2100:O2100" si="2131">IFERROR(E2100/$J2100,"-")</f>
        <v>0.00658413757054217</v>
      </c>
      <c r="M2100" s="98">
        <f t="shared" si="2131"/>
        <v>0.04213230952404</v>
      </c>
      <c r="N2100" s="98">
        <f t="shared" si="2131"/>
        <v>0.00253068523914159</v>
      </c>
      <c r="O2100" s="98">
        <f t="shared" si="2131"/>
        <v>0.142908999390167</v>
      </c>
    </row>
    <row r="2101" ht="14.25" spans="1:15">
      <c r="A2101" s="94" t="s">
        <v>20</v>
      </c>
      <c r="B2101" s="94" t="s">
        <v>4385</v>
      </c>
      <c r="C2101" s="94" t="s">
        <v>4408</v>
      </c>
      <c r="D2101" s="95" t="s">
        <v>4409</v>
      </c>
      <c r="E2101" s="94">
        <v>61787</v>
      </c>
      <c r="F2101" s="94">
        <v>154219</v>
      </c>
      <c r="G2101" s="94">
        <v>20264</v>
      </c>
      <c r="H2101" s="94">
        <v>297325</v>
      </c>
      <c r="I2101" s="94">
        <v>533539</v>
      </c>
      <c r="J2101" s="94">
        <v>1143117</v>
      </c>
      <c r="K2101" s="97">
        <f t="shared" si="2080"/>
        <v>0.46674049987884</v>
      </c>
      <c r="L2101" s="98">
        <f t="shared" ref="L2101:O2101" si="2132">IFERROR(E2101/$J2101,"-")</f>
        <v>0.0540513350776867</v>
      </c>
      <c r="M2101" s="98">
        <f t="shared" si="2132"/>
        <v>0.13491094962283</v>
      </c>
      <c r="N2101" s="98">
        <f t="shared" si="2132"/>
        <v>0.0177269693303485</v>
      </c>
      <c r="O2101" s="98">
        <f t="shared" si="2132"/>
        <v>0.260100234709133</v>
      </c>
    </row>
    <row r="2102" ht="14.25" spans="1:15">
      <c r="A2102" s="94" t="s">
        <v>18</v>
      </c>
      <c r="B2102" s="94" t="s">
        <v>4385</v>
      </c>
      <c r="C2102" s="94" t="s">
        <v>4410</v>
      </c>
      <c r="D2102" s="95" t="s">
        <v>4411</v>
      </c>
      <c r="E2102" s="94">
        <v>0</v>
      </c>
      <c r="F2102" s="94">
        <v>23605</v>
      </c>
      <c r="G2102" s="94">
        <v>3</v>
      </c>
      <c r="H2102" s="94">
        <v>72514</v>
      </c>
      <c r="I2102" s="94">
        <v>96120</v>
      </c>
      <c r="J2102" s="94">
        <v>359524</v>
      </c>
      <c r="K2102" s="97">
        <f t="shared" si="2080"/>
        <v>0.267353500739867</v>
      </c>
      <c r="L2102" s="98">
        <f t="shared" ref="L2102:O2102" si="2133">IFERROR(E2102/$J2102,"-")</f>
        <v>0</v>
      </c>
      <c r="M2102" s="98">
        <f t="shared" si="2133"/>
        <v>0.0656562566059568</v>
      </c>
      <c r="N2102" s="98">
        <f t="shared" si="2133"/>
        <v>8.34436644007076e-6</v>
      </c>
      <c r="O2102" s="98">
        <f t="shared" si="2133"/>
        <v>0.20169446267843</v>
      </c>
    </row>
    <row r="2103" ht="14.25" spans="1:15">
      <c r="A2103" s="94" t="s">
        <v>20</v>
      </c>
      <c r="B2103" s="94" t="s">
        <v>4385</v>
      </c>
      <c r="C2103" s="94" t="s">
        <v>4412</v>
      </c>
      <c r="D2103" s="95" t="s">
        <v>4413</v>
      </c>
      <c r="E2103" s="94">
        <v>58433</v>
      </c>
      <c r="F2103" s="94">
        <v>82446</v>
      </c>
      <c r="G2103" s="94">
        <v>815</v>
      </c>
      <c r="H2103" s="94">
        <v>247333</v>
      </c>
      <c r="I2103" s="94">
        <v>388717</v>
      </c>
      <c r="J2103" s="94">
        <v>969460</v>
      </c>
      <c r="K2103" s="97">
        <f t="shared" si="2080"/>
        <v>0.400962391434407</v>
      </c>
      <c r="L2103" s="98">
        <f t="shared" ref="L2103:O2103" si="2134">IFERROR(E2103/$J2103,"-")</f>
        <v>0.0602737606502589</v>
      </c>
      <c r="M2103" s="98">
        <f t="shared" si="2134"/>
        <v>0.0850432199368721</v>
      </c>
      <c r="N2103" s="98">
        <f t="shared" si="2134"/>
        <v>0.000840674189755121</v>
      </c>
      <c r="O2103" s="98">
        <f t="shared" si="2134"/>
        <v>0.25512450230025</v>
      </c>
    </row>
    <row r="2104" ht="14.25" spans="1:15">
      <c r="A2104" s="94" t="s">
        <v>20</v>
      </c>
      <c r="B2104" s="94" t="s">
        <v>4385</v>
      </c>
      <c r="C2104" s="94" t="s">
        <v>4414</v>
      </c>
      <c r="D2104" s="95" t="s">
        <v>4415</v>
      </c>
      <c r="E2104" s="94">
        <v>0</v>
      </c>
      <c r="F2104" s="94">
        <v>62149</v>
      </c>
      <c r="G2104" s="94">
        <v>17338</v>
      </c>
      <c r="H2104" s="94">
        <v>47374</v>
      </c>
      <c r="I2104" s="94">
        <v>126854</v>
      </c>
      <c r="J2104" s="94">
        <v>259769</v>
      </c>
      <c r="K2104" s="97">
        <f t="shared" si="2080"/>
        <v>0.488333865857743</v>
      </c>
      <c r="L2104" s="98">
        <f t="shared" ref="L2104:O2104" si="2135">IFERROR(E2104/$J2104,"-")</f>
        <v>0</v>
      </c>
      <c r="M2104" s="98">
        <f t="shared" si="2135"/>
        <v>0.239247177299832</v>
      </c>
      <c r="N2104" s="98">
        <f t="shared" si="2135"/>
        <v>0.0667439147858289</v>
      </c>
      <c r="O2104" s="98">
        <f t="shared" si="2135"/>
        <v>0.182369720790395</v>
      </c>
    </row>
    <row r="2105" ht="14.25" spans="1:15">
      <c r="A2105" s="94" t="s">
        <v>20</v>
      </c>
      <c r="B2105" s="94" t="s">
        <v>4385</v>
      </c>
      <c r="C2105" s="94" t="s">
        <v>4416</v>
      </c>
      <c r="D2105" s="95" t="s">
        <v>4417</v>
      </c>
      <c r="E2105" s="94">
        <v>0</v>
      </c>
      <c r="F2105" s="94">
        <v>91818</v>
      </c>
      <c r="G2105" s="94">
        <v>18456</v>
      </c>
      <c r="H2105" s="94">
        <v>61837</v>
      </c>
      <c r="I2105" s="94">
        <v>172088</v>
      </c>
      <c r="J2105" s="94">
        <v>276396</v>
      </c>
      <c r="K2105" s="97">
        <f t="shared" si="2080"/>
        <v>0.622613930737058</v>
      </c>
      <c r="L2105" s="98">
        <f t="shared" ref="L2105:O2105" si="2136">IFERROR(E2105/$J2105,"-")</f>
        <v>0</v>
      </c>
      <c r="M2105" s="98">
        <f t="shared" si="2136"/>
        <v>0.332197282160379</v>
      </c>
      <c r="N2105" s="98">
        <f t="shared" si="2136"/>
        <v>0.0667737593887032</v>
      </c>
      <c r="O2105" s="98">
        <f t="shared" si="2136"/>
        <v>0.223726103127397</v>
      </c>
    </row>
    <row r="2106" ht="14.25" spans="1:15">
      <c r="A2106" s="94" t="s">
        <v>20</v>
      </c>
      <c r="B2106" s="94" t="s">
        <v>4385</v>
      </c>
      <c r="C2106" s="94" t="s">
        <v>4418</v>
      </c>
      <c r="D2106" s="95" t="s">
        <v>4419</v>
      </c>
      <c r="E2106" s="94">
        <v>0</v>
      </c>
      <c r="F2106" s="94">
        <v>19392</v>
      </c>
      <c r="G2106" s="94">
        <v>2301</v>
      </c>
      <c r="H2106" s="94">
        <v>18678</v>
      </c>
      <c r="I2106" s="94">
        <v>40360</v>
      </c>
      <c r="J2106" s="94">
        <v>166253</v>
      </c>
      <c r="K2106" s="97">
        <f t="shared" si="2080"/>
        <v>0.242762536615881</v>
      </c>
      <c r="L2106" s="98">
        <f t="shared" ref="L2106:O2106" si="2137">IFERROR(E2106/$J2106,"-")</f>
        <v>0</v>
      </c>
      <c r="M2106" s="98">
        <f t="shared" si="2137"/>
        <v>0.116641504213458</v>
      </c>
      <c r="N2106" s="98">
        <f t="shared" si="2137"/>
        <v>0.0138403517530511</v>
      </c>
      <c r="O2106" s="98">
        <f t="shared" si="2137"/>
        <v>0.112346844868965</v>
      </c>
    </row>
    <row r="2107" ht="14.25" spans="1:15">
      <c r="A2107" s="94" t="s">
        <v>20</v>
      </c>
      <c r="B2107" s="94" t="s">
        <v>4385</v>
      </c>
      <c r="C2107" s="94" t="s">
        <v>4420</v>
      </c>
      <c r="D2107" s="95" t="s">
        <v>4421</v>
      </c>
      <c r="E2107" s="94">
        <v>299</v>
      </c>
      <c r="F2107" s="94">
        <v>590</v>
      </c>
      <c r="G2107" s="94">
        <v>1</v>
      </c>
      <c r="H2107" s="94">
        <v>1131</v>
      </c>
      <c r="I2107" s="94">
        <v>2021</v>
      </c>
      <c r="J2107" s="94">
        <v>4168</v>
      </c>
      <c r="K2107" s="97">
        <f t="shared" si="2080"/>
        <v>0.484884836852207</v>
      </c>
      <c r="L2107" s="98">
        <f t="shared" ref="L2107:O2107" si="2138">IFERROR(E2107/$J2107,"-")</f>
        <v>0.0717370441458733</v>
      </c>
      <c r="M2107" s="98">
        <f t="shared" si="2138"/>
        <v>0.141554702495202</v>
      </c>
      <c r="N2107" s="98">
        <f t="shared" si="2138"/>
        <v>0.000239923224568138</v>
      </c>
      <c r="O2107" s="98">
        <f t="shared" si="2138"/>
        <v>0.271353166986564</v>
      </c>
    </row>
    <row r="2108" ht="14.25" spans="1:15">
      <c r="A2108" s="94" t="s">
        <v>20</v>
      </c>
      <c r="B2108" s="94" t="s">
        <v>4385</v>
      </c>
      <c r="C2108" s="94" t="s">
        <v>4422</v>
      </c>
      <c r="D2108" s="95" t="s">
        <v>4423</v>
      </c>
      <c r="E2108" s="94">
        <v>0</v>
      </c>
      <c r="F2108" s="94">
        <v>161</v>
      </c>
      <c r="G2108" s="94">
        <v>0</v>
      </c>
      <c r="H2108" s="94">
        <v>1910</v>
      </c>
      <c r="I2108" s="94">
        <v>2071</v>
      </c>
      <c r="J2108" s="94">
        <v>48202</v>
      </c>
      <c r="K2108" s="97">
        <f t="shared" si="2080"/>
        <v>0.042965022198249</v>
      </c>
      <c r="L2108" s="98">
        <f t="shared" ref="L2108:O2108" si="2139">IFERROR(E2108/$J2108,"-")</f>
        <v>0</v>
      </c>
      <c r="M2108" s="98">
        <f t="shared" si="2139"/>
        <v>0.00334011036886436</v>
      </c>
      <c r="N2108" s="98">
        <f t="shared" si="2139"/>
        <v>0</v>
      </c>
      <c r="O2108" s="98">
        <f t="shared" si="2139"/>
        <v>0.0396249118293847</v>
      </c>
    </row>
    <row r="2109" ht="14.25" spans="1:15">
      <c r="A2109" s="94" t="s">
        <v>20</v>
      </c>
      <c r="B2109" s="94" t="s">
        <v>4385</v>
      </c>
      <c r="C2109" s="94" t="s">
        <v>4424</v>
      </c>
      <c r="D2109" s="95" t="s">
        <v>4425</v>
      </c>
      <c r="E2109" s="94">
        <v>0</v>
      </c>
      <c r="F2109" s="94">
        <v>21204</v>
      </c>
      <c r="G2109" s="94">
        <v>1395</v>
      </c>
      <c r="H2109" s="94">
        <v>15415</v>
      </c>
      <c r="I2109" s="94">
        <v>38010</v>
      </c>
      <c r="J2109" s="94">
        <v>143847</v>
      </c>
      <c r="K2109" s="97">
        <f t="shared" si="2080"/>
        <v>0.264239087363657</v>
      </c>
      <c r="L2109" s="98">
        <f t="shared" ref="L2109:O2109" si="2140">IFERROR(E2109/$J2109,"-")</f>
        <v>0</v>
      </c>
      <c r="M2109" s="98">
        <f t="shared" si="2140"/>
        <v>0.147406619533254</v>
      </c>
      <c r="N2109" s="98">
        <f t="shared" si="2140"/>
        <v>0.00969780391666145</v>
      </c>
      <c r="O2109" s="98">
        <f t="shared" si="2140"/>
        <v>0.1071624712368</v>
      </c>
    </row>
    <row r="2110" ht="14.25" spans="1:15">
      <c r="A2110" s="94" t="s">
        <v>20</v>
      </c>
      <c r="B2110" s="94" t="s">
        <v>4385</v>
      </c>
      <c r="C2110" s="94" t="s">
        <v>4426</v>
      </c>
      <c r="D2110" s="95" t="s">
        <v>4427</v>
      </c>
      <c r="E2110" s="94">
        <v>0</v>
      </c>
      <c r="F2110" s="94">
        <v>20160</v>
      </c>
      <c r="G2110" s="94">
        <v>3024</v>
      </c>
      <c r="H2110" s="94">
        <v>28010</v>
      </c>
      <c r="I2110" s="94">
        <v>51186</v>
      </c>
      <c r="J2110" s="94">
        <v>109606</v>
      </c>
      <c r="K2110" s="97">
        <f t="shared" si="2080"/>
        <v>0.466999981752824</v>
      </c>
      <c r="L2110" s="98">
        <f t="shared" ref="L2110:O2110" si="2141">IFERROR(E2110/$J2110,"-")</f>
        <v>0</v>
      </c>
      <c r="M2110" s="98">
        <f t="shared" si="2141"/>
        <v>0.183931536594712</v>
      </c>
      <c r="N2110" s="98">
        <f t="shared" si="2141"/>
        <v>0.0275897304892068</v>
      </c>
      <c r="O2110" s="98">
        <f t="shared" si="2141"/>
        <v>0.255551703373903</v>
      </c>
    </row>
    <row r="2111" ht="14.25" spans="1:15">
      <c r="A2111" s="94" t="s">
        <v>21</v>
      </c>
      <c r="B2111" s="94" t="s">
        <v>4385</v>
      </c>
      <c r="C2111" s="94" t="s">
        <v>4428</v>
      </c>
      <c r="D2111" s="95" t="s">
        <v>4429</v>
      </c>
      <c r="E2111" s="94">
        <v>18892</v>
      </c>
      <c r="F2111" s="94">
        <v>228028</v>
      </c>
      <c r="G2111" s="94">
        <v>92834</v>
      </c>
      <c r="H2111" s="94">
        <v>131273</v>
      </c>
      <c r="I2111" s="94">
        <v>470633</v>
      </c>
      <c r="J2111" s="94">
        <v>1133179</v>
      </c>
      <c r="K2111" s="97">
        <f t="shared" si="2080"/>
        <v>0.415320968708386</v>
      </c>
      <c r="L2111" s="98">
        <f t="shared" ref="L2111:O2111" si="2142">IFERROR(E2111/$J2111,"-")</f>
        <v>0.016671682055527</v>
      </c>
      <c r="M2111" s="98">
        <f t="shared" si="2142"/>
        <v>0.201228579068267</v>
      </c>
      <c r="N2111" s="98">
        <f t="shared" si="2142"/>
        <v>0.0819235089954897</v>
      </c>
      <c r="O2111" s="98">
        <f t="shared" si="2142"/>
        <v>0.115844892995723</v>
      </c>
    </row>
    <row r="2112" ht="14.25" spans="1:15">
      <c r="A2112" s="94" t="s">
        <v>21</v>
      </c>
      <c r="B2112" s="94" t="s">
        <v>4385</v>
      </c>
      <c r="C2112" s="94" t="s">
        <v>4430</v>
      </c>
      <c r="D2112" s="95" t="s">
        <v>4431</v>
      </c>
      <c r="E2112" s="94">
        <v>1058</v>
      </c>
      <c r="F2112" s="94">
        <v>13846</v>
      </c>
      <c r="G2112" s="94">
        <v>1253</v>
      </c>
      <c r="H2112" s="94">
        <v>4369</v>
      </c>
      <c r="I2112" s="94">
        <v>20525</v>
      </c>
      <c r="J2112" s="94">
        <v>42604</v>
      </c>
      <c r="K2112" s="97">
        <f t="shared" si="2080"/>
        <v>0.481762275842644</v>
      </c>
      <c r="L2112" s="98">
        <f t="shared" ref="L2112:O2112" si="2143">IFERROR(E2112/$J2112,"-")</f>
        <v>0.0248333489813163</v>
      </c>
      <c r="M2112" s="98">
        <f t="shared" si="2143"/>
        <v>0.324992958407661</v>
      </c>
      <c r="N2112" s="98">
        <f t="shared" si="2143"/>
        <v>0.0294103840015022</v>
      </c>
      <c r="O2112" s="98">
        <f t="shared" si="2143"/>
        <v>0.102549056426627</v>
      </c>
    </row>
    <row r="2113" ht="14.25" spans="1:15">
      <c r="A2113" s="94" t="s">
        <v>20</v>
      </c>
      <c r="B2113" s="94" t="s">
        <v>4385</v>
      </c>
      <c r="C2113" s="94" t="s">
        <v>4432</v>
      </c>
      <c r="D2113" s="95" t="s">
        <v>4433</v>
      </c>
      <c r="E2113" s="94">
        <v>0</v>
      </c>
      <c r="F2113" s="94">
        <v>16036</v>
      </c>
      <c r="G2113" s="94">
        <v>4156</v>
      </c>
      <c r="H2113" s="94">
        <v>10288</v>
      </c>
      <c r="I2113" s="94">
        <v>30440</v>
      </c>
      <c r="J2113" s="94">
        <v>51096</v>
      </c>
      <c r="K2113" s="97">
        <f t="shared" si="2080"/>
        <v>0.595741349616408</v>
      </c>
      <c r="L2113" s="98">
        <f t="shared" ref="L2113:O2113" si="2144">IFERROR(E2113/$J2113,"-")</f>
        <v>0</v>
      </c>
      <c r="M2113" s="98">
        <f t="shared" si="2144"/>
        <v>0.313840613746673</v>
      </c>
      <c r="N2113" s="98">
        <f t="shared" si="2144"/>
        <v>0.0813370909660247</v>
      </c>
      <c r="O2113" s="98">
        <f t="shared" si="2144"/>
        <v>0.201346485047753</v>
      </c>
    </row>
    <row r="2114" ht="14.25" spans="1:15">
      <c r="A2114" s="94" t="s">
        <v>20</v>
      </c>
      <c r="B2114" s="94" t="s">
        <v>4385</v>
      </c>
      <c r="C2114" s="94" t="s">
        <v>4434</v>
      </c>
      <c r="D2114" s="95" t="s">
        <v>4435</v>
      </c>
      <c r="E2114" s="94">
        <v>0</v>
      </c>
      <c r="F2114" s="94">
        <v>11514</v>
      </c>
      <c r="G2114" s="94">
        <v>0</v>
      </c>
      <c r="H2114" s="94">
        <v>2807</v>
      </c>
      <c r="I2114" s="94">
        <v>14319</v>
      </c>
      <c r="J2114" s="94">
        <v>40207</v>
      </c>
      <c r="K2114" s="97">
        <f t="shared" ref="K2114:K2177" si="2145">IFERROR(I2114/J2114,"-")</f>
        <v>0.356132016812993</v>
      </c>
      <c r="L2114" s="98">
        <f t="shared" ref="L2114:O2114" si="2146">IFERROR(E2114/$J2114,"-")</f>
        <v>0</v>
      </c>
      <c r="M2114" s="98">
        <f t="shared" si="2146"/>
        <v>0.286368045365235</v>
      </c>
      <c r="N2114" s="98">
        <f t="shared" si="2146"/>
        <v>0</v>
      </c>
      <c r="O2114" s="98">
        <f t="shared" si="2146"/>
        <v>0.0698137140298953</v>
      </c>
    </row>
    <row r="2115" ht="14.25" spans="1:15">
      <c r="A2115" s="94" t="s">
        <v>21</v>
      </c>
      <c r="B2115" s="94" t="s">
        <v>4385</v>
      </c>
      <c r="C2115" s="94" t="s">
        <v>4436</v>
      </c>
      <c r="D2115" s="95" t="s">
        <v>4437</v>
      </c>
      <c r="E2115" s="94">
        <v>4920</v>
      </c>
      <c r="F2115" s="94">
        <v>38490</v>
      </c>
      <c r="G2115" s="94">
        <v>4460</v>
      </c>
      <c r="H2115" s="94">
        <v>48136</v>
      </c>
      <c r="I2115" s="94">
        <v>96006</v>
      </c>
      <c r="J2115" s="94">
        <v>183443</v>
      </c>
      <c r="K2115" s="97">
        <f t="shared" si="2145"/>
        <v>0.523356028848198</v>
      </c>
      <c r="L2115" s="98">
        <f t="shared" ref="L2115:O2115" si="2147">IFERROR(E2115/$J2115,"-")</f>
        <v>0.0268203202084571</v>
      </c>
      <c r="M2115" s="98">
        <f t="shared" si="2147"/>
        <v>0.20981994406982</v>
      </c>
      <c r="N2115" s="98">
        <f t="shared" si="2147"/>
        <v>0.0243127292946583</v>
      </c>
      <c r="O2115" s="98">
        <f t="shared" si="2147"/>
        <v>0.262403035275263</v>
      </c>
    </row>
    <row r="2116" ht="14.25" spans="1:15">
      <c r="A2116" s="94" t="s">
        <v>20</v>
      </c>
      <c r="B2116" s="94" t="s">
        <v>4385</v>
      </c>
      <c r="C2116" s="94" t="s">
        <v>4438</v>
      </c>
      <c r="D2116" s="95" t="s">
        <v>4439</v>
      </c>
      <c r="E2116" s="94">
        <v>3578</v>
      </c>
      <c r="F2116" s="94">
        <v>33247</v>
      </c>
      <c r="G2116" s="94">
        <v>3005</v>
      </c>
      <c r="H2116" s="94">
        <v>67700</v>
      </c>
      <c r="I2116" s="94">
        <v>107518</v>
      </c>
      <c r="J2116" s="94">
        <v>223672</v>
      </c>
      <c r="K2116" s="97">
        <f t="shared" si="2145"/>
        <v>0.480694946171179</v>
      </c>
      <c r="L2116" s="98">
        <f t="shared" ref="L2116:O2116" si="2148">IFERROR(E2116/$J2116,"-")</f>
        <v>0.0159966379341178</v>
      </c>
      <c r="M2116" s="98">
        <f t="shared" si="2148"/>
        <v>0.148641761150256</v>
      </c>
      <c r="N2116" s="98">
        <f t="shared" si="2148"/>
        <v>0.0134348510318681</v>
      </c>
      <c r="O2116" s="98">
        <f t="shared" si="2148"/>
        <v>0.302675346042419</v>
      </c>
    </row>
    <row r="2117" ht="14.25" spans="1:15">
      <c r="A2117" s="94" t="s">
        <v>20</v>
      </c>
      <c r="B2117" s="94" t="s">
        <v>4385</v>
      </c>
      <c r="C2117" s="94" t="s">
        <v>4440</v>
      </c>
      <c r="D2117" s="95" t="s">
        <v>4441</v>
      </c>
      <c r="E2117" s="94">
        <v>0</v>
      </c>
      <c r="F2117" s="94">
        <v>21745</v>
      </c>
      <c r="G2117" s="94">
        <v>11861</v>
      </c>
      <c r="H2117" s="94">
        <v>21388</v>
      </c>
      <c r="I2117" s="94">
        <v>54988</v>
      </c>
      <c r="J2117" s="94">
        <v>100168</v>
      </c>
      <c r="K2117" s="97">
        <f t="shared" si="2145"/>
        <v>0.548957750978356</v>
      </c>
      <c r="L2117" s="98">
        <f t="shared" ref="L2117:O2117" si="2149">IFERROR(E2117/$J2117,"-")</f>
        <v>0</v>
      </c>
      <c r="M2117" s="98">
        <f t="shared" si="2149"/>
        <v>0.217085296701541</v>
      </c>
      <c r="N2117" s="98">
        <f t="shared" si="2149"/>
        <v>0.118411069403402</v>
      </c>
      <c r="O2117" s="98">
        <f t="shared" si="2149"/>
        <v>0.213521284242473</v>
      </c>
    </row>
    <row r="2118" ht="14.25" spans="1:15">
      <c r="A2118" s="94" t="s">
        <v>20</v>
      </c>
      <c r="B2118" s="94" t="s">
        <v>4385</v>
      </c>
      <c r="C2118" s="94" t="s">
        <v>4442</v>
      </c>
      <c r="D2118" s="95" t="s">
        <v>4443</v>
      </c>
      <c r="E2118" s="94">
        <v>0</v>
      </c>
      <c r="F2118" s="94">
        <v>30050</v>
      </c>
      <c r="G2118" s="94">
        <v>5373</v>
      </c>
      <c r="H2118" s="94">
        <v>36725</v>
      </c>
      <c r="I2118" s="94">
        <v>72144</v>
      </c>
      <c r="J2118" s="94">
        <v>175948</v>
      </c>
      <c r="K2118" s="97">
        <f t="shared" si="2145"/>
        <v>0.410030236206152</v>
      </c>
      <c r="L2118" s="98">
        <f t="shared" ref="L2118:O2118" si="2150">IFERROR(E2118/$J2118,"-")</f>
        <v>0</v>
      </c>
      <c r="M2118" s="98">
        <f t="shared" si="2150"/>
        <v>0.170789096778594</v>
      </c>
      <c r="N2118" s="98">
        <f t="shared" si="2150"/>
        <v>0.0305374315138564</v>
      </c>
      <c r="O2118" s="98">
        <f t="shared" si="2150"/>
        <v>0.20872644190329</v>
      </c>
    </row>
    <row r="2119" ht="14.25" spans="1:15">
      <c r="A2119" s="94" t="s">
        <v>20</v>
      </c>
      <c r="B2119" s="94" t="s">
        <v>4385</v>
      </c>
      <c r="C2119" s="94" t="s">
        <v>4444</v>
      </c>
      <c r="D2119" s="95" t="s">
        <v>4445</v>
      </c>
      <c r="E2119" s="94">
        <v>0</v>
      </c>
      <c r="F2119" s="94">
        <v>11880</v>
      </c>
      <c r="G2119" s="94">
        <v>5405</v>
      </c>
      <c r="H2119" s="94">
        <v>9886</v>
      </c>
      <c r="I2119" s="94">
        <v>27167</v>
      </c>
      <c r="J2119" s="94">
        <v>68488</v>
      </c>
      <c r="K2119" s="97">
        <f t="shared" si="2145"/>
        <v>0.396668029435814</v>
      </c>
      <c r="L2119" s="98">
        <f t="shared" ref="L2119:O2119" si="2151">IFERROR(E2119/$J2119,"-")</f>
        <v>0</v>
      </c>
      <c r="M2119" s="98">
        <f t="shared" si="2151"/>
        <v>0.173461044270529</v>
      </c>
      <c r="N2119" s="98">
        <f t="shared" si="2151"/>
        <v>0.0789189347038897</v>
      </c>
      <c r="O2119" s="98">
        <f t="shared" si="2151"/>
        <v>0.144346454853405</v>
      </c>
    </row>
    <row r="2120" ht="14.25" spans="1:15">
      <c r="A2120" s="94" t="s">
        <v>20</v>
      </c>
      <c r="B2120" s="94" t="s">
        <v>4385</v>
      </c>
      <c r="C2120" s="94" t="s">
        <v>4446</v>
      </c>
      <c r="D2120" s="95" t="s">
        <v>4447</v>
      </c>
      <c r="E2120" s="94">
        <v>0</v>
      </c>
      <c r="F2120" s="94">
        <v>0</v>
      </c>
      <c r="G2120" s="94">
        <v>0</v>
      </c>
      <c r="H2120" s="94">
        <v>0</v>
      </c>
      <c r="I2120" s="94">
        <v>0</v>
      </c>
      <c r="J2120" s="94">
        <v>0</v>
      </c>
      <c r="K2120" s="97" t="str">
        <f t="shared" si="2145"/>
        <v>-</v>
      </c>
      <c r="L2120" s="98" t="str">
        <f t="shared" ref="L2120:O2120" si="2152">IFERROR(E2120/$J2120,"-")</f>
        <v>-</v>
      </c>
      <c r="M2120" s="98" t="str">
        <f t="shared" si="2152"/>
        <v>-</v>
      </c>
      <c r="N2120" s="98" t="str">
        <f t="shared" si="2152"/>
        <v>-</v>
      </c>
      <c r="O2120" s="98" t="str">
        <f t="shared" si="2152"/>
        <v>-</v>
      </c>
    </row>
    <row r="2121" ht="14.25" spans="1:15">
      <c r="A2121" s="94" t="s">
        <v>21</v>
      </c>
      <c r="B2121" s="94" t="s">
        <v>4385</v>
      </c>
      <c r="C2121" s="94" t="s">
        <v>4448</v>
      </c>
      <c r="D2121" s="95" t="s">
        <v>4449</v>
      </c>
      <c r="E2121" s="94">
        <v>0</v>
      </c>
      <c r="F2121" s="94">
        <v>21652</v>
      </c>
      <c r="G2121" s="94">
        <v>114</v>
      </c>
      <c r="H2121" s="94">
        <v>7890</v>
      </c>
      <c r="I2121" s="94">
        <v>29653</v>
      </c>
      <c r="J2121" s="94">
        <v>50177</v>
      </c>
      <c r="K2121" s="97">
        <f t="shared" si="2145"/>
        <v>0.590967973374255</v>
      </c>
      <c r="L2121" s="98">
        <f t="shared" ref="L2121:O2121" si="2153">IFERROR(E2121/$J2121,"-")</f>
        <v>0</v>
      </c>
      <c r="M2121" s="98">
        <f t="shared" si="2153"/>
        <v>0.431512445941368</v>
      </c>
      <c r="N2121" s="98">
        <f t="shared" si="2153"/>
        <v>0.00227195727125974</v>
      </c>
      <c r="O2121" s="98">
        <f t="shared" si="2153"/>
        <v>0.157243358510872</v>
      </c>
    </row>
    <row r="2122" ht="14.25" spans="1:15">
      <c r="A2122" s="94" t="s">
        <v>20</v>
      </c>
      <c r="B2122" s="94" t="s">
        <v>4450</v>
      </c>
      <c r="C2122" s="94" t="s">
        <v>4451</v>
      </c>
      <c r="D2122" s="95" t="s">
        <v>4452</v>
      </c>
      <c r="E2122" s="94">
        <v>0</v>
      </c>
      <c r="F2122" s="94">
        <v>134681</v>
      </c>
      <c r="G2122" s="94">
        <v>15347</v>
      </c>
      <c r="H2122" s="94">
        <v>72859</v>
      </c>
      <c r="I2122" s="94">
        <v>222846</v>
      </c>
      <c r="J2122" s="94">
        <v>316988</v>
      </c>
      <c r="K2122" s="97">
        <f t="shared" si="2145"/>
        <v>0.703010839527048</v>
      </c>
      <c r="L2122" s="98">
        <f t="shared" ref="L2122:O2122" si="2154">IFERROR(E2122/$J2122,"-")</f>
        <v>0</v>
      </c>
      <c r="M2122" s="98">
        <f t="shared" si="2154"/>
        <v>0.424877282420786</v>
      </c>
      <c r="N2122" s="98">
        <f t="shared" si="2154"/>
        <v>0.0484150819589385</v>
      </c>
      <c r="O2122" s="98">
        <f t="shared" si="2154"/>
        <v>0.229847817583</v>
      </c>
    </row>
    <row r="2123" ht="14.25" spans="1:15">
      <c r="A2123" s="94" t="s">
        <v>20</v>
      </c>
      <c r="B2123" s="94" t="s">
        <v>4450</v>
      </c>
      <c r="C2123" s="94" t="s">
        <v>4453</v>
      </c>
      <c r="D2123" s="95" t="s">
        <v>4454</v>
      </c>
      <c r="E2123" s="94">
        <v>895</v>
      </c>
      <c r="F2123" s="94">
        <v>10207</v>
      </c>
      <c r="G2123" s="94">
        <v>0</v>
      </c>
      <c r="H2123" s="94">
        <v>2863</v>
      </c>
      <c r="I2123" s="94">
        <v>13965</v>
      </c>
      <c r="J2123" s="94">
        <v>47271</v>
      </c>
      <c r="K2123" s="97">
        <f t="shared" si="2145"/>
        <v>0.295424255886273</v>
      </c>
      <c r="L2123" s="98">
        <f t="shared" ref="L2123:O2123" si="2155">IFERROR(E2123/$J2123,"-")</f>
        <v>0.0189333841044192</v>
      </c>
      <c r="M2123" s="98">
        <f t="shared" si="2155"/>
        <v>0.215925197266823</v>
      </c>
      <c r="N2123" s="98">
        <f t="shared" si="2155"/>
        <v>0</v>
      </c>
      <c r="O2123" s="98">
        <f t="shared" si="2155"/>
        <v>0.0605656745150304</v>
      </c>
    </row>
    <row r="2124" ht="14.25" spans="1:15">
      <c r="A2124" s="94" t="s">
        <v>20</v>
      </c>
      <c r="B2124" s="94" t="s">
        <v>4450</v>
      </c>
      <c r="C2124" s="94" t="s">
        <v>4455</v>
      </c>
      <c r="D2124" s="95" t="s">
        <v>4456</v>
      </c>
      <c r="E2124" s="94">
        <v>1191</v>
      </c>
      <c r="F2124" s="94">
        <v>180763</v>
      </c>
      <c r="G2124" s="94">
        <v>3927</v>
      </c>
      <c r="H2124" s="94">
        <v>1156</v>
      </c>
      <c r="I2124" s="94">
        <v>187036</v>
      </c>
      <c r="J2124" s="94">
        <v>424161</v>
      </c>
      <c r="K2124" s="97">
        <f t="shared" si="2145"/>
        <v>0.440955203330811</v>
      </c>
      <c r="L2124" s="98">
        <f t="shared" ref="L2124:O2124" si="2156">IFERROR(E2124/$J2124,"-")</f>
        <v>0.00280789605833634</v>
      </c>
      <c r="M2124" s="98">
        <f t="shared" si="2156"/>
        <v>0.426166007718767</v>
      </c>
      <c r="N2124" s="98">
        <f t="shared" si="2156"/>
        <v>0.00925827692786466</v>
      </c>
      <c r="O2124" s="98">
        <f t="shared" si="2156"/>
        <v>0.0027253802211896</v>
      </c>
    </row>
    <row r="2125" ht="14.25" spans="1:15">
      <c r="A2125" s="94" t="s">
        <v>20</v>
      </c>
      <c r="B2125" s="94" t="s">
        <v>4450</v>
      </c>
      <c r="C2125" s="94" t="s">
        <v>4457</v>
      </c>
      <c r="D2125" s="95" t="s">
        <v>4458</v>
      </c>
      <c r="E2125" s="94">
        <v>33467</v>
      </c>
      <c r="F2125" s="94">
        <v>45540</v>
      </c>
      <c r="G2125" s="94">
        <v>5524</v>
      </c>
      <c r="H2125" s="94">
        <v>47974</v>
      </c>
      <c r="I2125" s="94">
        <v>132503</v>
      </c>
      <c r="J2125" s="94">
        <v>640111</v>
      </c>
      <c r="K2125" s="97">
        <f t="shared" si="2145"/>
        <v>0.207000035931268</v>
      </c>
      <c r="L2125" s="98">
        <f t="shared" ref="L2125:O2125" si="2157">IFERROR(E2125/$J2125,"-")</f>
        <v>0.0522831196464363</v>
      </c>
      <c r="M2125" s="98">
        <f t="shared" si="2157"/>
        <v>0.0711439109779398</v>
      </c>
      <c r="N2125" s="98">
        <f t="shared" si="2157"/>
        <v>0.00862975327716599</v>
      </c>
      <c r="O2125" s="98">
        <f t="shared" si="2157"/>
        <v>0.0749463764878279</v>
      </c>
    </row>
    <row r="2126" ht="14.25" spans="1:15">
      <c r="A2126" s="94" t="s">
        <v>20</v>
      </c>
      <c r="B2126" s="94" t="s">
        <v>4450</v>
      </c>
      <c r="C2126" s="94" t="s">
        <v>4459</v>
      </c>
      <c r="D2126" s="95" t="s">
        <v>4460</v>
      </c>
      <c r="E2126" s="94">
        <v>1813</v>
      </c>
      <c r="F2126" s="94">
        <v>178812</v>
      </c>
      <c r="G2126" s="94">
        <v>68911</v>
      </c>
      <c r="H2126" s="94">
        <v>5598</v>
      </c>
      <c r="I2126" s="94">
        <v>255127</v>
      </c>
      <c r="J2126" s="94">
        <v>552533</v>
      </c>
      <c r="K2126" s="97">
        <f t="shared" si="2145"/>
        <v>0.461740746706532</v>
      </c>
      <c r="L2126" s="98">
        <f t="shared" ref="L2126:O2126" si="2158">IFERROR(E2126/$J2126,"-")</f>
        <v>0.00328125197951978</v>
      </c>
      <c r="M2126" s="98">
        <f t="shared" si="2158"/>
        <v>0.323622299482565</v>
      </c>
      <c r="N2126" s="98">
        <f t="shared" si="2158"/>
        <v>0.12471834261483</v>
      </c>
      <c r="O2126" s="98">
        <f t="shared" si="2158"/>
        <v>0.0101315215561785</v>
      </c>
    </row>
    <row r="2127" ht="14.25" spans="1:15">
      <c r="A2127" s="94" t="s">
        <v>20</v>
      </c>
      <c r="B2127" s="94" t="s">
        <v>4450</v>
      </c>
      <c r="C2127" s="94" t="s">
        <v>4461</v>
      </c>
      <c r="D2127" s="95" t="s">
        <v>4462</v>
      </c>
      <c r="E2127" s="94">
        <v>0</v>
      </c>
      <c r="F2127" s="94">
        <v>88222</v>
      </c>
      <c r="G2127" s="94">
        <v>18274</v>
      </c>
      <c r="H2127" s="94">
        <v>881</v>
      </c>
      <c r="I2127" s="94">
        <v>107375</v>
      </c>
      <c r="J2127" s="94">
        <v>397894</v>
      </c>
      <c r="K2127" s="97">
        <f t="shared" si="2145"/>
        <v>0.269858303970404</v>
      </c>
      <c r="L2127" s="98">
        <f t="shared" ref="L2127:O2127" si="2159">IFERROR(E2127/$J2127,"-")</f>
        <v>0</v>
      </c>
      <c r="M2127" s="98">
        <f t="shared" si="2159"/>
        <v>0.221722368268936</v>
      </c>
      <c r="N2127" s="98">
        <f t="shared" si="2159"/>
        <v>0.0459268046263578</v>
      </c>
      <c r="O2127" s="98">
        <f t="shared" si="2159"/>
        <v>0.00221415753944518</v>
      </c>
    </row>
    <row r="2128" ht="14.25" spans="1:15">
      <c r="A2128" s="94" t="s">
        <v>20</v>
      </c>
      <c r="B2128" s="94" t="s">
        <v>4450</v>
      </c>
      <c r="C2128" s="94" t="s">
        <v>4463</v>
      </c>
      <c r="D2128" s="95" t="s">
        <v>4464</v>
      </c>
      <c r="E2128" s="94">
        <v>42171</v>
      </c>
      <c r="F2128" s="94">
        <v>128788</v>
      </c>
      <c r="G2128" s="94">
        <v>43699</v>
      </c>
      <c r="H2128" s="94">
        <v>21511</v>
      </c>
      <c r="I2128" s="94">
        <v>236164</v>
      </c>
      <c r="J2128" s="94">
        <v>585305</v>
      </c>
      <c r="K2128" s="97">
        <f t="shared" si="2145"/>
        <v>0.403488779354354</v>
      </c>
      <c r="L2128" s="98">
        <f t="shared" ref="L2128:O2128" si="2160">IFERROR(E2128/$J2128,"-")</f>
        <v>0.0720496151579091</v>
      </c>
      <c r="M2128" s="98">
        <f t="shared" si="2160"/>
        <v>0.220035707878798</v>
      </c>
      <c r="N2128" s="98">
        <f t="shared" si="2160"/>
        <v>0.0746602198853589</v>
      </c>
      <c r="O2128" s="98">
        <f t="shared" si="2160"/>
        <v>0.0367517789870239</v>
      </c>
    </row>
    <row r="2129" ht="14.25" spans="1:15">
      <c r="A2129" s="94" t="s">
        <v>20</v>
      </c>
      <c r="B2129" s="94" t="s">
        <v>4450</v>
      </c>
      <c r="C2129" s="94" t="s">
        <v>4465</v>
      </c>
      <c r="D2129" s="95" t="s">
        <v>4466</v>
      </c>
      <c r="E2129" s="94">
        <v>39013</v>
      </c>
      <c r="F2129" s="94">
        <v>52008</v>
      </c>
      <c r="G2129" s="94">
        <v>928</v>
      </c>
      <c r="H2129" s="94">
        <v>53990</v>
      </c>
      <c r="I2129" s="94">
        <v>145916</v>
      </c>
      <c r="J2129" s="94">
        <v>311127</v>
      </c>
      <c r="K2129" s="97">
        <f t="shared" si="2145"/>
        <v>0.46899176220643</v>
      </c>
      <c r="L2129" s="98">
        <f t="shared" ref="L2129:O2129" si="2161">IFERROR(E2129/$J2129,"-")</f>
        <v>0.125392524596065</v>
      </c>
      <c r="M2129" s="98">
        <f t="shared" si="2161"/>
        <v>0.167160034326818</v>
      </c>
      <c r="N2129" s="98">
        <f t="shared" si="2161"/>
        <v>0.00298270481186139</v>
      </c>
      <c r="O2129" s="98">
        <f t="shared" si="2161"/>
        <v>0.173530423267669</v>
      </c>
    </row>
    <row r="2130" ht="14.25" spans="1:15">
      <c r="A2130" s="94" t="s">
        <v>20</v>
      </c>
      <c r="B2130" s="94" t="s">
        <v>4450</v>
      </c>
      <c r="C2130" s="94" t="s">
        <v>4467</v>
      </c>
      <c r="D2130" s="95" t="s">
        <v>4468</v>
      </c>
      <c r="E2130" s="94">
        <v>0</v>
      </c>
      <c r="F2130" s="94">
        <v>12246</v>
      </c>
      <c r="G2130" s="94">
        <v>1</v>
      </c>
      <c r="H2130" s="94">
        <v>1733</v>
      </c>
      <c r="I2130" s="94">
        <v>13980</v>
      </c>
      <c r="J2130" s="94">
        <v>43036</v>
      </c>
      <c r="K2130" s="97">
        <f t="shared" si="2145"/>
        <v>0.324844316386281</v>
      </c>
      <c r="L2130" s="98">
        <f t="shared" ref="L2130:O2130" si="2162">IFERROR(E2130/$J2130,"-")</f>
        <v>0</v>
      </c>
      <c r="M2130" s="98">
        <f t="shared" si="2162"/>
        <v>0.284552467701459</v>
      </c>
      <c r="N2130" s="98">
        <f t="shared" si="2162"/>
        <v>2.32363602565294e-5</v>
      </c>
      <c r="O2130" s="98">
        <f t="shared" si="2162"/>
        <v>0.0402686123245655</v>
      </c>
    </row>
    <row r="2131" ht="14.25" spans="1:15">
      <c r="A2131" s="94" t="s">
        <v>20</v>
      </c>
      <c r="B2131" s="94" t="s">
        <v>4450</v>
      </c>
      <c r="C2131" s="94" t="s">
        <v>4469</v>
      </c>
      <c r="D2131" s="95" t="s">
        <v>4470</v>
      </c>
      <c r="E2131" s="94">
        <v>0</v>
      </c>
      <c r="F2131" s="94">
        <v>14383</v>
      </c>
      <c r="G2131" s="94">
        <v>1987</v>
      </c>
      <c r="H2131" s="94">
        <v>5981</v>
      </c>
      <c r="I2131" s="94">
        <v>22350</v>
      </c>
      <c r="J2131" s="94">
        <v>49489</v>
      </c>
      <c r="K2131" s="97">
        <f t="shared" si="2145"/>
        <v>0.451615510517489</v>
      </c>
      <c r="L2131" s="98">
        <f t="shared" ref="L2131:O2131" si="2163">IFERROR(E2131/$J2131,"-")</f>
        <v>0</v>
      </c>
      <c r="M2131" s="98">
        <f t="shared" si="2163"/>
        <v>0.290630241063671</v>
      </c>
      <c r="N2131" s="98">
        <f t="shared" si="2163"/>
        <v>0.0401503364384004</v>
      </c>
      <c r="O2131" s="98">
        <f t="shared" si="2163"/>
        <v>0.120855139525955</v>
      </c>
    </row>
    <row r="2132" ht="14.25" spans="1:15">
      <c r="A2132" s="94" t="s">
        <v>20</v>
      </c>
      <c r="B2132" s="94" t="s">
        <v>4450</v>
      </c>
      <c r="C2132" s="94" t="s">
        <v>4471</v>
      </c>
      <c r="D2132" s="95" t="s">
        <v>4472</v>
      </c>
      <c r="E2132" s="94">
        <v>812</v>
      </c>
      <c r="F2132" s="94">
        <v>0</v>
      </c>
      <c r="G2132" s="94">
        <v>1</v>
      </c>
      <c r="H2132" s="94">
        <v>0</v>
      </c>
      <c r="I2132" s="94">
        <v>813</v>
      </c>
      <c r="J2132" s="94">
        <v>24818</v>
      </c>
      <c r="K2132" s="97">
        <f t="shared" si="2145"/>
        <v>0.032758481747119</v>
      </c>
      <c r="L2132" s="98">
        <f t="shared" ref="L2132:O2132" si="2164">IFERROR(E2132/$J2132,"-")</f>
        <v>0.0327181884116367</v>
      </c>
      <c r="M2132" s="98">
        <f t="shared" si="2164"/>
        <v>0</v>
      </c>
      <c r="N2132" s="98">
        <f t="shared" si="2164"/>
        <v>4.02933354823112e-5</v>
      </c>
      <c r="O2132" s="98">
        <f t="shared" si="2164"/>
        <v>0</v>
      </c>
    </row>
    <row r="2133" ht="14.25" spans="1:15">
      <c r="A2133" s="94" t="s">
        <v>20</v>
      </c>
      <c r="B2133" s="94" t="s">
        <v>4450</v>
      </c>
      <c r="C2133" s="94" t="s">
        <v>4473</v>
      </c>
      <c r="D2133" s="95" t="s">
        <v>4474</v>
      </c>
      <c r="E2133" s="94">
        <v>8655</v>
      </c>
      <c r="F2133" s="94">
        <v>1</v>
      </c>
      <c r="G2133" s="94">
        <v>0</v>
      </c>
      <c r="H2133" s="94">
        <v>0</v>
      </c>
      <c r="I2133" s="94">
        <v>8656</v>
      </c>
      <c r="J2133" s="94">
        <v>30791</v>
      </c>
      <c r="K2133" s="97">
        <f t="shared" si="2145"/>
        <v>0.281121106816927</v>
      </c>
      <c r="L2133" s="98">
        <f t="shared" ref="L2133:O2133" si="2165">IFERROR(E2133/$J2133,"-")</f>
        <v>0.28108862979442</v>
      </c>
      <c r="M2133" s="98">
        <f t="shared" si="2165"/>
        <v>3.24770225065766e-5</v>
      </c>
      <c r="N2133" s="98">
        <f t="shared" si="2165"/>
        <v>0</v>
      </c>
      <c r="O2133" s="98">
        <f t="shared" si="2165"/>
        <v>0</v>
      </c>
    </row>
    <row r="2134" ht="14.25" spans="1:15">
      <c r="A2134" s="94" t="s">
        <v>20</v>
      </c>
      <c r="B2134" s="94" t="s">
        <v>4450</v>
      </c>
      <c r="C2134" s="94" t="s">
        <v>4475</v>
      </c>
      <c r="D2134" s="95" t="s">
        <v>4476</v>
      </c>
      <c r="E2134" s="94">
        <v>0</v>
      </c>
      <c r="F2134" s="94">
        <v>0</v>
      </c>
      <c r="G2134" s="94">
        <v>0</v>
      </c>
      <c r="H2134" s="94">
        <v>35</v>
      </c>
      <c r="I2134" s="94">
        <v>35</v>
      </c>
      <c r="J2134" s="94">
        <v>29876</v>
      </c>
      <c r="K2134" s="97">
        <f t="shared" si="2145"/>
        <v>0.00117150890346767</v>
      </c>
      <c r="L2134" s="98">
        <f t="shared" ref="L2134:O2134" si="2166">IFERROR(E2134/$J2134,"-")</f>
        <v>0</v>
      </c>
      <c r="M2134" s="98">
        <f t="shared" si="2166"/>
        <v>0</v>
      </c>
      <c r="N2134" s="98">
        <f t="shared" si="2166"/>
        <v>0</v>
      </c>
      <c r="O2134" s="98">
        <f t="shared" si="2166"/>
        <v>0.00117150890346767</v>
      </c>
    </row>
    <row r="2135" ht="14.25" spans="1:15">
      <c r="A2135" s="94" t="s">
        <v>20</v>
      </c>
      <c r="B2135" s="94" t="s">
        <v>4450</v>
      </c>
      <c r="C2135" s="94" t="s">
        <v>4477</v>
      </c>
      <c r="D2135" s="95" t="s">
        <v>4478</v>
      </c>
      <c r="E2135" s="94">
        <v>12385</v>
      </c>
      <c r="F2135" s="94">
        <v>120800</v>
      </c>
      <c r="G2135" s="94">
        <v>1214</v>
      </c>
      <c r="H2135" s="94">
        <v>47271</v>
      </c>
      <c r="I2135" s="94">
        <v>181646</v>
      </c>
      <c r="J2135" s="94">
        <v>285055</v>
      </c>
      <c r="K2135" s="97">
        <f t="shared" si="2145"/>
        <v>0.637231411481995</v>
      </c>
      <c r="L2135" s="98">
        <f t="shared" ref="L2135:O2135" si="2167">IFERROR(E2135/$J2135,"-")</f>
        <v>0.0434477556962691</v>
      </c>
      <c r="M2135" s="98">
        <f t="shared" si="2167"/>
        <v>0.423777867429093</v>
      </c>
      <c r="N2135" s="98">
        <f t="shared" si="2167"/>
        <v>0.00425882724386522</v>
      </c>
      <c r="O2135" s="98">
        <f t="shared" si="2167"/>
        <v>0.165831155391065</v>
      </c>
    </row>
    <row r="2136" ht="14.25" spans="1:15">
      <c r="A2136" s="94" t="s">
        <v>20</v>
      </c>
      <c r="B2136" s="94" t="s">
        <v>4450</v>
      </c>
      <c r="C2136" s="94" t="s">
        <v>4479</v>
      </c>
      <c r="D2136" s="95" t="s">
        <v>4480</v>
      </c>
      <c r="E2136" s="94">
        <v>0</v>
      </c>
      <c r="F2136" s="94">
        <v>13035</v>
      </c>
      <c r="G2136" s="94">
        <v>1</v>
      </c>
      <c r="H2136" s="94">
        <v>7225</v>
      </c>
      <c r="I2136" s="94">
        <v>20260</v>
      </c>
      <c r="J2136" s="94">
        <v>72835</v>
      </c>
      <c r="K2136" s="97">
        <f t="shared" si="2145"/>
        <v>0.27816297109906</v>
      </c>
      <c r="L2136" s="98">
        <f t="shared" ref="L2136:O2136" si="2168">IFERROR(E2136/$J2136,"-")</f>
        <v>0</v>
      </c>
      <c r="M2136" s="98">
        <f t="shared" si="2168"/>
        <v>0.178966156380861</v>
      </c>
      <c r="N2136" s="98">
        <f t="shared" si="2168"/>
        <v>1.37296629367749e-5</v>
      </c>
      <c r="O2136" s="98">
        <f t="shared" si="2168"/>
        <v>0.0991968147181987</v>
      </c>
    </row>
    <row r="2137" ht="14.25" spans="1:15">
      <c r="A2137" s="94" t="s">
        <v>20</v>
      </c>
      <c r="B2137" s="94" t="s">
        <v>4450</v>
      </c>
      <c r="C2137" s="94" t="s">
        <v>4481</v>
      </c>
      <c r="D2137" s="95" t="s">
        <v>4482</v>
      </c>
      <c r="E2137" s="94">
        <v>0</v>
      </c>
      <c r="F2137" s="94">
        <v>4393</v>
      </c>
      <c r="G2137" s="94">
        <v>0</v>
      </c>
      <c r="H2137" s="94">
        <v>2435</v>
      </c>
      <c r="I2137" s="94">
        <v>6828</v>
      </c>
      <c r="J2137" s="94">
        <v>23586</v>
      </c>
      <c r="K2137" s="97">
        <f t="shared" si="2145"/>
        <v>0.289493767489188</v>
      </c>
      <c r="L2137" s="98">
        <f t="shared" ref="L2137:O2137" si="2169">IFERROR(E2137/$J2137,"-")</f>
        <v>0</v>
      </c>
      <c r="M2137" s="98">
        <f t="shared" si="2169"/>
        <v>0.186254557788519</v>
      </c>
      <c r="N2137" s="98">
        <f t="shared" si="2169"/>
        <v>0</v>
      </c>
      <c r="O2137" s="98">
        <f t="shared" si="2169"/>
        <v>0.10323920970067</v>
      </c>
    </row>
    <row r="2138" ht="14.25" spans="1:15">
      <c r="A2138" s="94" t="s">
        <v>20</v>
      </c>
      <c r="B2138" s="94" t="s">
        <v>4450</v>
      </c>
      <c r="C2138" s="94" t="s">
        <v>4483</v>
      </c>
      <c r="D2138" s="95" t="s">
        <v>4484</v>
      </c>
      <c r="E2138" s="94">
        <v>7422</v>
      </c>
      <c r="F2138" s="94">
        <v>5</v>
      </c>
      <c r="G2138" s="94">
        <v>62</v>
      </c>
      <c r="H2138" s="94">
        <v>20</v>
      </c>
      <c r="I2138" s="94">
        <v>7509</v>
      </c>
      <c r="J2138" s="94">
        <v>35540</v>
      </c>
      <c r="K2138" s="97">
        <f t="shared" si="2145"/>
        <v>0.211283061339336</v>
      </c>
      <c r="L2138" s="98">
        <f t="shared" ref="L2138:O2138" si="2170">IFERROR(E2138/$J2138,"-")</f>
        <v>0.208835115362971</v>
      </c>
      <c r="M2138" s="98">
        <f t="shared" si="2170"/>
        <v>0.000140686550365785</v>
      </c>
      <c r="N2138" s="98">
        <f t="shared" si="2170"/>
        <v>0.00174451322453573</v>
      </c>
      <c r="O2138" s="98">
        <f t="shared" si="2170"/>
        <v>0.00056274620146314</v>
      </c>
    </row>
    <row r="2139" ht="14.25" spans="1:15">
      <c r="A2139" s="94" t="s">
        <v>20</v>
      </c>
      <c r="B2139" s="94" t="s">
        <v>4450</v>
      </c>
      <c r="C2139" s="94" t="s">
        <v>4485</v>
      </c>
      <c r="D2139" s="95" t="s">
        <v>4486</v>
      </c>
      <c r="E2139" s="94">
        <v>0</v>
      </c>
      <c r="F2139" s="94">
        <v>7011</v>
      </c>
      <c r="G2139" s="94">
        <v>0</v>
      </c>
      <c r="H2139" s="94">
        <v>0</v>
      </c>
      <c r="I2139" s="94">
        <v>7011</v>
      </c>
      <c r="J2139" s="94">
        <v>15035</v>
      </c>
      <c r="K2139" s="97">
        <f t="shared" si="2145"/>
        <v>0.466311938809445</v>
      </c>
      <c r="L2139" s="98">
        <f t="shared" ref="L2139:O2139" si="2171">IFERROR(E2139/$J2139,"-")</f>
        <v>0</v>
      </c>
      <c r="M2139" s="98">
        <f t="shared" si="2171"/>
        <v>0.466311938809445</v>
      </c>
      <c r="N2139" s="98">
        <f t="shared" si="2171"/>
        <v>0</v>
      </c>
      <c r="O2139" s="98">
        <f t="shared" si="2171"/>
        <v>0</v>
      </c>
    </row>
    <row r="2140" ht="14.25" spans="1:15">
      <c r="A2140" s="94" t="s">
        <v>20</v>
      </c>
      <c r="B2140" s="94" t="s">
        <v>4450</v>
      </c>
      <c r="C2140" s="94" t="s">
        <v>4487</v>
      </c>
      <c r="D2140" s="95" t="s">
        <v>4488</v>
      </c>
      <c r="E2140" s="94">
        <v>0</v>
      </c>
      <c r="F2140" s="94">
        <v>1</v>
      </c>
      <c r="G2140" s="94">
        <v>0</v>
      </c>
      <c r="H2140" s="94">
        <v>0</v>
      </c>
      <c r="I2140" s="94">
        <v>1</v>
      </c>
      <c r="J2140" s="94">
        <v>0</v>
      </c>
      <c r="K2140" s="97" t="str">
        <f t="shared" si="2145"/>
        <v>-</v>
      </c>
      <c r="L2140" s="98" t="str">
        <f t="shared" ref="L2140:O2140" si="2172">IFERROR(E2140/$J2140,"-")</f>
        <v>-</v>
      </c>
      <c r="M2140" s="98" t="str">
        <f t="shared" si="2172"/>
        <v>-</v>
      </c>
      <c r="N2140" s="98" t="str">
        <f t="shared" si="2172"/>
        <v>-</v>
      </c>
      <c r="O2140" s="98" t="str">
        <f t="shared" si="2172"/>
        <v>-</v>
      </c>
    </row>
    <row r="2141" ht="14.25" spans="1:15">
      <c r="A2141" s="94" t="s">
        <v>20</v>
      </c>
      <c r="B2141" s="94" t="s">
        <v>4450</v>
      </c>
      <c r="C2141" s="94" t="s">
        <v>4489</v>
      </c>
      <c r="D2141" s="95" t="s">
        <v>4490</v>
      </c>
      <c r="E2141" s="94">
        <v>0</v>
      </c>
      <c r="F2141" s="94">
        <v>0</v>
      </c>
      <c r="G2141" s="94">
        <v>0</v>
      </c>
      <c r="H2141" s="94">
        <v>0</v>
      </c>
      <c r="I2141" s="94">
        <v>0</v>
      </c>
      <c r="J2141" s="94">
        <v>0</v>
      </c>
      <c r="K2141" s="97" t="str">
        <f t="shared" si="2145"/>
        <v>-</v>
      </c>
      <c r="L2141" s="98" t="str">
        <f t="shared" ref="L2141:O2141" si="2173">IFERROR(E2141/$J2141,"-")</f>
        <v>-</v>
      </c>
      <c r="M2141" s="98" t="str">
        <f t="shared" si="2173"/>
        <v>-</v>
      </c>
      <c r="N2141" s="98" t="str">
        <f t="shared" si="2173"/>
        <v>-</v>
      </c>
      <c r="O2141" s="98" t="str">
        <f t="shared" si="2173"/>
        <v>-</v>
      </c>
    </row>
    <row r="2142" ht="14.25" spans="1:15">
      <c r="A2142" s="94" t="s">
        <v>20</v>
      </c>
      <c r="B2142" s="94" t="s">
        <v>4450</v>
      </c>
      <c r="C2142" s="94" t="s">
        <v>4491</v>
      </c>
      <c r="D2142" s="95" t="s">
        <v>4492</v>
      </c>
      <c r="E2142" s="94">
        <v>0</v>
      </c>
      <c r="F2142" s="94">
        <v>0</v>
      </c>
      <c r="G2142" s="94">
        <v>0</v>
      </c>
      <c r="H2142" s="94">
        <v>0</v>
      </c>
      <c r="I2142" s="94">
        <v>0</v>
      </c>
      <c r="J2142" s="94">
        <v>1502</v>
      </c>
      <c r="K2142" s="97">
        <f t="shared" si="2145"/>
        <v>0</v>
      </c>
      <c r="L2142" s="98">
        <f t="shared" ref="L2142:O2142" si="2174">IFERROR(E2142/$J2142,"-")</f>
        <v>0</v>
      </c>
      <c r="M2142" s="98">
        <f t="shared" si="2174"/>
        <v>0</v>
      </c>
      <c r="N2142" s="98">
        <f t="shared" si="2174"/>
        <v>0</v>
      </c>
      <c r="O2142" s="98">
        <f t="shared" si="2174"/>
        <v>0</v>
      </c>
    </row>
    <row r="2143" ht="14.25" spans="1:15">
      <c r="A2143" s="94" t="s">
        <v>20</v>
      </c>
      <c r="B2143" s="94" t="s">
        <v>4450</v>
      </c>
      <c r="C2143" s="94" t="s">
        <v>4493</v>
      </c>
      <c r="D2143" s="95" t="s">
        <v>4494</v>
      </c>
      <c r="E2143" s="94">
        <v>0</v>
      </c>
      <c r="F2143" s="94">
        <v>70393</v>
      </c>
      <c r="G2143" s="94">
        <v>6947</v>
      </c>
      <c r="H2143" s="94">
        <v>15956</v>
      </c>
      <c r="I2143" s="94">
        <v>93278</v>
      </c>
      <c r="J2143" s="94">
        <v>151021</v>
      </c>
      <c r="K2143" s="97">
        <f t="shared" si="2145"/>
        <v>0.617649201104482</v>
      </c>
      <c r="L2143" s="98">
        <f t="shared" ref="L2143:O2143" si="2175">IFERROR(E2143/$J2143,"-")</f>
        <v>0</v>
      </c>
      <c r="M2143" s="98">
        <f t="shared" si="2175"/>
        <v>0.4661139841479</v>
      </c>
      <c r="N2143" s="98">
        <f t="shared" si="2175"/>
        <v>0.0460002251342529</v>
      </c>
      <c r="O2143" s="98">
        <f t="shared" si="2175"/>
        <v>0.105654180544428</v>
      </c>
    </row>
    <row r="2144" ht="14.25" spans="1:15">
      <c r="A2144" s="94" t="s">
        <v>20</v>
      </c>
      <c r="B2144" s="94" t="s">
        <v>4450</v>
      </c>
      <c r="C2144" s="94" t="s">
        <v>4495</v>
      </c>
      <c r="D2144" s="95" t="s">
        <v>4496</v>
      </c>
      <c r="E2144" s="94">
        <v>1427</v>
      </c>
      <c r="F2144" s="94">
        <v>156679</v>
      </c>
      <c r="G2144" s="94">
        <v>37299</v>
      </c>
      <c r="H2144" s="94">
        <v>105857</v>
      </c>
      <c r="I2144" s="94">
        <v>296717</v>
      </c>
      <c r="J2144" s="94">
        <v>427457</v>
      </c>
      <c r="K2144" s="97">
        <f t="shared" si="2145"/>
        <v>0.694144674201148</v>
      </c>
      <c r="L2144" s="98">
        <f t="shared" ref="L2144:O2144" si="2176">IFERROR(E2144/$J2144,"-")</f>
        <v>0.00333834748290471</v>
      </c>
      <c r="M2144" s="98">
        <f t="shared" si="2176"/>
        <v>0.366537452889998</v>
      </c>
      <c r="N2144" s="98">
        <f t="shared" si="2176"/>
        <v>0.0872578996249915</v>
      </c>
      <c r="O2144" s="98">
        <f t="shared" si="2176"/>
        <v>0.247643622633388</v>
      </c>
    </row>
    <row r="2145" ht="14.25" spans="1:15">
      <c r="A2145" s="94" t="s">
        <v>20</v>
      </c>
      <c r="B2145" s="94" t="s">
        <v>4450</v>
      </c>
      <c r="C2145" s="94" t="s">
        <v>4497</v>
      </c>
      <c r="D2145" s="95" t="s">
        <v>4498</v>
      </c>
      <c r="E2145" s="94">
        <v>8807</v>
      </c>
      <c r="F2145" s="94">
        <v>2</v>
      </c>
      <c r="G2145" s="94">
        <v>16023</v>
      </c>
      <c r="H2145" s="94">
        <v>426</v>
      </c>
      <c r="I2145" s="94">
        <v>25247</v>
      </c>
      <c r="J2145" s="94">
        <v>33404</v>
      </c>
      <c r="K2145" s="97">
        <f t="shared" si="2145"/>
        <v>0.755807687702072</v>
      </c>
      <c r="L2145" s="98">
        <f t="shared" ref="L2145:O2145" si="2177">IFERROR(E2145/$J2145,"-")</f>
        <v>0.263651059753323</v>
      </c>
      <c r="M2145" s="98">
        <f t="shared" si="2177"/>
        <v>5.98730690935217e-5</v>
      </c>
      <c r="N2145" s="98">
        <f t="shared" si="2177"/>
        <v>0.479673093042749</v>
      </c>
      <c r="O2145" s="98">
        <f t="shared" si="2177"/>
        <v>0.0127529637169201</v>
      </c>
    </row>
    <row r="2146" ht="14.25" spans="1:15">
      <c r="A2146" s="94" t="s">
        <v>20</v>
      </c>
      <c r="B2146" s="94" t="s">
        <v>4450</v>
      </c>
      <c r="C2146" s="94" t="s">
        <v>4499</v>
      </c>
      <c r="D2146" s="95" t="s">
        <v>4500</v>
      </c>
      <c r="E2146" s="94">
        <v>0</v>
      </c>
      <c r="F2146" s="94">
        <v>0</v>
      </c>
      <c r="G2146" s="94">
        <v>2</v>
      </c>
      <c r="H2146" s="94">
        <v>1</v>
      </c>
      <c r="I2146" s="94">
        <v>3</v>
      </c>
      <c r="J2146" s="94">
        <v>8565</v>
      </c>
      <c r="K2146" s="97">
        <f t="shared" si="2145"/>
        <v>0.000350262697022767</v>
      </c>
      <c r="L2146" s="98">
        <f t="shared" ref="L2146:O2146" si="2178">IFERROR(E2146/$J2146,"-")</f>
        <v>0</v>
      </c>
      <c r="M2146" s="98">
        <f t="shared" si="2178"/>
        <v>0</v>
      </c>
      <c r="N2146" s="98">
        <f t="shared" si="2178"/>
        <v>0.000233508464681845</v>
      </c>
      <c r="O2146" s="98">
        <f t="shared" si="2178"/>
        <v>0.000116754232340922</v>
      </c>
    </row>
    <row r="2147" ht="14.25" spans="1:15">
      <c r="A2147" s="94" t="s">
        <v>20</v>
      </c>
      <c r="B2147" s="94" t="s">
        <v>4450</v>
      </c>
      <c r="C2147" s="94" t="s">
        <v>4501</v>
      </c>
      <c r="D2147" s="95" t="s">
        <v>4502</v>
      </c>
      <c r="E2147" s="94">
        <v>0</v>
      </c>
      <c r="F2147" s="94">
        <v>4433</v>
      </c>
      <c r="G2147" s="94">
        <v>1</v>
      </c>
      <c r="H2147" s="94">
        <v>6134</v>
      </c>
      <c r="I2147" s="94">
        <v>10562</v>
      </c>
      <c r="J2147" s="94">
        <v>22487</v>
      </c>
      <c r="K2147" s="97">
        <f t="shared" si="2145"/>
        <v>0.469693600747098</v>
      </c>
      <c r="L2147" s="98">
        <f t="shared" ref="L2147:O2147" si="2179">IFERROR(E2147/$J2147,"-")</f>
        <v>0</v>
      </c>
      <c r="M2147" s="98">
        <f t="shared" si="2179"/>
        <v>0.197136123093343</v>
      </c>
      <c r="N2147" s="98">
        <f t="shared" si="2179"/>
        <v>4.44701383021301e-5</v>
      </c>
      <c r="O2147" s="98">
        <f t="shared" si="2179"/>
        <v>0.272779828345266</v>
      </c>
    </row>
    <row r="2148" ht="14.25" spans="1:15">
      <c r="A2148" s="94" t="s">
        <v>20</v>
      </c>
      <c r="B2148" s="94" t="s">
        <v>4450</v>
      </c>
      <c r="C2148" s="94" t="s">
        <v>4503</v>
      </c>
      <c r="D2148" s="95" t="s">
        <v>4504</v>
      </c>
      <c r="E2148" s="94">
        <v>0</v>
      </c>
      <c r="F2148" s="94">
        <v>0</v>
      </c>
      <c r="G2148" s="94">
        <v>0</v>
      </c>
      <c r="H2148" s="94">
        <v>0</v>
      </c>
      <c r="I2148" s="94">
        <v>0</v>
      </c>
      <c r="J2148" s="94">
        <v>225</v>
      </c>
      <c r="K2148" s="97">
        <f t="shared" si="2145"/>
        <v>0</v>
      </c>
      <c r="L2148" s="98">
        <f t="shared" ref="L2148:O2148" si="2180">IFERROR(E2148/$J2148,"-")</f>
        <v>0</v>
      </c>
      <c r="M2148" s="98">
        <f t="shared" si="2180"/>
        <v>0</v>
      </c>
      <c r="N2148" s="98">
        <f t="shared" si="2180"/>
        <v>0</v>
      </c>
      <c r="O2148" s="98">
        <f t="shared" si="2180"/>
        <v>0</v>
      </c>
    </row>
    <row r="2149" ht="14.25" spans="1:15">
      <c r="A2149" s="94" t="s">
        <v>20</v>
      </c>
      <c r="B2149" s="94" t="s">
        <v>4450</v>
      </c>
      <c r="C2149" s="94" t="s">
        <v>4505</v>
      </c>
      <c r="D2149" s="95" t="s">
        <v>4506</v>
      </c>
      <c r="E2149" s="94">
        <v>0</v>
      </c>
      <c r="F2149" s="94">
        <v>3</v>
      </c>
      <c r="G2149" s="94">
        <v>1082</v>
      </c>
      <c r="H2149" s="94">
        <v>389</v>
      </c>
      <c r="I2149" s="94">
        <v>1474</v>
      </c>
      <c r="J2149" s="94">
        <v>83704</v>
      </c>
      <c r="K2149" s="97">
        <f t="shared" si="2145"/>
        <v>0.0176096721781516</v>
      </c>
      <c r="L2149" s="98">
        <f t="shared" ref="L2149:O2149" si="2181">IFERROR(E2149/$J2149,"-")</f>
        <v>0</v>
      </c>
      <c r="M2149" s="98">
        <f t="shared" si="2181"/>
        <v>3.58405810952882e-5</v>
      </c>
      <c r="N2149" s="98">
        <f t="shared" si="2181"/>
        <v>0.0129265029150339</v>
      </c>
      <c r="O2149" s="98">
        <f t="shared" si="2181"/>
        <v>0.00464732868202236</v>
      </c>
    </row>
    <row r="2150" ht="14.25" spans="1:15">
      <c r="A2150" s="94" t="s">
        <v>20</v>
      </c>
      <c r="B2150" s="94" t="s">
        <v>4450</v>
      </c>
      <c r="C2150" s="94" t="s">
        <v>4507</v>
      </c>
      <c r="D2150" s="95" t="s">
        <v>4508</v>
      </c>
      <c r="E2150" s="94">
        <v>0</v>
      </c>
      <c r="F2150" s="94">
        <v>0</v>
      </c>
      <c r="G2150" s="94">
        <v>0</v>
      </c>
      <c r="H2150" s="94">
        <v>0</v>
      </c>
      <c r="I2150" s="94">
        <v>0</v>
      </c>
      <c r="J2150" s="94">
        <v>111</v>
      </c>
      <c r="K2150" s="97">
        <f t="shared" si="2145"/>
        <v>0</v>
      </c>
      <c r="L2150" s="98">
        <f t="shared" ref="L2150:O2150" si="2182">IFERROR(E2150/$J2150,"-")</f>
        <v>0</v>
      </c>
      <c r="M2150" s="98">
        <f t="shared" si="2182"/>
        <v>0</v>
      </c>
      <c r="N2150" s="98">
        <f t="shared" si="2182"/>
        <v>0</v>
      </c>
      <c r="O2150" s="98">
        <f t="shared" si="2182"/>
        <v>0</v>
      </c>
    </row>
    <row r="2151" ht="14.25" spans="1:15">
      <c r="A2151" s="94" t="s">
        <v>20</v>
      </c>
      <c r="B2151" s="94" t="s">
        <v>4509</v>
      </c>
      <c r="C2151" s="94" t="s">
        <v>4510</v>
      </c>
      <c r="D2151" s="95" t="s">
        <v>4511</v>
      </c>
      <c r="E2151" s="94">
        <v>64485</v>
      </c>
      <c r="F2151" s="94">
        <v>380393</v>
      </c>
      <c r="G2151" s="94">
        <v>35988</v>
      </c>
      <c r="H2151" s="94">
        <v>233726</v>
      </c>
      <c r="I2151" s="94">
        <v>714443</v>
      </c>
      <c r="J2151" s="94">
        <v>1147207</v>
      </c>
      <c r="K2151" s="97">
        <f t="shared" si="2145"/>
        <v>0.622767294829965</v>
      </c>
      <c r="L2151" s="98">
        <f t="shared" ref="L2151:O2151" si="2183">IFERROR(E2151/$J2151,"-")</f>
        <v>0.0562104310730322</v>
      </c>
      <c r="M2151" s="98">
        <f t="shared" si="2183"/>
        <v>0.331581833095509</v>
      </c>
      <c r="N2151" s="98">
        <f t="shared" si="2183"/>
        <v>0.0313701014725329</v>
      </c>
      <c r="O2151" s="98">
        <f t="shared" si="2183"/>
        <v>0.203734809846872</v>
      </c>
    </row>
    <row r="2152" ht="14.25" spans="1:15">
      <c r="A2152" s="94" t="s">
        <v>20</v>
      </c>
      <c r="B2152" s="94" t="s">
        <v>4509</v>
      </c>
      <c r="C2152" s="94" t="s">
        <v>4512</v>
      </c>
      <c r="D2152" s="95" t="s">
        <v>4513</v>
      </c>
      <c r="E2152" s="94">
        <v>10493</v>
      </c>
      <c r="F2152" s="94">
        <v>78704</v>
      </c>
      <c r="G2152" s="94">
        <v>26423</v>
      </c>
      <c r="H2152" s="94">
        <v>1744</v>
      </c>
      <c r="I2152" s="94">
        <v>117353</v>
      </c>
      <c r="J2152" s="94">
        <v>299493</v>
      </c>
      <c r="K2152" s="97">
        <f t="shared" si="2145"/>
        <v>0.391838874364342</v>
      </c>
      <c r="L2152" s="98">
        <f t="shared" ref="L2152:O2152" si="2184">IFERROR(E2152/$J2152,"-")</f>
        <v>0.0350358772993025</v>
      </c>
      <c r="M2152" s="98">
        <f t="shared" si="2184"/>
        <v>0.262790783090089</v>
      </c>
      <c r="N2152" s="98">
        <f t="shared" si="2184"/>
        <v>0.0882257682149499</v>
      </c>
      <c r="O2152" s="98">
        <f t="shared" si="2184"/>
        <v>0.00582317449823535</v>
      </c>
    </row>
    <row r="2153" ht="14.25" spans="1:15">
      <c r="A2153" s="94" t="s">
        <v>20</v>
      </c>
      <c r="B2153" s="94" t="s">
        <v>4509</v>
      </c>
      <c r="C2153" s="94" t="s">
        <v>4514</v>
      </c>
      <c r="D2153" s="95" t="s">
        <v>4515</v>
      </c>
      <c r="E2153" s="94">
        <v>33026</v>
      </c>
      <c r="F2153" s="94">
        <v>67199</v>
      </c>
      <c r="G2153" s="94">
        <v>4539</v>
      </c>
      <c r="H2153" s="94">
        <v>6018</v>
      </c>
      <c r="I2153" s="94">
        <v>110775</v>
      </c>
      <c r="J2153" s="94">
        <v>305793</v>
      </c>
      <c r="K2153" s="97">
        <f t="shared" si="2145"/>
        <v>0.36225485867891</v>
      </c>
      <c r="L2153" s="98">
        <f t="shared" ref="L2153:O2153" si="2185">IFERROR(E2153/$J2153,"-")</f>
        <v>0.108001164186231</v>
      </c>
      <c r="M2153" s="98">
        <f t="shared" si="2185"/>
        <v>0.219753231761355</v>
      </c>
      <c r="N2153" s="98">
        <f t="shared" si="2185"/>
        <v>0.0148433744395719</v>
      </c>
      <c r="O2153" s="98">
        <f t="shared" si="2185"/>
        <v>0.0196799795940391</v>
      </c>
    </row>
    <row r="2154" ht="14.25" spans="1:15">
      <c r="A2154" s="94" t="s">
        <v>20</v>
      </c>
      <c r="B2154" s="94" t="s">
        <v>4509</v>
      </c>
      <c r="C2154" s="94" t="s">
        <v>4516</v>
      </c>
      <c r="D2154" s="95" t="s">
        <v>4517</v>
      </c>
      <c r="E2154" s="94">
        <v>148572</v>
      </c>
      <c r="F2154" s="94">
        <v>25503</v>
      </c>
      <c r="G2154" s="94">
        <v>8666</v>
      </c>
      <c r="H2154" s="94">
        <v>19155</v>
      </c>
      <c r="I2154" s="94">
        <v>201554</v>
      </c>
      <c r="J2154" s="94">
        <v>335047</v>
      </c>
      <c r="K2154" s="97">
        <f t="shared" si="2145"/>
        <v>0.60156933206386</v>
      </c>
      <c r="L2154" s="98">
        <f t="shared" ref="L2154:O2154" si="2186">IFERROR(E2154/$J2154,"-")</f>
        <v>0.443436294012482</v>
      </c>
      <c r="M2154" s="98">
        <f t="shared" si="2186"/>
        <v>0.0761176790121983</v>
      </c>
      <c r="N2154" s="98">
        <f t="shared" si="2186"/>
        <v>0.0258650278916092</v>
      </c>
      <c r="O2154" s="98">
        <f t="shared" si="2186"/>
        <v>0.0571710834599325</v>
      </c>
    </row>
    <row r="2155" ht="14.25" spans="1:15">
      <c r="A2155" s="94" t="s">
        <v>20</v>
      </c>
      <c r="B2155" s="94" t="s">
        <v>4509</v>
      </c>
      <c r="C2155" s="94" t="s">
        <v>4518</v>
      </c>
      <c r="D2155" s="95" t="s">
        <v>4519</v>
      </c>
      <c r="E2155" s="94">
        <v>6803</v>
      </c>
      <c r="F2155" s="94">
        <v>88893</v>
      </c>
      <c r="G2155" s="94">
        <v>9803</v>
      </c>
      <c r="H2155" s="94">
        <v>61608</v>
      </c>
      <c r="I2155" s="94">
        <v>167084</v>
      </c>
      <c r="J2155" s="94">
        <v>496260</v>
      </c>
      <c r="K2155" s="97">
        <f t="shared" si="2145"/>
        <v>0.336686414379559</v>
      </c>
      <c r="L2155" s="98">
        <f t="shared" ref="L2155:O2155" si="2187">IFERROR(E2155/$J2155,"-")</f>
        <v>0.0137085398782896</v>
      </c>
      <c r="M2155" s="98">
        <f t="shared" si="2187"/>
        <v>0.179125861443598</v>
      </c>
      <c r="N2155" s="98">
        <f t="shared" si="2187"/>
        <v>0.0197537581106678</v>
      </c>
      <c r="O2155" s="98">
        <f t="shared" si="2187"/>
        <v>0.124144601620118</v>
      </c>
    </row>
    <row r="2156" ht="14.25" spans="1:15">
      <c r="A2156" s="94" t="s">
        <v>20</v>
      </c>
      <c r="B2156" s="94" t="s">
        <v>4509</v>
      </c>
      <c r="C2156" s="94" t="s">
        <v>4520</v>
      </c>
      <c r="D2156" s="95" t="s">
        <v>4521</v>
      </c>
      <c r="E2156" s="94">
        <v>0</v>
      </c>
      <c r="F2156" s="94">
        <v>0</v>
      </c>
      <c r="G2156" s="94">
        <v>0</v>
      </c>
      <c r="H2156" s="94">
        <v>0</v>
      </c>
      <c r="I2156" s="94">
        <v>0</v>
      </c>
      <c r="J2156" s="94">
        <v>1</v>
      </c>
      <c r="K2156" s="97">
        <f t="shared" si="2145"/>
        <v>0</v>
      </c>
      <c r="L2156" s="98">
        <f t="shared" ref="L2156:O2156" si="2188">IFERROR(E2156/$J2156,"-")</f>
        <v>0</v>
      </c>
      <c r="M2156" s="98">
        <f t="shared" si="2188"/>
        <v>0</v>
      </c>
      <c r="N2156" s="98">
        <f t="shared" si="2188"/>
        <v>0</v>
      </c>
      <c r="O2156" s="98">
        <f t="shared" si="2188"/>
        <v>0</v>
      </c>
    </row>
    <row r="2157" ht="14.25" spans="1:15">
      <c r="A2157" s="94" t="s">
        <v>20</v>
      </c>
      <c r="B2157" s="94" t="s">
        <v>4509</v>
      </c>
      <c r="C2157" s="94" t="s">
        <v>4522</v>
      </c>
      <c r="D2157" s="95" t="s">
        <v>4523</v>
      </c>
      <c r="E2157" s="94">
        <v>0</v>
      </c>
      <c r="F2157" s="94">
        <v>0</v>
      </c>
      <c r="G2157" s="94">
        <v>0</v>
      </c>
      <c r="H2157" s="94">
        <v>0</v>
      </c>
      <c r="I2157" s="94">
        <v>0</v>
      </c>
      <c r="J2157" s="94">
        <v>1</v>
      </c>
      <c r="K2157" s="97">
        <f t="shared" si="2145"/>
        <v>0</v>
      </c>
      <c r="L2157" s="98">
        <f t="shared" ref="L2157:O2157" si="2189">IFERROR(E2157/$J2157,"-")</f>
        <v>0</v>
      </c>
      <c r="M2157" s="98">
        <f t="shared" si="2189"/>
        <v>0</v>
      </c>
      <c r="N2157" s="98">
        <f t="shared" si="2189"/>
        <v>0</v>
      </c>
      <c r="O2157" s="98">
        <f t="shared" si="2189"/>
        <v>0</v>
      </c>
    </row>
    <row r="2158" ht="14.25" spans="1:15">
      <c r="A2158" s="94" t="s">
        <v>20</v>
      </c>
      <c r="B2158" s="94" t="s">
        <v>4524</v>
      </c>
      <c r="C2158" s="94" t="s">
        <v>4525</v>
      </c>
      <c r="D2158" s="95" t="s">
        <v>4526</v>
      </c>
      <c r="E2158" s="94">
        <v>100854</v>
      </c>
      <c r="F2158" s="94">
        <v>191748</v>
      </c>
      <c r="G2158" s="94">
        <v>78945</v>
      </c>
      <c r="H2158" s="94">
        <v>179069</v>
      </c>
      <c r="I2158" s="94">
        <v>550588</v>
      </c>
      <c r="J2158" s="94">
        <v>1040402</v>
      </c>
      <c r="K2158" s="97">
        <f t="shared" si="2145"/>
        <v>0.529206979609805</v>
      </c>
      <c r="L2158" s="98">
        <f t="shared" ref="L2158:O2158" si="2190">IFERROR(E2158/$J2158,"-")</f>
        <v>0.0969375299163208</v>
      </c>
      <c r="M2158" s="98">
        <f t="shared" si="2190"/>
        <v>0.184301837174477</v>
      </c>
      <c r="N2158" s="98">
        <f t="shared" si="2190"/>
        <v>0.0758793235691588</v>
      </c>
      <c r="O2158" s="98">
        <f t="shared" si="2190"/>
        <v>0.172115201623988</v>
      </c>
    </row>
    <row r="2159" ht="14.25" spans="1:15">
      <c r="A2159" s="94" t="s">
        <v>20</v>
      </c>
      <c r="B2159" s="94" t="s">
        <v>4524</v>
      </c>
      <c r="C2159" s="94" t="s">
        <v>4527</v>
      </c>
      <c r="D2159" s="95" t="s">
        <v>4528</v>
      </c>
      <c r="E2159" s="94">
        <v>10767</v>
      </c>
      <c r="F2159" s="94">
        <v>56182</v>
      </c>
      <c r="G2159" s="94">
        <v>235</v>
      </c>
      <c r="H2159" s="94">
        <v>13447</v>
      </c>
      <c r="I2159" s="94">
        <v>80627</v>
      </c>
      <c r="J2159" s="94">
        <v>332385</v>
      </c>
      <c r="K2159" s="97">
        <f t="shared" si="2145"/>
        <v>0.242571114821668</v>
      </c>
      <c r="L2159" s="98">
        <f t="shared" ref="L2159:O2159" si="2191">IFERROR(E2159/$J2159,"-")</f>
        <v>0.032393158536035</v>
      </c>
      <c r="M2159" s="98">
        <f t="shared" si="2191"/>
        <v>0.169026881477804</v>
      </c>
      <c r="N2159" s="98">
        <f t="shared" si="2191"/>
        <v>0.000707011447568332</v>
      </c>
      <c r="O2159" s="98">
        <f t="shared" si="2191"/>
        <v>0.0404560975976654</v>
      </c>
    </row>
    <row r="2160" ht="14.25" spans="1:15">
      <c r="A2160" s="94" t="s">
        <v>20</v>
      </c>
      <c r="B2160" s="94" t="s">
        <v>4524</v>
      </c>
      <c r="C2160" s="94" t="s">
        <v>4529</v>
      </c>
      <c r="D2160" s="95" t="s">
        <v>4530</v>
      </c>
      <c r="E2160" s="94">
        <v>9968</v>
      </c>
      <c r="F2160" s="94">
        <v>118159</v>
      </c>
      <c r="G2160" s="94">
        <v>31279</v>
      </c>
      <c r="H2160" s="94">
        <v>2880</v>
      </c>
      <c r="I2160" s="94">
        <v>162281</v>
      </c>
      <c r="J2160" s="94">
        <v>305928</v>
      </c>
      <c r="K2160" s="97">
        <f t="shared" si="2145"/>
        <v>0.530454878272012</v>
      </c>
      <c r="L2160" s="98">
        <f t="shared" ref="L2160:O2160" si="2192">IFERROR(E2160/$J2160,"-")</f>
        <v>0.0325828299469156</v>
      </c>
      <c r="M2160" s="98">
        <f t="shared" si="2192"/>
        <v>0.386231400852488</v>
      </c>
      <c r="N2160" s="98">
        <f t="shared" si="2192"/>
        <v>0.102243011427525</v>
      </c>
      <c r="O2160" s="98">
        <f t="shared" si="2192"/>
        <v>0.00941397975994352</v>
      </c>
    </row>
    <row r="2161" ht="14.25" spans="1:15">
      <c r="A2161" s="94" t="s">
        <v>20</v>
      </c>
      <c r="B2161" s="94" t="s">
        <v>4524</v>
      </c>
      <c r="C2161" s="94" t="s">
        <v>4531</v>
      </c>
      <c r="D2161" s="95" t="s">
        <v>4532</v>
      </c>
      <c r="E2161" s="94">
        <v>99503</v>
      </c>
      <c r="F2161" s="94">
        <v>112050</v>
      </c>
      <c r="G2161" s="94">
        <v>5531</v>
      </c>
      <c r="H2161" s="94">
        <v>8153</v>
      </c>
      <c r="I2161" s="94">
        <v>225214</v>
      </c>
      <c r="J2161" s="94">
        <v>377345</v>
      </c>
      <c r="K2161" s="97">
        <f t="shared" si="2145"/>
        <v>0.596838436974122</v>
      </c>
      <c r="L2161" s="98">
        <f t="shared" ref="L2161:O2161" si="2193">IFERROR(E2161/$J2161,"-")</f>
        <v>0.263692377002478</v>
      </c>
      <c r="M2161" s="98">
        <f t="shared" si="2193"/>
        <v>0.296943115716387</v>
      </c>
      <c r="N2161" s="98">
        <f t="shared" si="2193"/>
        <v>0.0146576740118459</v>
      </c>
      <c r="O2161" s="98">
        <f t="shared" si="2193"/>
        <v>0.0216062224224516</v>
      </c>
    </row>
    <row r="2162" ht="14.25" spans="1:15">
      <c r="A2162" s="94" t="s">
        <v>20</v>
      </c>
      <c r="B2162" s="94" t="s">
        <v>4524</v>
      </c>
      <c r="C2162" s="94" t="s">
        <v>4533</v>
      </c>
      <c r="D2162" s="95" t="s">
        <v>4534</v>
      </c>
      <c r="E2162" s="94">
        <v>43467</v>
      </c>
      <c r="F2162" s="94">
        <v>26083</v>
      </c>
      <c r="G2162" s="94">
        <v>15185</v>
      </c>
      <c r="H2162" s="94">
        <v>11355</v>
      </c>
      <c r="I2162" s="94">
        <v>96085</v>
      </c>
      <c r="J2162" s="94">
        <v>339691</v>
      </c>
      <c r="K2162" s="97">
        <f t="shared" si="2145"/>
        <v>0.282860011010006</v>
      </c>
      <c r="L2162" s="98">
        <f t="shared" ref="L2162:O2162" si="2194">IFERROR(E2162/$J2162,"-")</f>
        <v>0.127960411079481</v>
      </c>
      <c r="M2162" s="98">
        <f t="shared" si="2194"/>
        <v>0.0767844894330436</v>
      </c>
      <c r="N2162" s="98">
        <f t="shared" si="2194"/>
        <v>0.0447023912909085</v>
      </c>
      <c r="O2162" s="98">
        <f t="shared" si="2194"/>
        <v>0.0334274384661354</v>
      </c>
    </row>
    <row r="2163" ht="14.25" spans="1:15">
      <c r="A2163" s="94" t="s">
        <v>20</v>
      </c>
      <c r="B2163" s="94" t="s">
        <v>4524</v>
      </c>
      <c r="C2163" s="94" t="s">
        <v>4535</v>
      </c>
      <c r="D2163" s="95" t="s">
        <v>4536</v>
      </c>
      <c r="E2163" s="94">
        <v>13020</v>
      </c>
      <c r="F2163" s="94">
        <v>60205</v>
      </c>
      <c r="G2163" s="94">
        <v>2930</v>
      </c>
      <c r="H2163" s="94">
        <v>23579</v>
      </c>
      <c r="I2163" s="94">
        <v>99717</v>
      </c>
      <c r="J2163" s="94">
        <v>292777</v>
      </c>
      <c r="K2163" s="97">
        <f t="shared" si="2145"/>
        <v>0.340590278607951</v>
      </c>
      <c r="L2163" s="98">
        <f t="shared" ref="L2163:O2163" si="2195">IFERROR(E2163/$J2163,"-")</f>
        <v>0.044470706373793</v>
      </c>
      <c r="M2163" s="98">
        <f t="shared" si="2195"/>
        <v>0.205634322368219</v>
      </c>
      <c r="N2163" s="98">
        <f t="shared" si="2195"/>
        <v>0.0100076167185264</v>
      </c>
      <c r="O2163" s="98">
        <f t="shared" si="2195"/>
        <v>0.0805356978177931</v>
      </c>
    </row>
    <row r="2164" ht="14.25" spans="1:15">
      <c r="A2164" s="94" t="s">
        <v>20</v>
      </c>
      <c r="B2164" s="94" t="s">
        <v>4524</v>
      </c>
      <c r="C2164" s="94" t="s">
        <v>4537</v>
      </c>
      <c r="D2164" s="95" t="s">
        <v>4538</v>
      </c>
      <c r="E2164" s="94">
        <v>49052</v>
      </c>
      <c r="F2164" s="94">
        <v>61076</v>
      </c>
      <c r="G2164" s="94">
        <v>3142</v>
      </c>
      <c r="H2164" s="94">
        <v>6757</v>
      </c>
      <c r="I2164" s="94">
        <v>120026</v>
      </c>
      <c r="J2164" s="94">
        <v>327289</v>
      </c>
      <c r="K2164" s="97">
        <f t="shared" si="2145"/>
        <v>0.366727876586136</v>
      </c>
      <c r="L2164" s="98">
        <f t="shared" ref="L2164:O2164" si="2196">IFERROR(E2164/$J2164,"-")</f>
        <v>0.14987365905973</v>
      </c>
      <c r="M2164" s="98">
        <f t="shared" si="2196"/>
        <v>0.186611832356113</v>
      </c>
      <c r="N2164" s="98">
        <f t="shared" si="2196"/>
        <v>0.00960007821833303</v>
      </c>
      <c r="O2164" s="98">
        <f t="shared" si="2196"/>
        <v>0.020645362355594</v>
      </c>
    </row>
    <row r="2165" ht="14.25" spans="1:15">
      <c r="A2165" s="94" t="s">
        <v>20</v>
      </c>
      <c r="B2165" s="94" t="s">
        <v>4524</v>
      </c>
      <c r="C2165" s="94" t="s">
        <v>4539</v>
      </c>
      <c r="D2165" s="95" t="s">
        <v>4540</v>
      </c>
      <c r="E2165" s="94">
        <v>7531</v>
      </c>
      <c r="F2165" s="94">
        <v>23263</v>
      </c>
      <c r="G2165" s="94">
        <v>2</v>
      </c>
      <c r="H2165" s="94">
        <v>4</v>
      </c>
      <c r="I2165" s="94">
        <v>30800</v>
      </c>
      <c r="J2165" s="94">
        <v>200506</v>
      </c>
      <c r="K2165" s="97">
        <f t="shared" si="2145"/>
        <v>0.153611363250975</v>
      </c>
      <c r="L2165" s="98">
        <f t="shared" ref="L2165:O2165" si="2197">IFERROR(E2165/$J2165,"-")</f>
        <v>0.0375599732676329</v>
      </c>
      <c r="M2165" s="98">
        <f t="shared" si="2197"/>
        <v>0.1160214656918</v>
      </c>
      <c r="N2165" s="98">
        <f t="shared" si="2197"/>
        <v>9.97476384746591e-6</v>
      </c>
      <c r="O2165" s="98">
        <f t="shared" si="2197"/>
        <v>1.99495276949318e-5</v>
      </c>
    </row>
    <row r="2166" ht="14.25" spans="1:15">
      <c r="A2166" s="94" t="s">
        <v>20</v>
      </c>
      <c r="B2166" s="94" t="s">
        <v>4541</v>
      </c>
      <c r="C2166" s="94" t="s">
        <v>4542</v>
      </c>
      <c r="D2166" s="95" t="s">
        <v>4543</v>
      </c>
      <c r="E2166" s="94">
        <v>229736</v>
      </c>
      <c r="F2166" s="94">
        <v>241048</v>
      </c>
      <c r="G2166" s="94">
        <v>22220</v>
      </c>
      <c r="H2166" s="94">
        <v>137118</v>
      </c>
      <c r="I2166" s="94">
        <v>630042</v>
      </c>
      <c r="J2166" s="94">
        <v>869051</v>
      </c>
      <c r="K2166" s="97">
        <f t="shared" si="2145"/>
        <v>0.724977015157914</v>
      </c>
      <c r="L2166" s="98">
        <f t="shared" ref="L2166:O2166" si="2198">IFERROR(E2166/$J2166,"-")</f>
        <v>0.264352724983919</v>
      </c>
      <c r="M2166" s="98">
        <f t="shared" si="2198"/>
        <v>0.277369222289601</v>
      </c>
      <c r="N2166" s="98">
        <f t="shared" si="2198"/>
        <v>0.0255681197075891</v>
      </c>
      <c r="O2166" s="98">
        <f t="shared" si="2198"/>
        <v>0.157779002613195</v>
      </c>
    </row>
    <row r="2167" ht="14.25" spans="1:15">
      <c r="A2167" s="94" t="s">
        <v>20</v>
      </c>
      <c r="B2167" s="94" t="s">
        <v>4541</v>
      </c>
      <c r="C2167" s="94" t="s">
        <v>4544</v>
      </c>
      <c r="D2167" s="95" t="s">
        <v>4545</v>
      </c>
      <c r="E2167" s="94">
        <v>10782</v>
      </c>
      <c r="F2167" s="94">
        <v>151106</v>
      </c>
      <c r="G2167" s="94">
        <v>4638</v>
      </c>
      <c r="H2167" s="94">
        <v>8</v>
      </c>
      <c r="I2167" s="94">
        <v>163494</v>
      </c>
      <c r="J2167" s="94">
        <v>352574</v>
      </c>
      <c r="K2167" s="97">
        <f t="shared" si="2145"/>
        <v>0.463715418607158</v>
      </c>
      <c r="L2167" s="98">
        <f t="shared" ref="L2167:O2167" si="2199">IFERROR(E2167/$J2167,"-")</f>
        <v>0.0305808142404148</v>
      </c>
      <c r="M2167" s="98">
        <f t="shared" si="2199"/>
        <v>0.42857953224004</v>
      </c>
      <c r="N2167" s="98">
        <f t="shared" si="2199"/>
        <v>0.013154685257563</v>
      </c>
      <c r="O2167" s="98">
        <f t="shared" si="2199"/>
        <v>2.26902721130883e-5</v>
      </c>
    </row>
    <row r="2168" ht="14.25" spans="1:15">
      <c r="A2168" s="94" t="s">
        <v>20</v>
      </c>
      <c r="B2168" s="94" t="s">
        <v>4541</v>
      </c>
      <c r="C2168" s="94" t="s">
        <v>4546</v>
      </c>
      <c r="D2168" s="95" t="s">
        <v>4547</v>
      </c>
      <c r="E2168" s="94">
        <v>95279</v>
      </c>
      <c r="F2168" s="94">
        <v>28327</v>
      </c>
      <c r="G2168" s="94">
        <v>6590</v>
      </c>
      <c r="H2168" s="94">
        <v>29781</v>
      </c>
      <c r="I2168" s="94">
        <v>159951</v>
      </c>
      <c r="J2168" s="94">
        <v>198646</v>
      </c>
      <c r="K2168" s="97">
        <f t="shared" si="2145"/>
        <v>0.805206246287365</v>
      </c>
      <c r="L2168" s="98">
        <f t="shared" ref="L2168:O2168" si="2200">IFERROR(E2168/$J2168,"-")</f>
        <v>0.479642177541959</v>
      </c>
      <c r="M2168" s="98">
        <f t="shared" si="2200"/>
        <v>0.14260040474009</v>
      </c>
      <c r="N2168" s="98">
        <f t="shared" si="2200"/>
        <v>0.0331745919877571</v>
      </c>
      <c r="O2168" s="98">
        <f t="shared" si="2200"/>
        <v>0.149919958116448</v>
      </c>
    </row>
    <row r="2169" ht="14.25" spans="1:15">
      <c r="A2169" s="94" t="s">
        <v>20</v>
      </c>
      <c r="B2169" s="94" t="s">
        <v>4541</v>
      </c>
      <c r="C2169" s="94" t="s">
        <v>4548</v>
      </c>
      <c r="D2169" s="95" t="s">
        <v>4549</v>
      </c>
      <c r="E2169" s="94">
        <v>225134</v>
      </c>
      <c r="F2169" s="94">
        <v>27758</v>
      </c>
      <c r="G2169" s="94">
        <v>12826</v>
      </c>
      <c r="H2169" s="94">
        <v>7066</v>
      </c>
      <c r="I2169" s="94">
        <v>272781</v>
      </c>
      <c r="J2169" s="94">
        <v>545245</v>
      </c>
      <c r="K2169" s="97">
        <f t="shared" si="2145"/>
        <v>0.500290695008666</v>
      </c>
      <c r="L2169" s="98">
        <f t="shared" ref="L2169:O2169" si="2201">IFERROR(E2169/$J2169,"-")</f>
        <v>0.412904290731689</v>
      </c>
      <c r="M2169" s="98">
        <f t="shared" si="2201"/>
        <v>0.0509092242936661</v>
      </c>
      <c r="N2169" s="98">
        <f t="shared" si="2201"/>
        <v>0.0235233702280626</v>
      </c>
      <c r="O2169" s="98">
        <f t="shared" si="2201"/>
        <v>0.0129593118689763</v>
      </c>
    </row>
    <row r="2170" ht="14.25" spans="1:15">
      <c r="A2170" s="94" t="s">
        <v>20</v>
      </c>
      <c r="B2170" s="94" t="s">
        <v>4541</v>
      </c>
      <c r="C2170" s="94" t="s">
        <v>4550</v>
      </c>
      <c r="D2170" s="95" t="s">
        <v>4551</v>
      </c>
      <c r="E2170" s="94">
        <v>143511</v>
      </c>
      <c r="F2170" s="94">
        <v>53049</v>
      </c>
      <c r="G2170" s="94">
        <v>1647</v>
      </c>
      <c r="H2170" s="94">
        <v>9136</v>
      </c>
      <c r="I2170" s="94">
        <v>205726</v>
      </c>
      <c r="J2170" s="94">
        <v>422404</v>
      </c>
      <c r="K2170" s="97">
        <f t="shared" si="2145"/>
        <v>0.487036107612617</v>
      </c>
      <c r="L2170" s="98">
        <f t="shared" ref="L2170:O2170" si="2202">IFERROR(E2170/$J2170,"-")</f>
        <v>0.339748203142016</v>
      </c>
      <c r="M2170" s="98">
        <f t="shared" si="2202"/>
        <v>0.125588299353226</v>
      </c>
      <c r="N2170" s="98">
        <f t="shared" si="2202"/>
        <v>0.00389911080387496</v>
      </c>
      <c r="O2170" s="98">
        <f t="shared" si="2202"/>
        <v>0.0216285830626604</v>
      </c>
    </row>
    <row r="2171" ht="14.25" spans="1:15">
      <c r="A2171" s="94" t="s">
        <v>20</v>
      </c>
      <c r="B2171" s="94" t="s">
        <v>4541</v>
      </c>
      <c r="C2171" s="94" t="s">
        <v>4552</v>
      </c>
      <c r="D2171" s="95" t="s">
        <v>4553</v>
      </c>
      <c r="E2171" s="94">
        <v>19072</v>
      </c>
      <c r="F2171" s="94">
        <v>53842</v>
      </c>
      <c r="G2171" s="94">
        <v>11290</v>
      </c>
      <c r="H2171" s="94">
        <v>8515</v>
      </c>
      <c r="I2171" s="94">
        <v>92708</v>
      </c>
      <c r="J2171" s="94">
        <v>429911</v>
      </c>
      <c r="K2171" s="97">
        <f t="shared" si="2145"/>
        <v>0.215644633424127</v>
      </c>
      <c r="L2171" s="98">
        <f t="shared" ref="L2171:O2171" si="2203">IFERROR(E2171/$J2171,"-")</f>
        <v>0.0443626704131785</v>
      </c>
      <c r="M2171" s="98">
        <f t="shared" si="2203"/>
        <v>0.125239875229989</v>
      </c>
      <c r="N2171" s="98">
        <f t="shared" si="2203"/>
        <v>0.0262612494213919</v>
      </c>
      <c r="O2171" s="98">
        <f t="shared" si="2203"/>
        <v>0.0198064250507663</v>
      </c>
    </row>
    <row r="2172" ht="14.25" spans="1:15">
      <c r="A2172" s="94" t="s">
        <v>20</v>
      </c>
      <c r="B2172" s="94" t="s">
        <v>4541</v>
      </c>
      <c r="C2172" s="94" t="s">
        <v>4554</v>
      </c>
      <c r="D2172" s="95" t="s">
        <v>4555</v>
      </c>
      <c r="E2172" s="94">
        <v>210717</v>
      </c>
      <c r="F2172" s="94">
        <v>82466</v>
      </c>
      <c r="G2172" s="94">
        <v>53712</v>
      </c>
      <c r="H2172" s="94">
        <v>2</v>
      </c>
      <c r="I2172" s="94">
        <v>346876</v>
      </c>
      <c r="J2172" s="94">
        <v>486636</v>
      </c>
      <c r="K2172" s="97">
        <f t="shared" si="2145"/>
        <v>0.712803820514717</v>
      </c>
      <c r="L2172" s="98">
        <f t="shared" ref="L2172:O2172" si="2204">IFERROR(E2172/$J2172,"-")</f>
        <v>0.43300742238552</v>
      </c>
      <c r="M2172" s="98">
        <f t="shared" si="2204"/>
        <v>0.169461363318784</v>
      </c>
      <c r="N2172" s="98">
        <f t="shared" si="2204"/>
        <v>0.110374078366582</v>
      </c>
      <c r="O2172" s="98">
        <f t="shared" si="2204"/>
        <v>4.1098480178203e-6</v>
      </c>
    </row>
    <row r="2173" ht="14.25" spans="1:15">
      <c r="A2173" s="94" t="s">
        <v>20</v>
      </c>
      <c r="B2173" s="94" t="s">
        <v>4541</v>
      </c>
      <c r="C2173" s="94" t="s">
        <v>4556</v>
      </c>
      <c r="D2173" s="95" t="s">
        <v>4557</v>
      </c>
      <c r="E2173" s="94">
        <v>8004</v>
      </c>
      <c r="F2173" s="94">
        <v>68235</v>
      </c>
      <c r="G2173" s="94">
        <v>16991</v>
      </c>
      <c r="H2173" s="94">
        <v>28649</v>
      </c>
      <c r="I2173" s="94">
        <v>121801</v>
      </c>
      <c r="J2173" s="94">
        <v>177181</v>
      </c>
      <c r="K2173" s="97">
        <f t="shared" si="2145"/>
        <v>0.687438269340392</v>
      </c>
      <c r="L2173" s="98">
        <f t="shared" ref="L2173:O2173" si="2205">IFERROR(E2173/$J2173,"-")</f>
        <v>0.0451741439544872</v>
      </c>
      <c r="M2173" s="98">
        <f t="shared" si="2205"/>
        <v>0.385114656763423</v>
      </c>
      <c r="N2173" s="98">
        <f t="shared" si="2205"/>
        <v>0.0958962868479126</v>
      </c>
      <c r="O2173" s="98">
        <f t="shared" si="2205"/>
        <v>0.161693409564231</v>
      </c>
    </row>
    <row r="2174" ht="14.25" spans="1:15">
      <c r="A2174" s="94" t="s">
        <v>20</v>
      </c>
      <c r="B2174" s="94" t="s">
        <v>4541</v>
      </c>
      <c r="C2174" s="94" t="s">
        <v>4558</v>
      </c>
      <c r="D2174" s="95" t="s">
        <v>4559</v>
      </c>
      <c r="E2174" s="94">
        <v>54000</v>
      </c>
      <c r="F2174" s="94">
        <v>26768</v>
      </c>
      <c r="G2174" s="94">
        <v>17883</v>
      </c>
      <c r="H2174" s="94">
        <v>18067</v>
      </c>
      <c r="I2174" s="94">
        <v>116678</v>
      </c>
      <c r="J2174" s="94">
        <v>187869</v>
      </c>
      <c r="K2174" s="97">
        <f t="shared" si="2145"/>
        <v>0.621060419760578</v>
      </c>
      <c r="L2174" s="98">
        <f t="shared" ref="L2174:O2174" si="2206">IFERROR(E2174/$J2174,"-")</f>
        <v>0.287434329240056</v>
      </c>
      <c r="M2174" s="98">
        <f t="shared" si="2206"/>
        <v>0.142482261575885</v>
      </c>
      <c r="N2174" s="98">
        <f t="shared" si="2206"/>
        <v>0.0951886686999984</v>
      </c>
      <c r="O2174" s="98">
        <f t="shared" si="2206"/>
        <v>0.0961680745625941</v>
      </c>
    </row>
    <row r="2175" ht="14.25" spans="1:15">
      <c r="A2175" s="94" t="s">
        <v>20</v>
      </c>
      <c r="B2175" s="94" t="s">
        <v>4541</v>
      </c>
      <c r="C2175" s="94" t="s">
        <v>4560</v>
      </c>
      <c r="D2175" s="95" t="s">
        <v>4561</v>
      </c>
      <c r="E2175" s="94">
        <v>10171</v>
      </c>
      <c r="F2175" s="94">
        <v>82985</v>
      </c>
      <c r="G2175" s="94">
        <v>8026</v>
      </c>
      <c r="H2175" s="94">
        <v>37988</v>
      </c>
      <c r="I2175" s="94">
        <v>139120</v>
      </c>
      <c r="J2175" s="94">
        <v>174221</v>
      </c>
      <c r="K2175" s="97">
        <f t="shared" si="2145"/>
        <v>0.798526010067673</v>
      </c>
      <c r="L2175" s="98">
        <f t="shared" ref="L2175:O2175" si="2207">IFERROR(E2175/$J2175,"-")</f>
        <v>0.0583798738384007</v>
      </c>
      <c r="M2175" s="98">
        <f t="shared" si="2207"/>
        <v>0.476320305818472</v>
      </c>
      <c r="N2175" s="98">
        <f t="shared" si="2207"/>
        <v>0.0460679252214142</v>
      </c>
      <c r="O2175" s="98">
        <f t="shared" si="2207"/>
        <v>0.21804489699864</v>
      </c>
    </row>
    <row r="2176" ht="14.25" spans="1:15">
      <c r="A2176" s="94" t="s">
        <v>20</v>
      </c>
      <c r="B2176" s="94" t="s">
        <v>4541</v>
      </c>
      <c r="C2176" s="94" t="s">
        <v>4562</v>
      </c>
      <c r="D2176" s="95" t="s">
        <v>4563</v>
      </c>
      <c r="E2176" s="94">
        <v>63382</v>
      </c>
      <c r="F2176" s="94">
        <v>205484</v>
      </c>
      <c r="G2176" s="94">
        <v>10278</v>
      </c>
      <c r="H2176" s="94">
        <v>28366</v>
      </c>
      <c r="I2176" s="94">
        <v>307395</v>
      </c>
      <c r="J2176" s="94">
        <v>366470</v>
      </c>
      <c r="K2176" s="97">
        <f t="shared" si="2145"/>
        <v>0.838799901765492</v>
      </c>
      <c r="L2176" s="98">
        <f t="shared" ref="L2176:O2176" si="2208">IFERROR(E2176/$J2176,"-")</f>
        <v>0.172952765574263</v>
      </c>
      <c r="M2176" s="98">
        <f t="shared" si="2208"/>
        <v>0.560711654432832</v>
      </c>
      <c r="N2176" s="98">
        <f t="shared" si="2208"/>
        <v>0.028045951919666</v>
      </c>
      <c r="O2176" s="98">
        <f t="shared" si="2208"/>
        <v>0.0774033345157857</v>
      </c>
    </row>
    <row r="2177" ht="14.25" spans="1:15">
      <c r="A2177" s="94" t="s">
        <v>20</v>
      </c>
      <c r="B2177" s="94" t="s">
        <v>4541</v>
      </c>
      <c r="C2177" s="94" t="s">
        <v>4564</v>
      </c>
      <c r="D2177" s="95" t="s">
        <v>4565</v>
      </c>
      <c r="E2177" s="94">
        <v>0</v>
      </c>
      <c r="F2177" s="94">
        <v>34699</v>
      </c>
      <c r="G2177" s="94">
        <v>8223</v>
      </c>
      <c r="H2177" s="94">
        <v>24230</v>
      </c>
      <c r="I2177" s="94">
        <v>67143</v>
      </c>
      <c r="J2177" s="94">
        <v>137187</v>
      </c>
      <c r="K2177" s="97">
        <f t="shared" si="2145"/>
        <v>0.489426840735638</v>
      </c>
      <c r="L2177" s="98">
        <f t="shared" ref="L2177:O2177" si="2209">IFERROR(E2177/$J2177,"-")</f>
        <v>0</v>
      </c>
      <c r="M2177" s="98">
        <f t="shared" si="2209"/>
        <v>0.2529321291376</v>
      </c>
      <c r="N2177" s="98">
        <f t="shared" si="2209"/>
        <v>0.0599400817861751</v>
      </c>
      <c r="O2177" s="98">
        <f t="shared" si="2209"/>
        <v>0.176620233695613</v>
      </c>
    </row>
    <row r="2178" ht="14.25" spans="1:15">
      <c r="A2178" s="94" t="s">
        <v>20</v>
      </c>
      <c r="B2178" s="94" t="s">
        <v>4541</v>
      </c>
      <c r="C2178" s="94" t="s">
        <v>4566</v>
      </c>
      <c r="D2178" s="95" t="s">
        <v>4567</v>
      </c>
      <c r="E2178" s="94">
        <v>1891</v>
      </c>
      <c r="F2178" s="94">
        <v>55246</v>
      </c>
      <c r="G2178" s="94">
        <v>20624</v>
      </c>
      <c r="H2178" s="94">
        <v>31905</v>
      </c>
      <c r="I2178" s="94">
        <v>109583</v>
      </c>
      <c r="J2178" s="94">
        <v>144468</v>
      </c>
      <c r="K2178" s="97">
        <f t="shared" ref="K2178:K2241" si="2210">IFERROR(I2178/J2178,"-")</f>
        <v>0.758527840075311</v>
      </c>
      <c r="L2178" s="98">
        <f t="shared" ref="L2178:O2178" si="2211">IFERROR(E2178/$J2178,"-")</f>
        <v>0.0130894038818285</v>
      </c>
      <c r="M2178" s="98">
        <f t="shared" si="2211"/>
        <v>0.382409945455049</v>
      </c>
      <c r="N2178" s="98">
        <f t="shared" si="2211"/>
        <v>0.142758257884099</v>
      </c>
      <c r="O2178" s="98">
        <f t="shared" si="2211"/>
        <v>0.22084475454772</v>
      </c>
    </row>
    <row r="2179" ht="14.25" spans="1:15">
      <c r="A2179" s="94" t="s">
        <v>20</v>
      </c>
      <c r="B2179" s="94" t="s">
        <v>4541</v>
      </c>
      <c r="C2179" s="94" t="s">
        <v>4568</v>
      </c>
      <c r="D2179" s="95" t="s">
        <v>4569</v>
      </c>
      <c r="E2179" s="94">
        <v>4287</v>
      </c>
      <c r="F2179" s="94">
        <v>1</v>
      </c>
      <c r="G2179" s="94">
        <v>1</v>
      </c>
      <c r="H2179" s="94">
        <v>1373</v>
      </c>
      <c r="I2179" s="94">
        <v>5662</v>
      </c>
      <c r="J2179" s="94">
        <v>36508</v>
      </c>
      <c r="K2179" s="97">
        <f t="shared" si="2210"/>
        <v>0.155089295496877</v>
      </c>
      <c r="L2179" s="98">
        <f t="shared" ref="L2179:O2179" si="2212">IFERROR(E2179/$J2179,"-")</f>
        <v>0.117426317519448</v>
      </c>
      <c r="M2179" s="98">
        <f t="shared" si="2212"/>
        <v>2.73912567108579e-5</v>
      </c>
      <c r="N2179" s="98">
        <f t="shared" si="2212"/>
        <v>2.73912567108579e-5</v>
      </c>
      <c r="O2179" s="98">
        <f t="shared" si="2212"/>
        <v>0.0376081954640079</v>
      </c>
    </row>
    <row r="2180" ht="14.25" spans="1:15">
      <c r="A2180" s="94" t="s">
        <v>20</v>
      </c>
      <c r="B2180" s="94" t="s">
        <v>4570</v>
      </c>
      <c r="C2180" s="94" t="s">
        <v>4571</v>
      </c>
      <c r="D2180" s="95" t="s">
        <v>4572</v>
      </c>
      <c r="E2180" s="94">
        <v>42509</v>
      </c>
      <c r="F2180" s="94">
        <v>112776</v>
      </c>
      <c r="G2180" s="94">
        <v>4691</v>
      </c>
      <c r="H2180" s="94">
        <v>126859</v>
      </c>
      <c r="I2180" s="94">
        <v>286766</v>
      </c>
      <c r="J2180" s="94">
        <v>462965</v>
      </c>
      <c r="K2180" s="97">
        <f t="shared" si="2210"/>
        <v>0.619411834587928</v>
      </c>
      <c r="L2180" s="98">
        <f t="shared" ref="L2180:O2180" si="2213">IFERROR(E2180/$J2180,"-")</f>
        <v>0.0918190359962416</v>
      </c>
      <c r="M2180" s="98">
        <f t="shared" si="2213"/>
        <v>0.243595088181612</v>
      </c>
      <c r="N2180" s="98">
        <f t="shared" si="2213"/>
        <v>0.0101325154169322</v>
      </c>
      <c r="O2180" s="98">
        <f t="shared" si="2213"/>
        <v>0.274014234337369</v>
      </c>
    </row>
    <row r="2181" ht="14.25" spans="1:15">
      <c r="A2181" s="94" t="s">
        <v>20</v>
      </c>
      <c r="B2181" s="94" t="s">
        <v>4570</v>
      </c>
      <c r="C2181" s="94" t="s">
        <v>4573</v>
      </c>
      <c r="D2181" s="95" t="s">
        <v>4574</v>
      </c>
      <c r="E2181" s="94">
        <v>0</v>
      </c>
      <c r="F2181" s="94">
        <v>233791</v>
      </c>
      <c r="G2181" s="94">
        <v>51808</v>
      </c>
      <c r="H2181" s="94">
        <v>24940</v>
      </c>
      <c r="I2181" s="94">
        <v>310519</v>
      </c>
      <c r="J2181" s="94">
        <v>450018</v>
      </c>
      <c r="K2181" s="97">
        <f t="shared" si="2210"/>
        <v>0.690014621637357</v>
      </c>
      <c r="L2181" s="98">
        <f t="shared" ref="L2181:O2181" si="2214">IFERROR(E2181/$J2181,"-")</f>
        <v>0</v>
      </c>
      <c r="M2181" s="98">
        <f t="shared" si="2214"/>
        <v>0.519514774964557</v>
      </c>
      <c r="N2181" s="98">
        <f t="shared" si="2214"/>
        <v>0.115124283917532</v>
      </c>
      <c r="O2181" s="98">
        <f t="shared" si="2214"/>
        <v>0.0554200054220053</v>
      </c>
    </row>
    <row r="2182" ht="14.25" spans="1:15">
      <c r="A2182" s="94" t="s">
        <v>20</v>
      </c>
      <c r="B2182" s="94" t="s">
        <v>4570</v>
      </c>
      <c r="C2182" s="94" t="s">
        <v>4575</v>
      </c>
      <c r="D2182" s="95" t="s">
        <v>4576</v>
      </c>
      <c r="E2182" s="94">
        <v>0</v>
      </c>
      <c r="F2182" s="94">
        <v>86</v>
      </c>
      <c r="G2182" s="94">
        <v>0</v>
      </c>
      <c r="H2182" s="94">
        <v>3</v>
      </c>
      <c r="I2182" s="94">
        <v>89</v>
      </c>
      <c r="J2182" s="94">
        <v>179048</v>
      </c>
      <c r="K2182" s="97">
        <f t="shared" si="2210"/>
        <v>0.000497073410482105</v>
      </c>
      <c r="L2182" s="98">
        <f t="shared" ref="L2182:O2182" si="2215">IFERROR(E2182/$J2182,"-")</f>
        <v>0</v>
      </c>
      <c r="M2182" s="98">
        <f t="shared" si="2215"/>
        <v>0.000480318126982709</v>
      </c>
      <c r="N2182" s="98">
        <f t="shared" si="2215"/>
        <v>0</v>
      </c>
      <c r="O2182" s="98">
        <f t="shared" si="2215"/>
        <v>1.67552834993968e-5</v>
      </c>
    </row>
    <row r="2183" ht="14.25" spans="1:15">
      <c r="A2183" s="94" t="s">
        <v>20</v>
      </c>
      <c r="B2183" s="94" t="s">
        <v>4570</v>
      </c>
      <c r="C2183" s="94" t="s">
        <v>4577</v>
      </c>
      <c r="D2183" s="95" t="s">
        <v>4578</v>
      </c>
      <c r="E2183" s="94">
        <v>0</v>
      </c>
      <c r="F2183" s="94">
        <v>15815</v>
      </c>
      <c r="G2183" s="94">
        <v>14501</v>
      </c>
      <c r="H2183" s="94">
        <v>3254</v>
      </c>
      <c r="I2183" s="94">
        <v>33568</v>
      </c>
      <c r="J2183" s="94">
        <v>156514</v>
      </c>
      <c r="K2183" s="97">
        <f t="shared" si="2210"/>
        <v>0.214472826711987</v>
      </c>
      <c r="L2183" s="98">
        <f t="shared" ref="L2183:O2183" si="2216">IFERROR(E2183/$J2183,"-")</f>
        <v>0</v>
      </c>
      <c r="M2183" s="98">
        <f t="shared" si="2216"/>
        <v>0.10104527390521</v>
      </c>
      <c r="N2183" s="98">
        <f t="shared" si="2216"/>
        <v>0.0926498587985739</v>
      </c>
      <c r="O2183" s="98">
        <f t="shared" si="2216"/>
        <v>0.0207904724178029</v>
      </c>
    </row>
    <row r="2184" ht="14.25" spans="1:15">
      <c r="A2184" s="94" t="s">
        <v>20</v>
      </c>
      <c r="B2184" s="94" t="s">
        <v>4570</v>
      </c>
      <c r="C2184" s="94" t="s">
        <v>4579</v>
      </c>
      <c r="D2184" s="95" t="s">
        <v>4580</v>
      </c>
      <c r="E2184" s="94">
        <v>0</v>
      </c>
      <c r="F2184" s="94">
        <v>61366</v>
      </c>
      <c r="G2184" s="94">
        <v>39671</v>
      </c>
      <c r="H2184" s="94">
        <v>40515</v>
      </c>
      <c r="I2184" s="94">
        <v>141540</v>
      </c>
      <c r="J2184" s="94">
        <v>317955</v>
      </c>
      <c r="K2184" s="97">
        <f t="shared" si="2210"/>
        <v>0.445157333584941</v>
      </c>
      <c r="L2184" s="98">
        <f t="shared" ref="L2184:O2184" si="2217">IFERROR(E2184/$J2184,"-")</f>
        <v>0</v>
      </c>
      <c r="M2184" s="98">
        <f t="shared" si="2217"/>
        <v>0.193002154392917</v>
      </c>
      <c r="N2184" s="98">
        <f t="shared" si="2217"/>
        <v>0.124769228349924</v>
      </c>
      <c r="O2184" s="98">
        <f t="shared" si="2217"/>
        <v>0.127423692031891</v>
      </c>
    </row>
    <row r="2185" ht="14.25" spans="1:15">
      <c r="A2185" s="94" t="s">
        <v>20</v>
      </c>
      <c r="B2185" s="94" t="s">
        <v>4570</v>
      </c>
      <c r="C2185" s="94" t="s">
        <v>4581</v>
      </c>
      <c r="D2185" s="95" t="s">
        <v>4582</v>
      </c>
      <c r="E2185" s="94">
        <v>4370</v>
      </c>
      <c r="F2185" s="94">
        <v>55662</v>
      </c>
      <c r="G2185" s="94">
        <v>21048</v>
      </c>
      <c r="H2185" s="94">
        <v>47933</v>
      </c>
      <c r="I2185" s="94">
        <v>128990</v>
      </c>
      <c r="J2185" s="94">
        <v>306847</v>
      </c>
      <c r="K2185" s="97">
        <f t="shared" si="2210"/>
        <v>0.420372367987955</v>
      </c>
      <c r="L2185" s="98">
        <f t="shared" ref="L2185:O2185" si="2218">IFERROR(E2185/$J2185,"-")</f>
        <v>0.0142416253051195</v>
      </c>
      <c r="M2185" s="98">
        <f t="shared" si="2218"/>
        <v>0.181399850739945</v>
      </c>
      <c r="N2185" s="98">
        <f t="shared" si="2218"/>
        <v>0.0685944460920263</v>
      </c>
      <c r="O2185" s="98">
        <f t="shared" si="2218"/>
        <v>0.156211401773522</v>
      </c>
    </row>
    <row r="2186" ht="14.25" spans="1:15">
      <c r="A2186" s="94" t="s">
        <v>20</v>
      </c>
      <c r="B2186" s="94" t="s">
        <v>4570</v>
      </c>
      <c r="C2186" s="94" t="s">
        <v>4583</v>
      </c>
      <c r="D2186" s="95" t="s">
        <v>4584</v>
      </c>
      <c r="E2186" s="94">
        <v>0</v>
      </c>
      <c r="F2186" s="94">
        <v>18810</v>
      </c>
      <c r="G2186" s="94">
        <v>5174</v>
      </c>
      <c r="H2186" s="94">
        <v>4</v>
      </c>
      <c r="I2186" s="94">
        <v>23982</v>
      </c>
      <c r="J2186" s="94">
        <v>269590</v>
      </c>
      <c r="K2186" s="97">
        <f t="shared" si="2210"/>
        <v>0.0889573055380392</v>
      </c>
      <c r="L2186" s="98">
        <f t="shared" ref="L2186:O2186" si="2219">IFERROR(E2186/$J2186,"-")</f>
        <v>0</v>
      </c>
      <c r="M2186" s="98">
        <f t="shared" si="2219"/>
        <v>0.0697726176786973</v>
      </c>
      <c r="N2186" s="98">
        <f t="shared" si="2219"/>
        <v>0.0191921065321414</v>
      </c>
      <c r="O2186" s="98">
        <f t="shared" si="2219"/>
        <v>1.48373455988724e-5</v>
      </c>
    </row>
    <row r="2187" ht="14.25" spans="1:15">
      <c r="A2187" s="94" t="s">
        <v>20</v>
      </c>
      <c r="B2187" s="94" t="s">
        <v>4570</v>
      </c>
      <c r="C2187" s="94" t="s">
        <v>4585</v>
      </c>
      <c r="D2187" s="95" t="s">
        <v>4586</v>
      </c>
      <c r="E2187" s="94">
        <v>44943</v>
      </c>
      <c r="F2187" s="94">
        <v>81571</v>
      </c>
      <c r="G2187" s="94">
        <v>17332</v>
      </c>
      <c r="H2187" s="94">
        <v>33993</v>
      </c>
      <c r="I2187" s="94">
        <v>177726</v>
      </c>
      <c r="J2187" s="94">
        <v>258597</v>
      </c>
      <c r="K2187" s="97">
        <f t="shared" si="2210"/>
        <v>0.687270153946101</v>
      </c>
      <c r="L2187" s="98">
        <f t="shared" ref="L2187:O2187" si="2220">IFERROR(E2187/$J2187,"-")</f>
        <v>0.173795519669602</v>
      </c>
      <c r="M2187" s="98">
        <f t="shared" si="2220"/>
        <v>0.315436760673944</v>
      </c>
      <c r="N2187" s="98">
        <f t="shared" si="2220"/>
        <v>0.0670232059923356</v>
      </c>
      <c r="O2187" s="98">
        <f t="shared" si="2220"/>
        <v>0.131451640970313</v>
      </c>
    </row>
    <row r="2188" ht="14.25" spans="1:15">
      <c r="A2188" s="94" t="s">
        <v>20</v>
      </c>
      <c r="B2188" s="94" t="s">
        <v>4570</v>
      </c>
      <c r="C2188" s="94" t="s">
        <v>4587</v>
      </c>
      <c r="D2188" s="95" t="s">
        <v>4588</v>
      </c>
      <c r="E2188" s="94">
        <v>0</v>
      </c>
      <c r="F2188" s="94">
        <v>0</v>
      </c>
      <c r="G2188" s="94">
        <v>0</v>
      </c>
      <c r="H2188" s="94">
        <v>2</v>
      </c>
      <c r="I2188" s="94">
        <v>2</v>
      </c>
      <c r="J2188" s="94">
        <v>0</v>
      </c>
      <c r="K2188" s="97" t="str">
        <f t="shared" si="2210"/>
        <v>-</v>
      </c>
      <c r="L2188" s="98" t="str">
        <f t="shared" ref="L2188:O2188" si="2221">IFERROR(E2188/$J2188,"-")</f>
        <v>-</v>
      </c>
      <c r="M2188" s="98" t="str">
        <f t="shared" si="2221"/>
        <v>-</v>
      </c>
      <c r="N2188" s="98" t="str">
        <f t="shared" si="2221"/>
        <v>-</v>
      </c>
      <c r="O2188" s="98" t="str">
        <f t="shared" si="2221"/>
        <v>-</v>
      </c>
    </row>
    <row r="2189" ht="14.25" spans="1:15">
      <c r="A2189" s="94" t="s">
        <v>20</v>
      </c>
      <c r="B2189" s="94" t="s">
        <v>4570</v>
      </c>
      <c r="C2189" s="94" t="s">
        <v>4589</v>
      </c>
      <c r="D2189" s="95" t="s">
        <v>4590</v>
      </c>
      <c r="E2189" s="94">
        <v>0</v>
      </c>
      <c r="F2189" s="94">
        <v>0</v>
      </c>
      <c r="G2189" s="94">
        <v>0</v>
      </c>
      <c r="H2189" s="94">
        <v>8</v>
      </c>
      <c r="I2189" s="94">
        <v>8</v>
      </c>
      <c r="J2189" s="94">
        <v>411</v>
      </c>
      <c r="K2189" s="97">
        <f t="shared" si="2210"/>
        <v>0.0194647201946472</v>
      </c>
      <c r="L2189" s="98">
        <f t="shared" ref="L2189:O2189" si="2222">IFERROR(E2189/$J2189,"-")</f>
        <v>0</v>
      </c>
      <c r="M2189" s="98">
        <f t="shared" si="2222"/>
        <v>0</v>
      </c>
      <c r="N2189" s="98">
        <f t="shared" si="2222"/>
        <v>0</v>
      </c>
      <c r="O2189" s="98">
        <f t="shared" si="2222"/>
        <v>0.0194647201946472</v>
      </c>
    </row>
    <row r="2190" ht="14.25" spans="1:15">
      <c r="A2190" s="94" t="s">
        <v>20</v>
      </c>
      <c r="B2190" s="94" t="s">
        <v>4591</v>
      </c>
      <c r="C2190" s="94" t="s">
        <v>4592</v>
      </c>
      <c r="D2190" s="95" t="s">
        <v>4593</v>
      </c>
      <c r="E2190" s="94">
        <v>110359</v>
      </c>
      <c r="F2190" s="94">
        <v>1517</v>
      </c>
      <c r="G2190" s="94">
        <v>87894</v>
      </c>
      <c r="H2190" s="94">
        <v>290474</v>
      </c>
      <c r="I2190" s="94">
        <v>489452</v>
      </c>
      <c r="J2190" s="94">
        <v>909257</v>
      </c>
      <c r="K2190" s="97">
        <f t="shared" si="2210"/>
        <v>0.538298852799594</v>
      </c>
      <c r="L2190" s="98">
        <f t="shared" ref="L2190:O2190" si="2223">IFERROR(E2190/$J2190,"-")</f>
        <v>0.121372725203105</v>
      </c>
      <c r="M2190" s="98">
        <f t="shared" si="2223"/>
        <v>0.00166839518419985</v>
      </c>
      <c r="N2190" s="98">
        <f t="shared" si="2223"/>
        <v>0.0966657391694537</v>
      </c>
      <c r="O2190" s="98">
        <f t="shared" si="2223"/>
        <v>0.319463034103669</v>
      </c>
    </row>
    <row r="2191" ht="14.25" spans="1:15">
      <c r="A2191" s="94" t="s">
        <v>20</v>
      </c>
      <c r="B2191" s="94" t="s">
        <v>4591</v>
      </c>
      <c r="C2191" s="94" t="s">
        <v>4594</v>
      </c>
      <c r="D2191" s="95" t="s">
        <v>4595</v>
      </c>
      <c r="E2191" s="94">
        <v>79907</v>
      </c>
      <c r="F2191" s="94">
        <v>6</v>
      </c>
      <c r="G2191" s="94">
        <v>115309</v>
      </c>
      <c r="H2191" s="94">
        <v>84463</v>
      </c>
      <c r="I2191" s="94">
        <v>279647</v>
      </c>
      <c r="J2191" s="94">
        <v>510913</v>
      </c>
      <c r="K2191" s="97">
        <f t="shared" si="2210"/>
        <v>0.547347591468606</v>
      </c>
      <c r="L2191" s="98">
        <f t="shared" ref="L2191:O2191" si="2224">IFERROR(E2191/$J2191,"-")</f>
        <v>0.156400404765586</v>
      </c>
      <c r="M2191" s="98">
        <f t="shared" si="2224"/>
        <v>1.17436823881953e-5</v>
      </c>
      <c r="N2191" s="98">
        <f t="shared" si="2224"/>
        <v>0.225692045416734</v>
      </c>
      <c r="O2191" s="98">
        <f t="shared" si="2224"/>
        <v>0.165317774259023</v>
      </c>
    </row>
    <row r="2192" ht="14.25" spans="1:15">
      <c r="A2192" s="94" t="s">
        <v>20</v>
      </c>
      <c r="B2192" s="94" t="s">
        <v>4591</v>
      </c>
      <c r="C2192" s="94" t="s">
        <v>4596</v>
      </c>
      <c r="D2192" s="95" t="s">
        <v>4597</v>
      </c>
      <c r="E2192" s="94">
        <v>204425</v>
      </c>
      <c r="F2192" s="94">
        <v>3</v>
      </c>
      <c r="G2192" s="94">
        <v>4</v>
      </c>
      <c r="H2192" s="94">
        <v>91827</v>
      </c>
      <c r="I2192" s="94">
        <v>296256</v>
      </c>
      <c r="J2192" s="94">
        <v>514584</v>
      </c>
      <c r="K2192" s="97">
        <f t="shared" si="2210"/>
        <v>0.575719416072012</v>
      </c>
      <c r="L2192" s="98">
        <f t="shared" ref="L2192:O2192" si="2225">IFERROR(E2192/$J2192,"-")</f>
        <v>0.397262643222486</v>
      </c>
      <c r="M2192" s="98">
        <f t="shared" si="2225"/>
        <v>5.82995196119584e-6</v>
      </c>
      <c r="N2192" s="98">
        <f t="shared" si="2225"/>
        <v>7.77326928159445e-6</v>
      </c>
      <c r="O2192" s="98">
        <f t="shared" si="2225"/>
        <v>0.178448999580243</v>
      </c>
    </row>
    <row r="2193" ht="14.25" spans="1:15">
      <c r="A2193" s="94" t="s">
        <v>20</v>
      </c>
      <c r="B2193" s="94" t="s">
        <v>4591</v>
      </c>
      <c r="C2193" s="94" t="s">
        <v>4598</v>
      </c>
      <c r="D2193" s="95" t="s">
        <v>4599</v>
      </c>
      <c r="E2193" s="94">
        <v>24683</v>
      </c>
      <c r="F2193" s="94">
        <v>2</v>
      </c>
      <c r="G2193" s="94">
        <v>1050</v>
      </c>
      <c r="H2193" s="94">
        <v>3393</v>
      </c>
      <c r="I2193" s="94">
        <v>29128</v>
      </c>
      <c r="J2193" s="94">
        <v>249593</v>
      </c>
      <c r="K2193" s="97">
        <f t="shared" si="2210"/>
        <v>0.116701990841089</v>
      </c>
      <c r="L2193" s="98">
        <f t="shared" ref="L2193:O2193" si="2226">IFERROR(E2193/$J2193,"-")</f>
        <v>0.0988929978004191</v>
      </c>
      <c r="M2193" s="98">
        <f t="shared" si="2226"/>
        <v>8.01304523764689e-6</v>
      </c>
      <c r="N2193" s="98">
        <f t="shared" si="2226"/>
        <v>0.00420684874976462</v>
      </c>
      <c r="O2193" s="98">
        <f t="shared" si="2226"/>
        <v>0.0135941312456679</v>
      </c>
    </row>
    <row r="2194" ht="14.25" spans="1:15">
      <c r="A2194" s="94" t="s">
        <v>20</v>
      </c>
      <c r="B2194" s="94" t="s">
        <v>4591</v>
      </c>
      <c r="C2194" s="94" t="s">
        <v>4600</v>
      </c>
      <c r="D2194" s="95" t="s">
        <v>4601</v>
      </c>
      <c r="E2194" s="94">
        <v>6392</v>
      </c>
      <c r="F2194" s="94">
        <v>2</v>
      </c>
      <c r="G2194" s="94">
        <v>5666</v>
      </c>
      <c r="H2194" s="94">
        <v>4034</v>
      </c>
      <c r="I2194" s="94">
        <v>16094</v>
      </c>
      <c r="J2194" s="94">
        <v>304579</v>
      </c>
      <c r="K2194" s="97">
        <f t="shared" si="2210"/>
        <v>0.0528401498461811</v>
      </c>
      <c r="L2194" s="98">
        <f t="shared" ref="L2194:O2194" si="2227">IFERROR(E2194/$J2194,"-")</f>
        <v>0.0209863450861681</v>
      </c>
      <c r="M2194" s="98">
        <f t="shared" si="2227"/>
        <v>6.56644089054071e-6</v>
      </c>
      <c r="N2194" s="98">
        <f t="shared" si="2227"/>
        <v>0.0186027270429018</v>
      </c>
      <c r="O2194" s="98">
        <f t="shared" si="2227"/>
        <v>0.0132445112762206</v>
      </c>
    </row>
    <row r="2195" ht="14.25" spans="1:15">
      <c r="A2195" s="94" t="s">
        <v>20</v>
      </c>
      <c r="B2195" s="94" t="s">
        <v>432</v>
      </c>
      <c r="C2195" s="94" t="s">
        <v>4602</v>
      </c>
      <c r="D2195" s="95" t="s">
        <v>4603</v>
      </c>
      <c r="E2195" s="94">
        <v>15561</v>
      </c>
      <c r="F2195" s="94">
        <v>148244</v>
      </c>
      <c r="G2195" s="94">
        <v>28439</v>
      </c>
      <c r="H2195" s="94">
        <v>108389</v>
      </c>
      <c r="I2195" s="94">
        <v>297343</v>
      </c>
      <c r="J2195" s="94">
        <v>739434</v>
      </c>
      <c r="K2195" s="97">
        <f t="shared" si="2210"/>
        <v>0.402122434186148</v>
      </c>
      <c r="L2195" s="98">
        <f t="shared" ref="L2195:O2195" si="2228">IFERROR(E2195/$J2195,"-")</f>
        <v>0.021044474557567</v>
      </c>
      <c r="M2195" s="98">
        <f t="shared" si="2228"/>
        <v>0.200483072187646</v>
      </c>
      <c r="N2195" s="98">
        <f t="shared" si="2228"/>
        <v>0.0384604981648125</v>
      </c>
      <c r="O2195" s="98">
        <f t="shared" si="2228"/>
        <v>0.146583738372864</v>
      </c>
    </row>
    <row r="2196" ht="14.25" spans="1:15">
      <c r="A2196" s="94" t="s">
        <v>20</v>
      </c>
      <c r="B2196" s="94" t="s">
        <v>432</v>
      </c>
      <c r="C2196" s="94" t="s">
        <v>4604</v>
      </c>
      <c r="D2196" s="95" t="s">
        <v>4605</v>
      </c>
      <c r="E2196" s="94">
        <v>12119</v>
      </c>
      <c r="F2196" s="94">
        <v>121712</v>
      </c>
      <c r="G2196" s="94">
        <v>96167</v>
      </c>
      <c r="H2196" s="94">
        <v>4832</v>
      </c>
      <c r="I2196" s="94">
        <v>223966</v>
      </c>
      <c r="J2196" s="94">
        <v>377713</v>
      </c>
      <c r="K2196" s="97">
        <f t="shared" si="2210"/>
        <v>0.59295285044465</v>
      </c>
      <c r="L2196" s="98">
        <f t="shared" ref="L2196:O2196" si="2229">IFERROR(E2196/$J2196,"-")</f>
        <v>0.0320852075517655</v>
      </c>
      <c r="M2196" s="98">
        <f t="shared" si="2229"/>
        <v>0.322234077196178</v>
      </c>
      <c r="N2196" s="98">
        <f t="shared" si="2229"/>
        <v>0.254603362870751</v>
      </c>
      <c r="O2196" s="98">
        <f t="shared" si="2229"/>
        <v>0.0127927818211182</v>
      </c>
    </row>
    <row r="2197" ht="14.25" spans="1:15">
      <c r="A2197" s="94" t="s">
        <v>20</v>
      </c>
      <c r="B2197" s="94" t="s">
        <v>432</v>
      </c>
      <c r="C2197" s="94" t="s">
        <v>4606</v>
      </c>
      <c r="D2197" s="95" t="s">
        <v>4607</v>
      </c>
      <c r="E2197" s="94">
        <v>0</v>
      </c>
      <c r="F2197" s="94">
        <v>153197</v>
      </c>
      <c r="G2197" s="94">
        <v>4892</v>
      </c>
      <c r="H2197" s="94">
        <v>34112</v>
      </c>
      <c r="I2197" s="94">
        <v>192188</v>
      </c>
      <c r="J2197" s="94">
        <v>442976</v>
      </c>
      <c r="K2197" s="97">
        <f t="shared" si="2210"/>
        <v>0.433856461749621</v>
      </c>
      <c r="L2197" s="98">
        <f t="shared" ref="L2197:O2197" si="2230">IFERROR(E2197/$J2197,"-")</f>
        <v>0</v>
      </c>
      <c r="M2197" s="98">
        <f t="shared" si="2230"/>
        <v>0.345835891786462</v>
      </c>
      <c r="N2197" s="98">
        <f t="shared" si="2230"/>
        <v>0.0110434876833056</v>
      </c>
      <c r="O2197" s="98">
        <f t="shared" si="2230"/>
        <v>0.0770064292422163</v>
      </c>
    </row>
    <row r="2198" ht="14.25" spans="1:15">
      <c r="A2198" s="94" t="s">
        <v>20</v>
      </c>
      <c r="B2198" s="94" t="s">
        <v>432</v>
      </c>
      <c r="C2198" s="94" t="s">
        <v>4608</v>
      </c>
      <c r="D2198" s="95" t="s">
        <v>4609</v>
      </c>
      <c r="E2198" s="94">
        <v>0</v>
      </c>
      <c r="F2198" s="94">
        <v>0</v>
      </c>
      <c r="G2198" s="94">
        <v>0</v>
      </c>
      <c r="H2198" s="94">
        <v>0</v>
      </c>
      <c r="I2198" s="94">
        <v>0</v>
      </c>
      <c r="J2198" s="94">
        <v>1</v>
      </c>
      <c r="K2198" s="97">
        <f t="shared" si="2210"/>
        <v>0</v>
      </c>
      <c r="L2198" s="98">
        <f t="shared" ref="L2198:O2198" si="2231">IFERROR(E2198/$J2198,"-")</f>
        <v>0</v>
      </c>
      <c r="M2198" s="98">
        <f t="shared" si="2231"/>
        <v>0</v>
      </c>
      <c r="N2198" s="98">
        <f t="shared" si="2231"/>
        <v>0</v>
      </c>
      <c r="O2198" s="98">
        <f t="shared" si="2231"/>
        <v>0</v>
      </c>
    </row>
    <row r="2199" ht="14.25" spans="1:15">
      <c r="A2199" s="94" t="s">
        <v>20</v>
      </c>
      <c r="B2199" s="94" t="s">
        <v>432</v>
      </c>
      <c r="C2199" s="94" t="s">
        <v>4610</v>
      </c>
      <c r="D2199" s="95" t="s">
        <v>4611</v>
      </c>
      <c r="E2199" s="94">
        <v>0</v>
      </c>
      <c r="F2199" s="94">
        <v>821</v>
      </c>
      <c r="G2199" s="94">
        <v>0</v>
      </c>
      <c r="H2199" s="94">
        <v>289</v>
      </c>
      <c r="I2199" s="94">
        <v>1110</v>
      </c>
      <c r="J2199" s="94">
        <v>935</v>
      </c>
      <c r="K2199" s="97">
        <f t="shared" si="2210"/>
        <v>1.18716577540107</v>
      </c>
      <c r="L2199" s="98">
        <f t="shared" ref="L2199:O2199" si="2232">IFERROR(E2199/$J2199,"-")</f>
        <v>0</v>
      </c>
      <c r="M2199" s="98">
        <f t="shared" si="2232"/>
        <v>0.87807486631016</v>
      </c>
      <c r="N2199" s="98">
        <f t="shared" si="2232"/>
        <v>0</v>
      </c>
      <c r="O2199" s="98">
        <f t="shared" si="2232"/>
        <v>0.309090909090909</v>
      </c>
    </row>
    <row r="2200" ht="14.25" spans="1:15">
      <c r="A2200" s="94" t="s">
        <v>20</v>
      </c>
      <c r="B2200" s="94" t="s">
        <v>432</v>
      </c>
      <c r="C2200" s="94" t="s">
        <v>4612</v>
      </c>
      <c r="D2200" s="95" t="s">
        <v>4613</v>
      </c>
      <c r="E2200" s="94">
        <v>0</v>
      </c>
      <c r="F2200" s="94">
        <v>60066</v>
      </c>
      <c r="G2200" s="94">
        <v>14838</v>
      </c>
      <c r="H2200" s="94">
        <v>23730</v>
      </c>
      <c r="I2200" s="94">
        <v>98621</v>
      </c>
      <c r="J2200" s="94">
        <v>144506</v>
      </c>
      <c r="K2200" s="97">
        <f t="shared" si="2210"/>
        <v>0.682469932044344</v>
      </c>
      <c r="L2200" s="98">
        <f t="shared" ref="L2200:O2200" si="2233">IFERROR(E2200/$J2200,"-")</f>
        <v>0</v>
      </c>
      <c r="M2200" s="98">
        <f t="shared" si="2233"/>
        <v>0.415664401478139</v>
      </c>
      <c r="N2200" s="98">
        <f t="shared" si="2233"/>
        <v>0.102680857542247</v>
      </c>
      <c r="O2200" s="98">
        <f t="shared" si="2233"/>
        <v>0.164214634686449</v>
      </c>
    </row>
    <row r="2201" ht="14.25" spans="1:15">
      <c r="A2201" s="94" t="s">
        <v>20</v>
      </c>
      <c r="B2201" s="94" t="s">
        <v>432</v>
      </c>
      <c r="C2201" s="94" t="s">
        <v>4614</v>
      </c>
      <c r="D2201" s="95" t="s">
        <v>4615</v>
      </c>
      <c r="E2201" s="94">
        <v>4321</v>
      </c>
      <c r="F2201" s="94">
        <v>85083</v>
      </c>
      <c r="G2201" s="94">
        <v>8204</v>
      </c>
      <c r="H2201" s="94">
        <v>54167</v>
      </c>
      <c r="I2201" s="94">
        <v>151742</v>
      </c>
      <c r="J2201" s="94">
        <v>215967</v>
      </c>
      <c r="K2201" s="97">
        <f t="shared" si="2210"/>
        <v>0.702616603462566</v>
      </c>
      <c r="L2201" s="98">
        <f t="shared" ref="L2201:O2201" si="2234">IFERROR(E2201/$J2201,"-")</f>
        <v>0.0200076863594901</v>
      </c>
      <c r="M2201" s="98">
        <f t="shared" si="2234"/>
        <v>0.393962966564336</v>
      </c>
      <c r="N2201" s="98">
        <f t="shared" si="2234"/>
        <v>0.037987285094482</v>
      </c>
      <c r="O2201" s="98">
        <f t="shared" si="2234"/>
        <v>0.250811466566651</v>
      </c>
    </row>
    <row r="2202" ht="14.25" spans="1:15">
      <c r="A2202" s="94" t="s">
        <v>20</v>
      </c>
      <c r="B2202" s="94" t="s">
        <v>432</v>
      </c>
      <c r="C2202" s="94" t="s">
        <v>4616</v>
      </c>
      <c r="D2202" s="95" t="s">
        <v>4617</v>
      </c>
      <c r="E2202" s="94">
        <v>2320</v>
      </c>
      <c r="F2202" s="94">
        <v>25924</v>
      </c>
      <c r="G2202" s="94">
        <v>514</v>
      </c>
      <c r="H2202" s="94">
        <v>27165</v>
      </c>
      <c r="I2202" s="94">
        <v>55743</v>
      </c>
      <c r="J2202" s="94">
        <v>94771</v>
      </c>
      <c r="K2202" s="97">
        <f t="shared" si="2210"/>
        <v>0.588186259509766</v>
      </c>
      <c r="L2202" s="98">
        <f t="shared" ref="L2202:O2202" si="2235">IFERROR(E2202/$J2202,"-")</f>
        <v>0.0244800624663663</v>
      </c>
      <c r="M2202" s="98">
        <f t="shared" si="2235"/>
        <v>0.273543594559517</v>
      </c>
      <c r="N2202" s="98">
        <f t="shared" si="2235"/>
        <v>0.0054236000464277</v>
      </c>
      <c r="O2202" s="98">
        <f t="shared" si="2235"/>
        <v>0.28663831762881</v>
      </c>
    </row>
    <row r="2203" ht="14.25" spans="1:15">
      <c r="A2203" s="94" t="s">
        <v>20</v>
      </c>
      <c r="B2203" s="94" t="s">
        <v>432</v>
      </c>
      <c r="C2203" s="94" t="s">
        <v>4618</v>
      </c>
      <c r="D2203" s="95" t="s">
        <v>4619</v>
      </c>
      <c r="E2203" s="94">
        <v>12514</v>
      </c>
      <c r="F2203" s="94">
        <v>67734</v>
      </c>
      <c r="G2203" s="94">
        <v>6762</v>
      </c>
      <c r="H2203" s="94">
        <v>18837</v>
      </c>
      <c r="I2203" s="94">
        <v>105826</v>
      </c>
      <c r="J2203" s="94">
        <v>149634</v>
      </c>
      <c r="K2203" s="97">
        <f t="shared" si="2210"/>
        <v>0.707232313511635</v>
      </c>
      <c r="L2203" s="98">
        <f t="shared" ref="L2203:O2203" si="2236">IFERROR(E2203/$J2203,"-")</f>
        <v>0.0836307256372215</v>
      </c>
      <c r="M2203" s="98">
        <f t="shared" si="2236"/>
        <v>0.452664501383375</v>
      </c>
      <c r="N2203" s="98">
        <f t="shared" si="2236"/>
        <v>0.0451902642447572</v>
      </c>
      <c r="O2203" s="98">
        <f t="shared" si="2236"/>
        <v>0.125887164681824</v>
      </c>
    </row>
    <row r="2204" ht="14.25" spans="1:15">
      <c r="A2204" s="94" t="s">
        <v>20</v>
      </c>
      <c r="B2204" s="94" t="s">
        <v>432</v>
      </c>
      <c r="C2204" s="94" t="s">
        <v>4620</v>
      </c>
      <c r="D2204" s="95" t="s">
        <v>4621</v>
      </c>
      <c r="E2204" s="94">
        <v>0</v>
      </c>
      <c r="F2204" s="94">
        <v>20196</v>
      </c>
      <c r="G2204" s="94">
        <v>5667</v>
      </c>
      <c r="H2204" s="94">
        <v>2253</v>
      </c>
      <c r="I2204" s="94">
        <v>28115</v>
      </c>
      <c r="J2204" s="94">
        <v>52385</v>
      </c>
      <c r="K2204" s="97">
        <f t="shared" si="2210"/>
        <v>0.536699436861697</v>
      </c>
      <c r="L2204" s="98">
        <f t="shared" ref="L2204:O2204" si="2237">IFERROR(E2204/$J2204,"-")</f>
        <v>0</v>
      </c>
      <c r="M2204" s="98">
        <f t="shared" si="2237"/>
        <v>0.385530209029302</v>
      </c>
      <c r="N2204" s="98">
        <f t="shared" si="2237"/>
        <v>0.108179822468264</v>
      </c>
      <c r="O2204" s="98">
        <f t="shared" si="2237"/>
        <v>0.0430084947981292</v>
      </c>
    </row>
    <row r="2205" ht="14.25" spans="1:15">
      <c r="A2205" s="94" t="s">
        <v>20</v>
      </c>
      <c r="B2205" s="94" t="s">
        <v>432</v>
      </c>
      <c r="C2205" s="94" t="s">
        <v>4622</v>
      </c>
      <c r="D2205" s="95" t="s">
        <v>4623</v>
      </c>
      <c r="E2205" s="94">
        <v>4817</v>
      </c>
      <c r="F2205" s="94">
        <v>11672</v>
      </c>
      <c r="G2205" s="94">
        <v>621</v>
      </c>
      <c r="H2205" s="94">
        <v>5459</v>
      </c>
      <c r="I2205" s="94">
        <v>22569</v>
      </c>
      <c r="J2205" s="94">
        <v>151603</v>
      </c>
      <c r="K2205" s="97">
        <f t="shared" si="2210"/>
        <v>0.148869085704109</v>
      </c>
      <c r="L2205" s="98">
        <f t="shared" ref="L2205:O2205" si="2238">IFERROR(E2205/$J2205,"-")</f>
        <v>0.0317737775637685</v>
      </c>
      <c r="M2205" s="98">
        <f t="shared" si="2238"/>
        <v>0.076990560872806</v>
      </c>
      <c r="N2205" s="98">
        <f t="shared" si="2238"/>
        <v>0.00409622500873993</v>
      </c>
      <c r="O2205" s="98">
        <f t="shared" si="2238"/>
        <v>0.0360085222587943</v>
      </c>
    </row>
    <row r="2206" ht="14.25" spans="1:15">
      <c r="A2206" s="94" t="s">
        <v>20</v>
      </c>
      <c r="B2206" s="94" t="s">
        <v>432</v>
      </c>
      <c r="C2206" s="94" t="s">
        <v>4624</v>
      </c>
      <c r="D2206" s="95" t="s">
        <v>4625</v>
      </c>
      <c r="E2206" s="94">
        <v>7068</v>
      </c>
      <c r="F2206" s="94">
        <v>24383</v>
      </c>
      <c r="G2206" s="94">
        <v>2</v>
      </c>
      <c r="H2206" s="94">
        <v>37639</v>
      </c>
      <c r="I2206" s="94">
        <v>69080</v>
      </c>
      <c r="J2206" s="94">
        <v>132467</v>
      </c>
      <c r="K2206" s="97">
        <f t="shared" si="2210"/>
        <v>0.521488370688549</v>
      </c>
      <c r="L2206" s="98">
        <f t="shared" ref="L2206:O2206" si="2239">IFERROR(E2206/$J2206,"-")</f>
        <v>0.0533566850611851</v>
      </c>
      <c r="M2206" s="98">
        <f t="shared" si="2239"/>
        <v>0.184068484981165</v>
      </c>
      <c r="N2206" s="98">
        <f t="shared" si="2239"/>
        <v>1.50980999041271e-5</v>
      </c>
      <c r="O2206" s="98">
        <f t="shared" si="2239"/>
        <v>0.284138691145719</v>
      </c>
    </row>
    <row r="2207" ht="14.25" spans="1:15">
      <c r="A2207" s="94" t="s">
        <v>20</v>
      </c>
      <c r="B2207" s="94" t="s">
        <v>432</v>
      </c>
      <c r="C2207" s="94" t="s">
        <v>4626</v>
      </c>
      <c r="D2207" s="95" t="s">
        <v>4627</v>
      </c>
      <c r="E2207" s="94">
        <v>10864</v>
      </c>
      <c r="F2207" s="94">
        <v>110088</v>
      </c>
      <c r="G2207" s="94">
        <v>21252</v>
      </c>
      <c r="H2207" s="94">
        <v>34758</v>
      </c>
      <c r="I2207" s="94">
        <v>176950</v>
      </c>
      <c r="J2207" s="94">
        <v>271931</v>
      </c>
      <c r="K2207" s="97">
        <f t="shared" si="2210"/>
        <v>0.650716542063979</v>
      </c>
      <c r="L2207" s="98">
        <f t="shared" ref="L2207:O2207" si="2240">IFERROR(E2207/$J2207,"-")</f>
        <v>0.0399513111782033</v>
      </c>
      <c r="M2207" s="98">
        <f t="shared" si="2240"/>
        <v>0.404837991990615</v>
      </c>
      <c r="N2207" s="98">
        <f t="shared" si="2240"/>
        <v>0.0781521783099389</v>
      </c>
      <c r="O2207" s="98">
        <f t="shared" si="2240"/>
        <v>0.12781918942673</v>
      </c>
    </row>
    <row r="2208" ht="14.25" spans="1:15">
      <c r="A2208" s="94" t="s">
        <v>20</v>
      </c>
      <c r="B2208" s="94" t="s">
        <v>432</v>
      </c>
      <c r="C2208" s="94" t="s">
        <v>4628</v>
      </c>
      <c r="D2208" s="95" t="s">
        <v>4629</v>
      </c>
      <c r="E2208" s="94">
        <v>408</v>
      </c>
      <c r="F2208" s="94">
        <v>17628</v>
      </c>
      <c r="G2208" s="94">
        <v>39</v>
      </c>
      <c r="H2208" s="94">
        <v>10944</v>
      </c>
      <c r="I2208" s="94">
        <v>29016</v>
      </c>
      <c r="J2208" s="94">
        <v>101887</v>
      </c>
      <c r="K2208" s="97">
        <f t="shared" si="2210"/>
        <v>0.284786086546861</v>
      </c>
      <c r="L2208" s="98">
        <f t="shared" ref="L2208:O2208" si="2241">IFERROR(E2208/$J2208,"-")</f>
        <v>0.00400443628725942</v>
      </c>
      <c r="M2208" s="98">
        <f t="shared" si="2241"/>
        <v>0.173015203117179</v>
      </c>
      <c r="N2208" s="98">
        <f t="shared" si="2241"/>
        <v>0.000382776998046856</v>
      </c>
      <c r="O2208" s="98">
        <f t="shared" si="2241"/>
        <v>0.107413114528841</v>
      </c>
    </row>
    <row r="2209" ht="14.25" spans="1:15">
      <c r="A2209" s="94" t="s">
        <v>20</v>
      </c>
      <c r="B2209" s="94" t="s">
        <v>432</v>
      </c>
      <c r="C2209" s="94" t="s">
        <v>4630</v>
      </c>
      <c r="D2209" s="95" t="s">
        <v>4631</v>
      </c>
      <c r="E2209" s="94">
        <v>0</v>
      </c>
      <c r="F2209" s="94">
        <v>25848</v>
      </c>
      <c r="G2209" s="94">
        <v>7406</v>
      </c>
      <c r="H2209" s="94">
        <v>48606</v>
      </c>
      <c r="I2209" s="94">
        <v>81849</v>
      </c>
      <c r="J2209" s="94">
        <v>313995</v>
      </c>
      <c r="K2209" s="97">
        <f t="shared" si="2210"/>
        <v>0.260669755887833</v>
      </c>
      <c r="L2209" s="98">
        <f t="shared" ref="L2209:O2209" si="2242">IFERROR(E2209/$J2209,"-")</f>
        <v>0</v>
      </c>
      <c r="M2209" s="98">
        <f t="shared" si="2242"/>
        <v>0.0823197821621363</v>
      </c>
      <c r="N2209" s="98">
        <f t="shared" si="2242"/>
        <v>0.0235863628401726</v>
      </c>
      <c r="O2209" s="98">
        <f t="shared" si="2242"/>
        <v>0.154798643290498</v>
      </c>
    </row>
    <row r="2210" ht="14.25" spans="1:15">
      <c r="A2210" s="94" t="s">
        <v>20</v>
      </c>
      <c r="B2210" s="94" t="s">
        <v>432</v>
      </c>
      <c r="C2210" s="94" t="s">
        <v>4632</v>
      </c>
      <c r="D2210" s="95" t="s">
        <v>4633</v>
      </c>
      <c r="E2210" s="94">
        <v>0</v>
      </c>
      <c r="F2210" s="94">
        <v>5511</v>
      </c>
      <c r="G2210" s="94">
        <v>0</v>
      </c>
      <c r="H2210" s="94">
        <v>12489</v>
      </c>
      <c r="I2210" s="94">
        <v>18000</v>
      </c>
      <c r="J2210" s="94">
        <v>84785</v>
      </c>
      <c r="K2210" s="97">
        <f t="shared" si="2210"/>
        <v>0.212301704310904</v>
      </c>
      <c r="L2210" s="98">
        <f t="shared" ref="L2210:O2210" si="2243">IFERROR(E2210/$J2210,"-")</f>
        <v>0</v>
      </c>
      <c r="M2210" s="98">
        <f t="shared" si="2243"/>
        <v>0.0649997051365218</v>
      </c>
      <c r="N2210" s="98">
        <f t="shared" si="2243"/>
        <v>0</v>
      </c>
      <c r="O2210" s="98">
        <f t="shared" si="2243"/>
        <v>0.147301999174382</v>
      </c>
    </row>
    <row r="2211" ht="14.25" spans="1:15">
      <c r="A2211" s="94" t="s">
        <v>20</v>
      </c>
      <c r="B2211" s="94" t="s">
        <v>432</v>
      </c>
      <c r="C2211" s="94" t="s">
        <v>4634</v>
      </c>
      <c r="D2211" s="95" t="s">
        <v>4635</v>
      </c>
      <c r="E2211" s="94">
        <v>0</v>
      </c>
      <c r="F2211" s="94">
        <v>47529</v>
      </c>
      <c r="G2211" s="94">
        <v>21273</v>
      </c>
      <c r="H2211" s="94">
        <v>6066</v>
      </c>
      <c r="I2211" s="94">
        <v>74863</v>
      </c>
      <c r="J2211" s="94">
        <v>150826</v>
      </c>
      <c r="K2211" s="97">
        <f t="shared" si="2210"/>
        <v>0.496353413867636</v>
      </c>
      <c r="L2211" s="98">
        <f t="shared" ref="L2211:O2211" si="2244">IFERROR(E2211/$J2211,"-")</f>
        <v>0</v>
      </c>
      <c r="M2211" s="98">
        <f t="shared" si="2244"/>
        <v>0.315124713245727</v>
      </c>
      <c r="N2211" s="98">
        <f t="shared" si="2244"/>
        <v>0.141043321443252</v>
      </c>
      <c r="O2211" s="98">
        <f t="shared" si="2244"/>
        <v>0.0402185299616777</v>
      </c>
    </row>
    <row r="2212" ht="14.25" spans="1:15">
      <c r="A2212" s="94" t="s">
        <v>20</v>
      </c>
      <c r="B2212" s="94" t="s">
        <v>432</v>
      </c>
      <c r="C2212" s="94" t="s">
        <v>4636</v>
      </c>
      <c r="D2212" s="95" t="s">
        <v>4637</v>
      </c>
      <c r="E2212" s="94">
        <v>0</v>
      </c>
      <c r="F2212" s="94">
        <v>12157</v>
      </c>
      <c r="G2212" s="94">
        <v>29</v>
      </c>
      <c r="H2212" s="94">
        <v>726</v>
      </c>
      <c r="I2212" s="94">
        <v>12856</v>
      </c>
      <c r="J2212" s="94">
        <v>68922</v>
      </c>
      <c r="K2212" s="97">
        <f t="shared" si="2210"/>
        <v>0.186529700240852</v>
      </c>
      <c r="L2212" s="98">
        <f t="shared" ref="L2212:O2212" si="2245">IFERROR(E2212/$J2212,"-")</f>
        <v>0</v>
      </c>
      <c r="M2212" s="98">
        <f t="shared" si="2245"/>
        <v>0.176387800702243</v>
      </c>
      <c r="N2212" s="98">
        <f t="shared" si="2245"/>
        <v>0.000420765503032413</v>
      </c>
      <c r="O2212" s="98">
        <f t="shared" si="2245"/>
        <v>0.0105336467310873</v>
      </c>
    </row>
    <row r="2213" ht="14.25" spans="1:15">
      <c r="A2213" s="94" t="s">
        <v>20</v>
      </c>
      <c r="B2213" s="94" t="s">
        <v>432</v>
      </c>
      <c r="C2213" s="94" t="s">
        <v>4638</v>
      </c>
      <c r="D2213" s="95" t="s">
        <v>4639</v>
      </c>
      <c r="E2213" s="94">
        <v>994</v>
      </c>
      <c r="F2213" s="94">
        <v>23156</v>
      </c>
      <c r="G2213" s="94">
        <v>1</v>
      </c>
      <c r="H2213" s="94">
        <v>1462</v>
      </c>
      <c r="I2213" s="94">
        <v>25613</v>
      </c>
      <c r="J2213" s="94">
        <v>108025</v>
      </c>
      <c r="K2213" s="97">
        <f t="shared" si="2210"/>
        <v>0.237102522564221</v>
      </c>
      <c r="L2213" s="98">
        <f t="shared" ref="L2213:O2213" si="2246">IFERROR(E2213/$J2213,"-")</f>
        <v>0.0092015737097894</v>
      </c>
      <c r="M2213" s="98">
        <f t="shared" si="2246"/>
        <v>0.214357787549178</v>
      </c>
      <c r="N2213" s="98">
        <f t="shared" si="2246"/>
        <v>9.25711640823883e-6</v>
      </c>
      <c r="O2213" s="98">
        <f t="shared" si="2246"/>
        <v>0.0135339041888452</v>
      </c>
    </row>
    <row r="2214" ht="14.25" spans="1:15">
      <c r="A2214" s="94" t="s">
        <v>20</v>
      </c>
      <c r="B2214" s="94" t="s">
        <v>432</v>
      </c>
      <c r="C2214" s="94" t="s">
        <v>4640</v>
      </c>
      <c r="D2214" s="95" t="s">
        <v>4641</v>
      </c>
      <c r="E2214" s="94">
        <v>7740</v>
      </c>
      <c r="F2214" s="94">
        <v>124485</v>
      </c>
      <c r="G2214" s="94">
        <v>16267</v>
      </c>
      <c r="H2214" s="94">
        <v>60792</v>
      </c>
      <c r="I2214" s="94">
        <v>209265</v>
      </c>
      <c r="J2214" s="94">
        <v>369408</v>
      </c>
      <c r="K2214" s="97">
        <f t="shared" si="2210"/>
        <v>0.566487461018711</v>
      </c>
      <c r="L2214" s="98">
        <f t="shared" ref="L2214:O2214" si="2247">IFERROR(E2214/$J2214,"-")</f>
        <v>0.0209524428274428</v>
      </c>
      <c r="M2214" s="98">
        <f t="shared" si="2247"/>
        <v>0.336985122141372</v>
      </c>
      <c r="N2214" s="98">
        <f t="shared" si="2247"/>
        <v>0.0440353213790714</v>
      </c>
      <c r="O2214" s="98">
        <f t="shared" si="2247"/>
        <v>0.164566008316008</v>
      </c>
    </row>
    <row r="2215" ht="14.25" spans="1:15">
      <c r="A2215" s="94" t="s">
        <v>20</v>
      </c>
      <c r="B2215" s="94" t="s">
        <v>432</v>
      </c>
      <c r="C2215" s="94" t="s">
        <v>4642</v>
      </c>
      <c r="D2215" s="95" t="s">
        <v>4643</v>
      </c>
      <c r="E2215" s="94">
        <v>0</v>
      </c>
      <c r="F2215" s="94">
        <v>12581</v>
      </c>
      <c r="G2215" s="94">
        <v>5016</v>
      </c>
      <c r="H2215" s="94">
        <v>547</v>
      </c>
      <c r="I2215" s="94">
        <v>18144</v>
      </c>
      <c r="J2215" s="94">
        <v>85610</v>
      </c>
      <c r="K2215" s="97">
        <f t="shared" si="2210"/>
        <v>0.211937857726901</v>
      </c>
      <c r="L2215" s="98">
        <f t="shared" ref="L2215:O2215" si="2248">IFERROR(E2215/$J2215,"-")</f>
        <v>0</v>
      </c>
      <c r="M2215" s="98">
        <f t="shared" si="2248"/>
        <v>0.146957131176264</v>
      </c>
      <c r="N2215" s="98">
        <f t="shared" si="2248"/>
        <v>0.0585912860647121</v>
      </c>
      <c r="O2215" s="98">
        <f t="shared" si="2248"/>
        <v>0.00638944048592454</v>
      </c>
    </row>
    <row r="2216" ht="14.25" spans="1:15">
      <c r="A2216" s="94" t="s">
        <v>20</v>
      </c>
      <c r="B2216" s="94" t="s">
        <v>432</v>
      </c>
      <c r="C2216" s="94" t="s">
        <v>4644</v>
      </c>
      <c r="D2216" s="95" t="s">
        <v>4645</v>
      </c>
      <c r="E2216" s="94">
        <v>0</v>
      </c>
      <c r="F2216" s="94">
        <v>3073</v>
      </c>
      <c r="G2216" s="94">
        <v>8</v>
      </c>
      <c r="H2216" s="94">
        <v>1312</v>
      </c>
      <c r="I2216" s="94">
        <v>4393</v>
      </c>
      <c r="J2216" s="94">
        <v>37814</v>
      </c>
      <c r="K2216" s="97">
        <f t="shared" si="2210"/>
        <v>0.116173903845137</v>
      </c>
      <c r="L2216" s="98">
        <f t="shared" ref="L2216:O2216" si="2249">IFERROR(E2216/$J2216,"-")</f>
        <v>0</v>
      </c>
      <c r="M2216" s="98">
        <f t="shared" si="2249"/>
        <v>0.0812661977045539</v>
      </c>
      <c r="N2216" s="98">
        <f t="shared" si="2249"/>
        <v>0.000211561855397472</v>
      </c>
      <c r="O2216" s="98">
        <f t="shared" si="2249"/>
        <v>0.0346961442851854</v>
      </c>
    </row>
    <row r="2217" ht="14.25" spans="1:15">
      <c r="A2217" s="94" t="s">
        <v>20</v>
      </c>
      <c r="B2217" s="94" t="s">
        <v>432</v>
      </c>
      <c r="C2217" s="94" t="s">
        <v>4646</v>
      </c>
      <c r="D2217" s="95" t="s">
        <v>4647</v>
      </c>
      <c r="E2217" s="94">
        <v>0</v>
      </c>
      <c r="F2217" s="94">
        <v>4352</v>
      </c>
      <c r="G2217" s="94">
        <v>20017</v>
      </c>
      <c r="H2217" s="94">
        <v>62</v>
      </c>
      <c r="I2217" s="94">
        <v>24428</v>
      </c>
      <c r="J2217" s="94">
        <v>29367</v>
      </c>
      <c r="K2217" s="97">
        <f t="shared" si="2210"/>
        <v>0.831818027037151</v>
      </c>
      <c r="L2217" s="98">
        <f t="shared" ref="L2217:O2217" si="2250">IFERROR(E2217/$J2217,"-")</f>
        <v>0</v>
      </c>
      <c r="M2217" s="98">
        <f t="shared" si="2250"/>
        <v>0.148193550583989</v>
      </c>
      <c r="N2217" s="98">
        <f t="shared" si="2250"/>
        <v>0.681615418667212</v>
      </c>
      <c r="O2217" s="98">
        <f t="shared" si="2250"/>
        <v>0.00211121326659175</v>
      </c>
    </row>
    <row r="2218" ht="14.25" spans="1:15">
      <c r="A2218" s="94" t="s">
        <v>20</v>
      </c>
      <c r="B2218" s="94" t="s">
        <v>4648</v>
      </c>
      <c r="C2218" s="94" t="s">
        <v>4649</v>
      </c>
      <c r="D2218" s="95" t="s">
        <v>4650</v>
      </c>
      <c r="E2218" s="94">
        <v>22951</v>
      </c>
      <c r="F2218" s="94">
        <v>194629</v>
      </c>
      <c r="G2218" s="94">
        <v>27814</v>
      </c>
      <c r="H2218" s="94">
        <v>37260</v>
      </c>
      <c r="I2218" s="94">
        <v>282636</v>
      </c>
      <c r="J2218" s="94">
        <v>560553</v>
      </c>
      <c r="K2218" s="97">
        <f t="shared" si="2210"/>
        <v>0.504209236236359</v>
      </c>
      <c r="L2218" s="98">
        <f t="shared" ref="L2218:O2218" si="2251">IFERROR(E2218/$J2218,"-")</f>
        <v>0.0409434968682712</v>
      </c>
      <c r="M2218" s="98">
        <f t="shared" si="2251"/>
        <v>0.347208916908838</v>
      </c>
      <c r="N2218" s="98">
        <f t="shared" si="2251"/>
        <v>0.0496188585200686</v>
      </c>
      <c r="O2218" s="98">
        <f t="shared" si="2251"/>
        <v>0.0664700750865663</v>
      </c>
    </row>
    <row r="2219" ht="14.25" spans="1:15">
      <c r="A2219" s="94" t="s">
        <v>20</v>
      </c>
      <c r="B2219" s="94" t="s">
        <v>4648</v>
      </c>
      <c r="C2219" s="94" t="s">
        <v>4651</v>
      </c>
      <c r="D2219" s="95" t="s">
        <v>4652</v>
      </c>
      <c r="E2219" s="94">
        <v>39696</v>
      </c>
      <c r="F2219" s="94">
        <v>19884</v>
      </c>
      <c r="G2219" s="94">
        <v>261</v>
      </c>
      <c r="H2219" s="94">
        <v>9934</v>
      </c>
      <c r="I2219" s="94">
        <v>69770</v>
      </c>
      <c r="J2219" s="94">
        <v>130753</v>
      </c>
      <c r="K2219" s="97">
        <f t="shared" si="2210"/>
        <v>0.533601523483209</v>
      </c>
      <c r="L2219" s="98">
        <f t="shared" ref="L2219:O2219" si="2252">IFERROR(E2219/$J2219,"-")</f>
        <v>0.303595328596667</v>
      </c>
      <c r="M2219" s="98">
        <f t="shared" si="2252"/>
        <v>0.15207299258908</v>
      </c>
      <c r="N2219" s="98">
        <f t="shared" si="2252"/>
        <v>0.00199613010791339</v>
      </c>
      <c r="O2219" s="98">
        <f t="shared" si="2252"/>
        <v>0.0759753122299297</v>
      </c>
    </row>
    <row r="2220" ht="14.25" spans="1:15">
      <c r="A2220" s="94" t="s">
        <v>20</v>
      </c>
      <c r="B2220" s="94" t="s">
        <v>4648</v>
      </c>
      <c r="C2220" s="94" t="s">
        <v>4653</v>
      </c>
      <c r="D2220" s="95" t="s">
        <v>4654</v>
      </c>
      <c r="E2220" s="94">
        <v>17520</v>
      </c>
      <c r="F2220" s="94">
        <v>96032</v>
      </c>
      <c r="G2220" s="94">
        <v>19409</v>
      </c>
      <c r="H2220" s="94">
        <v>8193</v>
      </c>
      <c r="I2220" s="94">
        <v>141151</v>
      </c>
      <c r="J2220" s="94">
        <v>347605</v>
      </c>
      <c r="K2220" s="97">
        <f t="shared" si="2210"/>
        <v>0.406067231484012</v>
      </c>
      <c r="L2220" s="98">
        <f t="shared" ref="L2220:O2220" si="2253">IFERROR(E2220/$J2220,"-")</f>
        <v>0.0504020367946376</v>
      </c>
      <c r="M2220" s="98">
        <f t="shared" si="2253"/>
        <v>0.276267602594899</v>
      </c>
      <c r="N2220" s="98">
        <f t="shared" si="2253"/>
        <v>0.0558363659901325</v>
      </c>
      <c r="O2220" s="98">
        <f t="shared" si="2253"/>
        <v>0.0235698565900951</v>
      </c>
    </row>
    <row r="2221" ht="14.25" spans="1:15">
      <c r="A2221" s="94" t="s">
        <v>20</v>
      </c>
      <c r="B2221" s="94" t="s">
        <v>4648</v>
      </c>
      <c r="C2221" s="94" t="s">
        <v>4655</v>
      </c>
      <c r="D2221" s="95" t="s">
        <v>4656</v>
      </c>
      <c r="E2221" s="94">
        <v>37688</v>
      </c>
      <c r="F2221" s="94">
        <v>83141</v>
      </c>
      <c r="G2221" s="94">
        <v>2270</v>
      </c>
      <c r="H2221" s="94">
        <v>31573</v>
      </c>
      <c r="I2221" s="94">
        <v>154660</v>
      </c>
      <c r="J2221" s="94">
        <v>349942</v>
      </c>
      <c r="K2221" s="97">
        <f t="shared" si="2210"/>
        <v>0.441958953197959</v>
      </c>
      <c r="L2221" s="98">
        <f t="shared" ref="L2221:O2221" si="2254">IFERROR(E2221/$J2221,"-")</f>
        <v>0.1076978470718</v>
      </c>
      <c r="M2221" s="98">
        <f t="shared" si="2254"/>
        <v>0.237585085528459</v>
      </c>
      <c r="N2221" s="98">
        <f t="shared" si="2254"/>
        <v>0.00648678923935967</v>
      </c>
      <c r="O2221" s="98">
        <f t="shared" si="2254"/>
        <v>0.0902235227551994</v>
      </c>
    </row>
    <row r="2222" ht="14.25" spans="1:15">
      <c r="A2222" s="94" t="s">
        <v>20</v>
      </c>
      <c r="B2222" s="94" t="s">
        <v>4648</v>
      </c>
      <c r="C2222" s="94" t="s">
        <v>4657</v>
      </c>
      <c r="D2222" s="95" t="s">
        <v>4658</v>
      </c>
      <c r="E2222" s="94">
        <v>15204</v>
      </c>
      <c r="F2222" s="94">
        <v>62422</v>
      </c>
      <c r="G2222" s="94">
        <v>2013</v>
      </c>
      <c r="H2222" s="94">
        <v>6767</v>
      </c>
      <c r="I2222" s="94">
        <v>86405</v>
      </c>
      <c r="J2222" s="94">
        <v>345666</v>
      </c>
      <c r="K2222" s="97">
        <f t="shared" si="2210"/>
        <v>0.249966730890513</v>
      </c>
      <c r="L2222" s="98">
        <f t="shared" ref="L2222:O2222" si="2255">IFERROR(E2222/$J2222,"-")</f>
        <v>0.0439846557081113</v>
      </c>
      <c r="M2222" s="98">
        <f t="shared" si="2255"/>
        <v>0.180584726296483</v>
      </c>
      <c r="N2222" s="98">
        <f t="shared" si="2255"/>
        <v>0.00582354064327993</v>
      </c>
      <c r="O2222" s="98">
        <f t="shared" si="2255"/>
        <v>0.0195767012086812</v>
      </c>
    </row>
    <row r="2223" ht="14.25" spans="1:15">
      <c r="A2223" s="94" t="s">
        <v>20</v>
      </c>
      <c r="B2223" s="94" t="s">
        <v>4648</v>
      </c>
      <c r="C2223" s="94" t="s">
        <v>4659</v>
      </c>
      <c r="D2223" s="95" t="s">
        <v>4660</v>
      </c>
      <c r="E2223" s="94">
        <v>21796</v>
      </c>
      <c r="F2223" s="94">
        <v>2</v>
      </c>
      <c r="G2223" s="94">
        <v>1</v>
      </c>
      <c r="H2223" s="94">
        <v>0</v>
      </c>
      <c r="I2223" s="94">
        <v>21799</v>
      </c>
      <c r="J2223" s="94">
        <v>145383</v>
      </c>
      <c r="K2223" s="97">
        <f t="shared" si="2210"/>
        <v>0.149941877661075</v>
      </c>
      <c r="L2223" s="98">
        <f t="shared" ref="L2223:O2223" si="2256">IFERROR(E2223/$J2223,"-")</f>
        <v>0.14992124251116</v>
      </c>
      <c r="M2223" s="98">
        <f t="shared" si="2256"/>
        <v>1.37567666095761e-5</v>
      </c>
      <c r="N2223" s="98">
        <f t="shared" si="2256"/>
        <v>6.87838330478804e-6</v>
      </c>
      <c r="O2223" s="98">
        <f t="shared" si="2256"/>
        <v>0</v>
      </c>
    </row>
    <row r="2224" ht="14.25" spans="1:15">
      <c r="A2224" s="94" t="s">
        <v>20</v>
      </c>
      <c r="B2224" s="94" t="s">
        <v>4648</v>
      </c>
      <c r="C2224" s="94" t="s">
        <v>4661</v>
      </c>
      <c r="D2224" s="95" t="s">
        <v>4662</v>
      </c>
      <c r="E2224" s="94">
        <v>23845</v>
      </c>
      <c r="F2224" s="94">
        <v>5561</v>
      </c>
      <c r="G2224" s="94">
        <v>416</v>
      </c>
      <c r="H2224" s="94">
        <v>0</v>
      </c>
      <c r="I2224" s="94">
        <v>29821</v>
      </c>
      <c r="J2224" s="94">
        <v>129035</v>
      </c>
      <c r="K2224" s="97">
        <f t="shared" si="2210"/>
        <v>0.231107838958422</v>
      </c>
      <c r="L2224" s="98">
        <f t="shared" ref="L2224:O2224" si="2257">IFERROR(E2224/$J2224,"-")</f>
        <v>0.184794823110009</v>
      </c>
      <c r="M2224" s="98">
        <f t="shared" si="2257"/>
        <v>0.0430968341922734</v>
      </c>
      <c r="N2224" s="98">
        <f t="shared" si="2257"/>
        <v>0.00322393149145581</v>
      </c>
      <c r="O2224" s="98">
        <f t="shared" si="2257"/>
        <v>0</v>
      </c>
    </row>
    <row r="2225" ht="14.25" spans="1:15">
      <c r="A2225" s="94" t="s">
        <v>20</v>
      </c>
      <c r="B2225" s="94" t="s">
        <v>4648</v>
      </c>
      <c r="C2225" s="94" t="s">
        <v>4663</v>
      </c>
      <c r="D2225" s="95" t="s">
        <v>4664</v>
      </c>
      <c r="E2225" s="94">
        <v>0</v>
      </c>
      <c r="F2225" s="94">
        <v>0</v>
      </c>
      <c r="G2225" s="94">
        <v>0</v>
      </c>
      <c r="H2225" s="94">
        <v>0</v>
      </c>
      <c r="I2225" s="94">
        <v>0</v>
      </c>
      <c r="J2225" s="94">
        <v>0</v>
      </c>
      <c r="K2225" s="97" t="str">
        <f t="shared" si="2210"/>
        <v>-</v>
      </c>
      <c r="L2225" s="98" t="str">
        <f t="shared" ref="L2225:O2225" si="2258">IFERROR(E2225/$J2225,"-")</f>
        <v>-</v>
      </c>
      <c r="M2225" s="98" t="str">
        <f t="shared" si="2258"/>
        <v>-</v>
      </c>
      <c r="N2225" s="98" t="str">
        <f t="shared" si="2258"/>
        <v>-</v>
      </c>
      <c r="O2225" s="98" t="str">
        <f t="shared" si="2258"/>
        <v>-</v>
      </c>
    </row>
    <row r="2226" ht="14.25" spans="1:15">
      <c r="A2226" s="94" t="s">
        <v>20</v>
      </c>
      <c r="B2226" s="94" t="s">
        <v>4648</v>
      </c>
      <c r="C2226" s="94" t="s">
        <v>4665</v>
      </c>
      <c r="D2226" s="95" t="s">
        <v>4666</v>
      </c>
      <c r="E2226" s="94">
        <v>19033</v>
      </c>
      <c r="F2226" s="94">
        <v>73421</v>
      </c>
      <c r="G2226" s="94">
        <v>16879</v>
      </c>
      <c r="H2226" s="94">
        <v>354</v>
      </c>
      <c r="I2226" s="94">
        <v>109686</v>
      </c>
      <c r="J2226" s="94">
        <v>384321</v>
      </c>
      <c r="K2226" s="97">
        <f t="shared" si="2210"/>
        <v>0.285402046726564</v>
      </c>
      <c r="L2226" s="98">
        <f t="shared" ref="L2226:O2226" si="2259">IFERROR(E2226/$J2226,"-")</f>
        <v>0.0495237054441469</v>
      </c>
      <c r="M2226" s="98">
        <f t="shared" si="2259"/>
        <v>0.191040822645653</v>
      </c>
      <c r="N2226" s="98">
        <f t="shared" si="2259"/>
        <v>0.0439190156145514</v>
      </c>
      <c r="O2226" s="98">
        <f t="shared" si="2259"/>
        <v>0.000921105013777545</v>
      </c>
    </row>
    <row r="2227" ht="14.25" spans="1:15">
      <c r="A2227" s="94" t="s">
        <v>20</v>
      </c>
      <c r="B2227" s="94" t="s">
        <v>412</v>
      </c>
      <c r="C2227" s="94" t="s">
        <v>4667</v>
      </c>
      <c r="D2227" s="95" t="s">
        <v>4668</v>
      </c>
      <c r="E2227" s="94">
        <v>0</v>
      </c>
      <c r="F2227" s="94">
        <v>0</v>
      </c>
      <c r="G2227" s="94">
        <v>0</v>
      </c>
      <c r="H2227" s="94">
        <v>0</v>
      </c>
      <c r="I2227" s="94">
        <v>0</v>
      </c>
      <c r="J2227" s="94">
        <v>0</v>
      </c>
      <c r="K2227" s="97" t="str">
        <f t="shared" si="2210"/>
        <v>-</v>
      </c>
      <c r="L2227" s="98" t="str">
        <f t="shared" ref="L2227:O2227" si="2260">IFERROR(E2227/$J2227,"-")</f>
        <v>-</v>
      </c>
      <c r="M2227" s="98" t="str">
        <f t="shared" si="2260"/>
        <v>-</v>
      </c>
      <c r="N2227" s="98" t="str">
        <f t="shared" si="2260"/>
        <v>-</v>
      </c>
      <c r="O2227" s="98" t="str">
        <f t="shared" si="2260"/>
        <v>-</v>
      </c>
    </row>
    <row r="2228" ht="14.25" spans="1:15">
      <c r="A2228" s="94" t="s">
        <v>20</v>
      </c>
      <c r="B2228" s="94" t="s">
        <v>412</v>
      </c>
      <c r="C2228" s="94" t="s">
        <v>4669</v>
      </c>
      <c r="D2228" s="95" t="s">
        <v>4670</v>
      </c>
      <c r="E2228" s="94">
        <v>3</v>
      </c>
      <c r="F2228" s="94">
        <v>62241</v>
      </c>
      <c r="G2228" s="94">
        <v>12606</v>
      </c>
      <c r="H2228" s="94">
        <v>10617</v>
      </c>
      <c r="I2228" s="94">
        <v>85326</v>
      </c>
      <c r="J2228" s="94">
        <v>94472</v>
      </c>
      <c r="K2228" s="97">
        <f t="shared" si="2210"/>
        <v>0.903188246252858</v>
      </c>
      <c r="L2228" s="98">
        <f t="shared" ref="L2228:O2228" si="2261">IFERROR(E2228/$J2228,"-")</f>
        <v>3.17554407655178e-5</v>
      </c>
      <c r="M2228" s="98">
        <f t="shared" si="2261"/>
        <v>0.658830129562198</v>
      </c>
      <c r="N2228" s="98">
        <f t="shared" si="2261"/>
        <v>0.133436362096706</v>
      </c>
      <c r="O2228" s="98">
        <f t="shared" si="2261"/>
        <v>0.112382504869168</v>
      </c>
    </row>
    <row r="2229" ht="14.25" spans="1:15">
      <c r="A2229" s="94" t="s">
        <v>20</v>
      </c>
      <c r="B2229" s="94" t="s">
        <v>412</v>
      </c>
      <c r="C2229" s="94" t="s">
        <v>4671</v>
      </c>
      <c r="D2229" s="95" t="s">
        <v>4672</v>
      </c>
      <c r="E2229" s="94">
        <v>0</v>
      </c>
      <c r="F2229" s="94">
        <v>20401</v>
      </c>
      <c r="G2229" s="94">
        <v>864</v>
      </c>
      <c r="H2229" s="94">
        <v>5220</v>
      </c>
      <c r="I2229" s="94">
        <v>26482</v>
      </c>
      <c r="J2229" s="94">
        <v>43687</v>
      </c>
      <c r="K2229" s="97">
        <f t="shared" si="2210"/>
        <v>0.606175750223178</v>
      </c>
      <c r="L2229" s="98">
        <f t="shared" ref="L2229:O2229" si="2262">IFERROR(E2229/$J2229,"-")</f>
        <v>0</v>
      </c>
      <c r="M2229" s="98">
        <f t="shared" si="2262"/>
        <v>0.46698102410328</v>
      </c>
      <c r="N2229" s="98">
        <f t="shared" si="2262"/>
        <v>0.0197770503811202</v>
      </c>
      <c r="O2229" s="98">
        <f t="shared" si="2262"/>
        <v>0.119486346052601</v>
      </c>
    </row>
    <row r="2230" ht="14.25" spans="1:15">
      <c r="A2230" s="94" t="s">
        <v>20</v>
      </c>
      <c r="B2230" s="94" t="s">
        <v>412</v>
      </c>
      <c r="C2230" s="94" t="s">
        <v>4673</v>
      </c>
      <c r="D2230" s="95" t="s">
        <v>4674</v>
      </c>
      <c r="E2230" s="94">
        <v>0</v>
      </c>
      <c r="F2230" s="94">
        <v>5188</v>
      </c>
      <c r="G2230" s="94">
        <v>2</v>
      </c>
      <c r="H2230" s="94">
        <v>22760</v>
      </c>
      <c r="I2230" s="94">
        <v>27950</v>
      </c>
      <c r="J2230" s="94">
        <v>55923</v>
      </c>
      <c r="K2230" s="97">
        <f t="shared" si="2210"/>
        <v>0.499794360102284</v>
      </c>
      <c r="L2230" s="98">
        <f t="shared" ref="L2230:O2230" si="2263">IFERROR(E2230/$J2230,"-")</f>
        <v>0</v>
      </c>
      <c r="M2230" s="98">
        <f t="shared" si="2263"/>
        <v>0.0927704164654972</v>
      </c>
      <c r="N2230" s="98">
        <f t="shared" si="2263"/>
        <v>3.57634604724353e-5</v>
      </c>
      <c r="O2230" s="98">
        <f t="shared" si="2263"/>
        <v>0.406988180176314</v>
      </c>
    </row>
    <row r="2231" ht="14.25" spans="1:15">
      <c r="A2231" s="94" t="s">
        <v>20</v>
      </c>
      <c r="B2231" s="94" t="s">
        <v>412</v>
      </c>
      <c r="C2231" s="94" t="s">
        <v>4675</v>
      </c>
      <c r="D2231" s="95" t="s">
        <v>4676</v>
      </c>
      <c r="E2231" s="94">
        <v>5634</v>
      </c>
      <c r="F2231" s="94">
        <v>456</v>
      </c>
      <c r="G2231" s="94">
        <v>1</v>
      </c>
      <c r="H2231" s="94">
        <v>8178</v>
      </c>
      <c r="I2231" s="94">
        <v>14261</v>
      </c>
      <c r="J2231" s="94">
        <v>19672</v>
      </c>
      <c r="K2231" s="97">
        <f t="shared" si="2210"/>
        <v>0.724938999593331</v>
      </c>
      <c r="L2231" s="98">
        <f t="shared" ref="L2231:O2231" si="2264">IFERROR(E2231/$J2231,"-")</f>
        <v>0.286396909312729</v>
      </c>
      <c r="M2231" s="98">
        <f t="shared" si="2264"/>
        <v>0.0231801545343636</v>
      </c>
      <c r="N2231" s="98">
        <f t="shared" si="2264"/>
        <v>5.08336722244815e-5</v>
      </c>
      <c r="O2231" s="98">
        <f t="shared" si="2264"/>
        <v>0.41571777145181</v>
      </c>
    </row>
    <row r="2232" ht="14.25" spans="1:15">
      <c r="A2232" s="94" t="s">
        <v>20</v>
      </c>
      <c r="B2232" s="94" t="s">
        <v>412</v>
      </c>
      <c r="C2232" s="94" t="s">
        <v>4677</v>
      </c>
      <c r="D2232" s="95" t="s">
        <v>4678</v>
      </c>
      <c r="E2232" s="94">
        <v>5723</v>
      </c>
      <c r="F2232" s="94">
        <v>20672</v>
      </c>
      <c r="G2232" s="94">
        <v>11820</v>
      </c>
      <c r="H2232" s="94">
        <v>49</v>
      </c>
      <c r="I2232" s="94">
        <v>38258</v>
      </c>
      <c r="J2232" s="94">
        <v>42013</v>
      </c>
      <c r="K2232" s="97">
        <f t="shared" si="2210"/>
        <v>0.910622902434961</v>
      </c>
      <c r="L2232" s="98">
        <f t="shared" ref="L2232:O2232" si="2265">IFERROR(E2232/$J2232,"-")</f>
        <v>0.136219741508581</v>
      </c>
      <c r="M2232" s="98">
        <f t="shared" si="2265"/>
        <v>0.492038178658987</v>
      </c>
      <c r="N2232" s="98">
        <f t="shared" si="2265"/>
        <v>0.281341489538952</v>
      </c>
      <c r="O2232" s="98">
        <f t="shared" si="2265"/>
        <v>0.00116630566729346</v>
      </c>
    </row>
    <row r="2233" ht="14.25" spans="1:15">
      <c r="A2233" s="94" t="s">
        <v>20</v>
      </c>
      <c r="B2233" s="94" t="s">
        <v>412</v>
      </c>
      <c r="C2233" s="94" t="s">
        <v>4679</v>
      </c>
      <c r="D2233" s="95" t="s">
        <v>4680</v>
      </c>
      <c r="E2233" s="94">
        <v>3837</v>
      </c>
      <c r="F2233" s="94">
        <v>9458</v>
      </c>
      <c r="G2233" s="94">
        <v>6508</v>
      </c>
      <c r="H2233" s="94">
        <v>462</v>
      </c>
      <c r="I2233" s="94">
        <v>19897</v>
      </c>
      <c r="J2233" s="94">
        <v>36875</v>
      </c>
      <c r="K2233" s="97">
        <f t="shared" si="2210"/>
        <v>0.539579661016949</v>
      </c>
      <c r="L2233" s="98">
        <f t="shared" ref="L2233:O2233" si="2266">IFERROR(E2233/$J2233,"-")</f>
        <v>0.104054237288136</v>
      </c>
      <c r="M2233" s="98">
        <f t="shared" si="2266"/>
        <v>0.25648813559322</v>
      </c>
      <c r="N2233" s="98">
        <f t="shared" si="2266"/>
        <v>0.17648813559322</v>
      </c>
      <c r="O2233" s="98">
        <f t="shared" si="2266"/>
        <v>0.012528813559322</v>
      </c>
    </row>
    <row r="2234" ht="14.25" spans="1:15">
      <c r="A2234" s="94" t="s">
        <v>20</v>
      </c>
      <c r="B2234" s="94" t="s">
        <v>412</v>
      </c>
      <c r="C2234" s="94" t="s">
        <v>4681</v>
      </c>
      <c r="D2234" s="95" t="s">
        <v>4682</v>
      </c>
      <c r="E2234" s="94">
        <v>1092</v>
      </c>
      <c r="F2234" s="94">
        <v>1</v>
      </c>
      <c r="G2234" s="94">
        <v>2</v>
      </c>
      <c r="H2234" s="94">
        <v>3</v>
      </c>
      <c r="I2234" s="94">
        <v>1098</v>
      </c>
      <c r="J2234" s="94">
        <v>1023</v>
      </c>
      <c r="K2234" s="97">
        <f t="shared" si="2210"/>
        <v>1.0733137829912</v>
      </c>
      <c r="L2234" s="98">
        <f t="shared" ref="L2234:O2234" si="2267">IFERROR(E2234/$J2234,"-")</f>
        <v>1.06744868035191</v>
      </c>
      <c r="M2234" s="98">
        <f t="shared" si="2267"/>
        <v>0.000977517106549365</v>
      </c>
      <c r="N2234" s="98">
        <f t="shared" si="2267"/>
        <v>0.00195503421309873</v>
      </c>
      <c r="O2234" s="98">
        <f t="shared" si="2267"/>
        <v>0.00293255131964809</v>
      </c>
    </row>
    <row r="2235" ht="14.25" spans="1:15">
      <c r="A2235" s="94" t="s">
        <v>20</v>
      </c>
      <c r="B2235" s="94" t="s">
        <v>4648</v>
      </c>
      <c r="C2235" s="94" t="s">
        <v>4683</v>
      </c>
      <c r="D2235" s="95" t="s">
        <v>4684</v>
      </c>
      <c r="E2235" s="94">
        <v>0</v>
      </c>
      <c r="F2235" s="94">
        <v>0</v>
      </c>
      <c r="G2235" s="94">
        <v>0</v>
      </c>
      <c r="H2235" s="94">
        <v>0</v>
      </c>
      <c r="I2235" s="94">
        <v>0</v>
      </c>
      <c r="J2235" s="94">
        <v>100</v>
      </c>
      <c r="K2235" s="97">
        <f t="shared" si="2210"/>
        <v>0</v>
      </c>
      <c r="L2235" s="98">
        <f t="shared" ref="L2235:O2235" si="2268">IFERROR(E2235/$J2235,"-")</f>
        <v>0</v>
      </c>
      <c r="M2235" s="98">
        <f t="shared" si="2268"/>
        <v>0</v>
      </c>
      <c r="N2235" s="98">
        <f t="shared" si="2268"/>
        <v>0</v>
      </c>
      <c r="O2235" s="98">
        <f t="shared" si="2268"/>
        <v>0</v>
      </c>
    </row>
    <row r="2236" ht="14.25" spans="1:15">
      <c r="A2236" s="94" t="s">
        <v>20</v>
      </c>
      <c r="B2236" s="94" t="s">
        <v>4685</v>
      </c>
      <c r="C2236" s="94" t="s">
        <v>4686</v>
      </c>
      <c r="D2236" s="95" t="s">
        <v>4687</v>
      </c>
      <c r="E2236" s="94">
        <v>188860</v>
      </c>
      <c r="F2236" s="94">
        <v>1341</v>
      </c>
      <c r="G2236" s="94">
        <v>66810</v>
      </c>
      <c r="H2236" s="94">
        <v>102687</v>
      </c>
      <c r="I2236" s="94">
        <v>359684</v>
      </c>
      <c r="J2236" s="94">
        <v>744092</v>
      </c>
      <c r="K2236" s="97">
        <f t="shared" si="2210"/>
        <v>0.483386462964257</v>
      </c>
      <c r="L2236" s="98">
        <f t="shared" ref="L2236:O2236" si="2269">IFERROR(E2236/$J2236,"-")</f>
        <v>0.253812700580036</v>
      </c>
      <c r="M2236" s="98">
        <f t="shared" si="2269"/>
        <v>0.00180219650258301</v>
      </c>
      <c r="N2236" s="98">
        <f t="shared" si="2269"/>
        <v>0.089787284368062</v>
      </c>
      <c r="O2236" s="98">
        <f t="shared" si="2269"/>
        <v>0.138003096391306</v>
      </c>
    </row>
    <row r="2237" ht="14.25" spans="1:15">
      <c r="A2237" s="94" t="s">
        <v>20</v>
      </c>
      <c r="B2237" s="94" t="s">
        <v>4685</v>
      </c>
      <c r="C2237" s="94" t="s">
        <v>4688</v>
      </c>
      <c r="D2237" s="95" t="s">
        <v>4689</v>
      </c>
      <c r="E2237" s="94">
        <v>335946</v>
      </c>
      <c r="F2237" s="94">
        <v>10</v>
      </c>
      <c r="G2237" s="94">
        <v>15869</v>
      </c>
      <c r="H2237" s="94">
        <v>29914</v>
      </c>
      <c r="I2237" s="94">
        <v>381675</v>
      </c>
      <c r="J2237" s="94">
        <v>712628</v>
      </c>
      <c r="K2237" s="97">
        <f t="shared" si="2210"/>
        <v>0.535587992613257</v>
      </c>
      <c r="L2237" s="98">
        <f t="shared" ref="L2237:O2237" si="2270">IFERROR(E2237/$J2237,"-")</f>
        <v>0.471418467980489</v>
      </c>
      <c r="M2237" s="98">
        <f t="shared" si="2270"/>
        <v>1.40325667809853e-5</v>
      </c>
      <c r="N2237" s="98">
        <f t="shared" si="2270"/>
        <v>0.0222682802247456</v>
      </c>
      <c r="O2237" s="98">
        <f t="shared" si="2270"/>
        <v>0.0419770202686395</v>
      </c>
    </row>
    <row r="2238" ht="14.25" spans="1:15">
      <c r="A2238" s="94" t="s">
        <v>20</v>
      </c>
      <c r="B2238" s="94" t="s">
        <v>4685</v>
      </c>
      <c r="C2238" s="94" t="s">
        <v>4690</v>
      </c>
      <c r="D2238" s="95" t="s">
        <v>4691</v>
      </c>
      <c r="E2238" s="94">
        <v>0</v>
      </c>
      <c r="F2238" s="94">
        <v>7</v>
      </c>
      <c r="G2238" s="94">
        <v>7670</v>
      </c>
      <c r="H2238" s="94">
        <v>15912</v>
      </c>
      <c r="I2238" s="94">
        <v>23589</v>
      </c>
      <c r="J2238" s="94">
        <v>349481</v>
      </c>
      <c r="K2238" s="97">
        <f t="shared" si="2210"/>
        <v>0.0674972316091576</v>
      </c>
      <c r="L2238" s="98">
        <f t="shared" ref="L2238:O2238" si="2271">IFERROR(E2238/$J2238,"-")</f>
        <v>0</v>
      </c>
      <c r="M2238" s="98">
        <f t="shared" si="2271"/>
        <v>2.00297011854722e-5</v>
      </c>
      <c r="N2238" s="98">
        <f t="shared" si="2271"/>
        <v>0.0219468297275102</v>
      </c>
      <c r="O2238" s="98">
        <f t="shared" si="2271"/>
        <v>0.0455303721804619</v>
      </c>
    </row>
    <row r="2239" ht="14.25" spans="1:15">
      <c r="A2239" s="94" t="s">
        <v>20</v>
      </c>
      <c r="B2239" s="94" t="s">
        <v>4685</v>
      </c>
      <c r="C2239" s="94" t="s">
        <v>4692</v>
      </c>
      <c r="D2239" s="95" t="s">
        <v>4693</v>
      </c>
      <c r="E2239" s="94">
        <v>0</v>
      </c>
      <c r="F2239" s="94">
        <v>1</v>
      </c>
      <c r="G2239" s="94">
        <v>233</v>
      </c>
      <c r="H2239" s="94">
        <v>19582</v>
      </c>
      <c r="I2239" s="94">
        <v>19816</v>
      </c>
      <c r="J2239" s="94">
        <v>356172</v>
      </c>
      <c r="K2239" s="97">
        <f t="shared" si="2210"/>
        <v>0.0556360410138922</v>
      </c>
      <c r="L2239" s="98">
        <f t="shared" ref="L2239:O2239" si="2272">IFERROR(E2239/$J2239,"-")</f>
        <v>0</v>
      </c>
      <c r="M2239" s="98">
        <f t="shared" si="2272"/>
        <v>2.80763226755612e-6</v>
      </c>
      <c r="N2239" s="98">
        <f t="shared" si="2272"/>
        <v>0.000654178318340577</v>
      </c>
      <c r="O2239" s="98">
        <f t="shared" si="2272"/>
        <v>0.054979055063284</v>
      </c>
    </row>
    <row r="2240" ht="14.25" spans="1:15">
      <c r="A2240" s="94" t="s">
        <v>19</v>
      </c>
      <c r="B2240" s="94" t="s">
        <v>4694</v>
      </c>
      <c r="C2240" s="94" t="s">
        <v>4695</v>
      </c>
      <c r="D2240" s="95" t="s">
        <v>4696</v>
      </c>
      <c r="E2240" s="94">
        <v>170525</v>
      </c>
      <c r="F2240" s="94">
        <v>8021</v>
      </c>
      <c r="G2240" s="94">
        <v>224513</v>
      </c>
      <c r="H2240" s="94">
        <v>40404</v>
      </c>
      <c r="I2240" s="94">
        <v>443438</v>
      </c>
      <c r="J2240" s="94">
        <v>783875</v>
      </c>
      <c r="K2240" s="97">
        <f t="shared" si="2210"/>
        <v>0.56569988837506</v>
      </c>
      <c r="L2240" s="98">
        <f t="shared" ref="L2240:O2240" si="2273">IFERROR(E2240/$J2240,"-")</f>
        <v>0.217541062031574</v>
      </c>
      <c r="M2240" s="98">
        <f t="shared" si="2273"/>
        <v>0.0102324988040185</v>
      </c>
      <c r="N2240" s="98">
        <f t="shared" si="2273"/>
        <v>0.286414287992346</v>
      </c>
      <c r="O2240" s="98">
        <f t="shared" si="2273"/>
        <v>0.0515439323871791</v>
      </c>
    </row>
    <row r="2241" ht="14.25" spans="1:15">
      <c r="A2241" s="94" t="s">
        <v>19</v>
      </c>
      <c r="B2241" s="94" t="s">
        <v>4694</v>
      </c>
      <c r="C2241" s="94" t="s">
        <v>4697</v>
      </c>
      <c r="D2241" s="95" t="s">
        <v>4698</v>
      </c>
      <c r="E2241" s="94">
        <v>138855</v>
      </c>
      <c r="F2241" s="94">
        <v>3</v>
      </c>
      <c r="G2241" s="94">
        <v>54111</v>
      </c>
      <c r="H2241" s="94">
        <v>0</v>
      </c>
      <c r="I2241" s="94">
        <v>192969</v>
      </c>
      <c r="J2241" s="94">
        <v>478862</v>
      </c>
      <c r="K2241" s="97">
        <f t="shared" si="2210"/>
        <v>0.402974134510569</v>
      </c>
      <c r="L2241" s="98">
        <f t="shared" ref="L2241:O2241" si="2274">IFERROR(E2241/$J2241,"-")</f>
        <v>0.289968717501075</v>
      </c>
      <c r="M2241" s="98">
        <f t="shared" si="2274"/>
        <v>6.26485292213623e-6</v>
      </c>
      <c r="N2241" s="98">
        <f t="shared" si="2274"/>
        <v>0.112999152156571</v>
      </c>
      <c r="O2241" s="98">
        <f t="shared" si="2274"/>
        <v>0</v>
      </c>
    </row>
    <row r="2242" ht="14.25" spans="1:15">
      <c r="A2242" s="94" t="s">
        <v>19</v>
      </c>
      <c r="B2242" s="94" t="s">
        <v>4694</v>
      </c>
      <c r="C2242" s="94" t="s">
        <v>4699</v>
      </c>
      <c r="D2242" s="95" t="s">
        <v>4700</v>
      </c>
      <c r="E2242" s="94">
        <v>2952</v>
      </c>
      <c r="F2242" s="94">
        <v>0</v>
      </c>
      <c r="G2242" s="94">
        <v>11454</v>
      </c>
      <c r="H2242" s="94">
        <v>1</v>
      </c>
      <c r="I2242" s="94">
        <v>14407</v>
      </c>
      <c r="J2242" s="94">
        <v>192757</v>
      </c>
      <c r="K2242" s="97">
        <f t="shared" ref="K2242:K2305" si="2275">IFERROR(I2242/J2242,"-")</f>
        <v>0.0747417733208132</v>
      </c>
      <c r="L2242" s="98">
        <f t="shared" ref="L2242:O2242" si="2276">IFERROR(E2242/$J2242,"-")</f>
        <v>0.0153146189243452</v>
      </c>
      <c r="M2242" s="98">
        <f t="shared" si="2276"/>
        <v>0</v>
      </c>
      <c r="N2242" s="98">
        <f t="shared" si="2276"/>
        <v>0.0594219665174287</v>
      </c>
      <c r="O2242" s="98">
        <f t="shared" si="2276"/>
        <v>5.18787903941232e-6</v>
      </c>
    </row>
    <row r="2243" ht="14.25" spans="1:15">
      <c r="A2243" s="94" t="s">
        <v>19</v>
      </c>
      <c r="B2243" s="94" t="s">
        <v>4694</v>
      </c>
      <c r="C2243" s="94" t="s">
        <v>4701</v>
      </c>
      <c r="D2243" s="95" t="s">
        <v>4702</v>
      </c>
      <c r="E2243" s="94">
        <v>39230</v>
      </c>
      <c r="F2243" s="94">
        <v>15</v>
      </c>
      <c r="G2243" s="94">
        <v>16526</v>
      </c>
      <c r="H2243" s="94">
        <v>2</v>
      </c>
      <c r="I2243" s="94">
        <v>55772</v>
      </c>
      <c r="J2243" s="94">
        <v>339214</v>
      </c>
      <c r="K2243" s="97">
        <f t="shared" si="2275"/>
        <v>0.164415383799018</v>
      </c>
      <c r="L2243" s="98">
        <f t="shared" ref="L2243:O2243" si="2277">IFERROR(E2243/$J2243,"-")</f>
        <v>0.115649707854039</v>
      </c>
      <c r="M2243" s="98">
        <f t="shared" si="2277"/>
        <v>4.42198730005247e-5</v>
      </c>
      <c r="N2243" s="98">
        <f t="shared" si="2277"/>
        <v>0.0487185080804448</v>
      </c>
      <c r="O2243" s="98">
        <f t="shared" si="2277"/>
        <v>5.89598306673663e-6</v>
      </c>
    </row>
    <row r="2244" ht="14.25" spans="1:15">
      <c r="A2244" s="94" t="s">
        <v>19</v>
      </c>
      <c r="B2244" s="94" t="s">
        <v>4694</v>
      </c>
      <c r="C2244" s="94" t="s">
        <v>4703</v>
      </c>
      <c r="D2244" s="95" t="s">
        <v>4704</v>
      </c>
      <c r="E2244" s="94">
        <v>14497</v>
      </c>
      <c r="F2244" s="94">
        <v>2</v>
      </c>
      <c r="G2244" s="94">
        <v>117957</v>
      </c>
      <c r="H2244" s="94">
        <v>1</v>
      </c>
      <c r="I2244" s="94">
        <v>132436</v>
      </c>
      <c r="J2244" s="94">
        <v>211655</v>
      </c>
      <c r="K2244" s="97">
        <f t="shared" si="2275"/>
        <v>0.625716378068082</v>
      </c>
      <c r="L2244" s="98">
        <f t="shared" ref="L2244:O2244" si="2278">IFERROR(E2244/$J2244,"-")</f>
        <v>0.0684935390139614</v>
      </c>
      <c r="M2244" s="98">
        <f t="shared" si="2278"/>
        <v>9.44933972738655e-6</v>
      </c>
      <c r="N2244" s="98">
        <f t="shared" si="2278"/>
        <v>0.557307883111668</v>
      </c>
      <c r="O2244" s="98">
        <f t="shared" si="2278"/>
        <v>4.72466986369327e-6</v>
      </c>
    </row>
    <row r="2245" ht="14.25" spans="1:15">
      <c r="A2245" s="94" t="s">
        <v>19</v>
      </c>
      <c r="B2245" s="94" t="s">
        <v>4694</v>
      </c>
      <c r="C2245" s="94" t="s">
        <v>4705</v>
      </c>
      <c r="D2245" s="95" t="s">
        <v>4706</v>
      </c>
      <c r="E2245" s="94">
        <v>131926</v>
      </c>
      <c r="F2245" s="94">
        <v>1363</v>
      </c>
      <c r="G2245" s="94">
        <v>33106</v>
      </c>
      <c r="H2245" s="94">
        <v>0</v>
      </c>
      <c r="I2245" s="94">
        <v>164957</v>
      </c>
      <c r="J2245" s="94">
        <v>259721</v>
      </c>
      <c r="K2245" s="97">
        <f t="shared" si="2275"/>
        <v>0.635131545004062</v>
      </c>
      <c r="L2245" s="98">
        <f t="shared" ref="L2245:O2245" si="2279">IFERROR(E2245/$J2245,"-")</f>
        <v>0.507952764697502</v>
      </c>
      <c r="M2245" s="98">
        <f t="shared" si="2279"/>
        <v>0.00524793913468684</v>
      </c>
      <c r="N2245" s="98">
        <f t="shared" si="2279"/>
        <v>0.12746755171896</v>
      </c>
      <c r="O2245" s="98">
        <f t="shared" si="2279"/>
        <v>0</v>
      </c>
    </row>
    <row r="2246" ht="14.25" spans="1:15">
      <c r="A2246" s="94" t="s">
        <v>19</v>
      </c>
      <c r="B2246" s="94" t="s">
        <v>4694</v>
      </c>
      <c r="C2246" s="94" t="s">
        <v>4707</v>
      </c>
      <c r="D2246" s="95" t="s">
        <v>4708</v>
      </c>
      <c r="E2246" s="94">
        <v>0</v>
      </c>
      <c r="F2246" s="94">
        <v>1</v>
      </c>
      <c r="G2246" s="94">
        <v>43739</v>
      </c>
      <c r="H2246" s="94">
        <v>1021</v>
      </c>
      <c r="I2246" s="94">
        <v>44761</v>
      </c>
      <c r="J2246" s="94">
        <v>338852</v>
      </c>
      <c r="K2246" s="97">
        <f t="shared" si="2275"/>
        <v>0.132096018320683</v>
      </c>
      <c r="L2246" s="98">
        <f t="shared" ref="L2246:O2246" si="2280">IFERROR(E2246/$J2246,"-")</f>
        <v>0</v>
      </c>
      <c r="M2246" s="98">
        <f t="shared" si="2280"/>
        <v>2.95114091107622e-6</v>
      </c>
      <c r="N2246" s="98">
        <f t="shared" si="2280"/>
        <v>0.129079952309563</v>
      </c>
      <c r="O2246" s="98">
        <f t="shared" si="2280"/>
        <v>0.00301311487020882</v>
      </c>
    </row>
    <row r="2247" ht="14.25" spans="1:15">
      <c r="A2247" s="94" t="s">
        <v>19</v>
      </c>
      <c r="B2247" s="94" t="s">
        <v>4694</v>
      </c>
      <c r="C2247" s="94" t="s">
        <v>4709</v>
      </c>
      <c r="D2247" s="95" t="s">
        <v>4710</v>
      </c>
      <c r="E2247" s="94">
        <v>103193</v>
      </c>
      <c r="F2247" s="94">
        <v>1002</v>
      </c>
      <c r="G2247" s="94">
        <v>63956</v>
      </c>
      <c r="H2247" s="94">
        <v>2</v>
      </c>
      <c r="I2247" s="94">
        <v>168147</v>
      </c>
      <c r="J2247" s="94">
        <v>237895</v>
      </c>
      <c r="K2247" s="97">
        <f t="shared" si="2275"/>
        <v>0.706811828747977</v>
      </c>
      <c r="L2247" s="98">
        <f t="shared" ref="L2247:O2247" si="2281">IFERROR(E2247/$J2247,"-")</f>
        <v>0.433775405115702</v>
      </c>
      <c r="M2247" s="98">
        <f t="shared" si="2281"/>
        <v>0.00421194224342672</v>
      </c>
      <c r="N2247" s="98">
        <f t="shared" si="2281"/>
        <v>0.26884129552954</v>
      </c>
      <c r="O2247" s="98">
        <f t="shared" si="2281"/>
        <v>8.40707034616112e-6</v>
      </c>
    </row>
    <row r="2248" ht="14.25" spans="1:15">
      <c r="A2248" s="94" t="s">
        <v>19</v>
      </c>
      <c r="B2248" s="94" t="s">
        <v>4694</v>
      </c>
      <c r="C2248" s="94" t="s">
        <v>4711</v>
      </c>
      <c r="D2248" s="95" t="s">
        <v>4712</v>
      </c>
      <c r="E2248" s="94">
        <v>160660</v>
      </c>
      <c r="F2248" s="94">
        <v>0</v>
      </c>
      <c r="G2248" s="94">
        <v>27281</v>
      </c>
      <c r="H2248" s="94">
        <v>2</v>
      </c>
      <c r="I2248" s="94">
        <v>187941</v>
      </c>
      <c r="J2248" s="94">
        <v>408948</v>
      </c>
      <c r="K2248" s="97">
        <f t="shared" si="2275"/>
        <v>0.45957187710907</v>
      </c>
      <c r="L2248" s="98">
        <f t="shared" ref="L2248:O2248" si="2282">IFERROR(E2248/$J2248,"-")</f>
        <v>0.392861684126099</v>
      </c>
      <c r="M2248" s="98">
        <f t="shared" si="2282"/>
        <v>0</v>
      </c>
      <c r="N2248" s="98">
        <f t="shared" si="2282"/>
        <v>0.0667101929829709</v>
      </c>
      <c r="O2248" s="98">
        <f t="shared" si="2282"/>
        <v>4.89059733755881e-6</v>
      </c>
    </row>
    <row r="2249" ht="14.25" spans="1:15">
      <c r="A2249" s="94" t="s">
        <v>19</v>
      </c>
      <c r="B2249" s="94" t="s">
        <v>407</v>
      </c>
      <c r="C2249" s="94" t="s">
        <v>4713</v>
      </c>
      <c r="D2249" s="95" t="s">
        <v>4714</v>
      </c>
      <c r="E2249" s="94">
        <v>0</v>
      </c>
      <c r="F2249" s="94">
        <v>21855</v>
      </c>
      <c r="G2249" s="94">
        <v>6393</v>
      </c>
      <c r="H2249" s="94">
        <v>3808</v>
      </c>
      <c r="I2249" s="94">
        <v>32054</v>
      </c>
      <c r="J2249" s="94">
        <v>77524</v>
      </c>
      <c r="K2249" s="97">
        <f t="shared" si="2275"/>
        <v>0.413471957071359</v>
      </c>
      <c r="L2249" s="98">
        <f t="shared" ref="L2249:O2249" si="2283">IFERROR(E2249/$J2249,"-")</f>
        <v>0</v>
      </c>
      <c r="M2249" s="98">
        <f t="shared" si="2283"/>
        <v>0.281912698003199</v>
      </c>
      <c r="N2249" s="98">
        <f t="shared" si="2283"/>
        <v>0.0824647850988081</v>
      </c>
      <c r="O2249" s="98">
        <f t="shared" si="2283"/>
        <v>0.0491202724317631</v>
      </c>
    </row>
    <row r="2250" ht="14.25" spans="1:15">
      <c r="A2250" s="94" t="s">
        <v>19</v>
      </c>
      <c r="B2250" s="94" t="s">
        <v>407</v>
      </c>
      <c r="C2250" s="94" t="s">
        <v>4715</v>
      </c>
      <c r="D2250" s="95" t="s">
        <v>4716</v>
      </c>
      <c r="E2250" s="94">
        <v>8048</v>
      </c>
      <c r="F2250" s="94">
        <v>61393</v>
      </c>
      <c r="G2250" s="94">
        <v>2715</v>
      </c>
      <c r="H2250" s="94">
        <v>33198</v>
      </c>
      <c r="I2250" s="94">
        <v>105337</v>
      </c>
      <c r="J2250" s="94">
        <v>164671</v>
      </c>
      <c r="K2250" s="97">
        <f t="shared" si="2275"/>
        <v>0.639681546841885</v>
      </c>
      <c r="L2250" s="98">
        <f t="shared" ref="L2250:O2250" si="2284">IFERROR(E2250/$J2250,"-")</f>
        <v>0.0488732077900784</v>
      </c>
      <c r="M2250" s="98">
        <f t="shared" si="2284"/>
        <v>0.37282217269586</v>
      </c>
      <c r="N2250" s="98">
        <f t="shared" si="2284"/>
        <v>0.0164874203715287</v>
      </c>
      <c r="O2250" s="98">
        <f t="shared" si="2284"/>
        <v>0.201601982134073</v>
      </c>
    </row>
    <row r="2251" ht="14.25" spans="1:15">
      <c r="A2251" s="94" t="s">
        <v>19</v>
      </c>
      <c r="B2251" s="94" t="s">
        <v>407</v>
      </c>
      <c r="C2251" s="94" t="s">
        <v>4717</v>
      </c>
      <c r="D2251" s="95" t="s">
        <v>4718</v>
      </c>
      <c r="E2251" s="94">
        <v>17780</v>
      </c>
      <c r="F2251" s="94">
        <v>75618</v>
      </c>
      <c r="G2251" s="94">
        <v>6646</v>
      </c>
      <c r="H2251" s="94">
        <v>1129</v>
      </c>
      <c r="I2251" s="94">
        <v>101170</v>
      </c>
      <c r="J2251" s="94">
        <v>179127</v>
      </c>
      <c r="K2251" s="97">
        <f t="shared" si="2275"/>
        <v>0.564794810385927</v>
      </c>
      <c r="L2251" s="98">
        <f t="shared" ref="L2251:O2251" si="2285">IFERROR(E2251/$J2251,"-")</f>
        <v>0.099259184824175</v>
      </c>
      <c r="M2251" s="98">
        <f t="shared" si="2285"/>
        <v>0.422147414962568</v>
      </c>
      <c r="N2251" s="98">
        <f t="shared" si="2285"/>
        <v>0.0371021677357406</v>
      </c>
      <c r="O2251" s="98">
        <f t="shared" si="2285"/>
        <v>0.00630279075739559</v>
      </c>
    </row>
    <row r="2252" ht="14.25" spans="1:15">
      <c r="A2252" s="94" t="s">
        <v>19</v>
      </c>
      <c r="B2252" s="94" t="s">
        <v>407</v>
      </c>
      <c r="C2252" s="94" t="s">
        <v>4719</v>
      </c>
      <c r="D2252" s="95" t="s">
        <v>4720</v>
      </c>
      <c r="E2252" s="94">
        <v>1048</v>
      </c>
      <c r="F2252" s="94">
        <v>60227</v>
      </c>
      <c r="G2252" s="94">
        <v>2234</v>
      </c>
      <c r="H2252" s="94">
        <v>1189</v>
      </c>
      <c r="I2252" s="94">
        <v>64696</v>
      </c>
      <c r="J2252" s="94">
        <v>97982</v>
      </c>
      <c r="K2252" s="97">
        <f t="shared" si="2275"/>
        <v>0.660284542058746</v>
      </c>
      <c r="L2252" s="98">
        <f t="shared" ref="L2252:O2252" si="2286">IFERROR(E2252/$J2252,"-")</f>
        <v>0.0106958420934457</v>
      </c>
      <c r="M2252" s="98">
        <f t="shared" si="2286"/>
        <v>0.614674123818661</v>
      </c>
      <c r="N2252" s="98">
        <f t="shared" si="2286"/>
        <v>0.0228001061419444</v>
      </c>
      <c r="O2252" s="98">
        <f t="shared" si="2286"/>
        <v>0.0121348819170868</v>
      </c>
    </row>
    <row r="2253" ht="14.25" spans="1:15">
      <c r="A2253" s="94" t="s">
        <v>19</v>
      </c>
      <c r="B2253" s="94" t="s">
        <v>407</v>
      </c>
      <c r="C2253" s="94" t="s">
        <v>4721</v>
      </c>
      <c r="D2253" s="95" t="s">
        <v>4722</v>
      </c>
      <c r="E2253" s="94">
        <v>0</v>
      </c>
      <c r="F2253" s="94">
        <v>18205</v>
      </c>
      <c r="G2253" s="94">
        <v>604</v>
      </c>
      <c r="H2253" s="94">
        <v>3922</v>
      </c>
      <c r="I2253" s="94">
        <v>22730</v>
      </c>
      <c r="J2253" s="94">
        <v>40601</v>
      </c>
      <c r="K2253" s="97">
        <f t="shared" si="2275"/>
        <v>0.559838427624935</v>
      </c>
      <c r="L2253" s="98">
        <f t="shared" ref="L2253:O2253" si="2287">IFERROR(E2253/$J2253,"-")</f>
        <v>0</v>
      </c>
      <c r="M2253" s="98">
        <f t="shared" si="2287"/>
        <v>0.448387970739637</v>
      </c>
      <c r="N2253" s="98">
        <f t="shared" si="2287"/>
        <v>0.0148764808748553</v>
      </c>
      <c r="O2253" s="98">
        <f t="shared" si="2287"/>
        <v>0.0965986059456664</v>
      </c>
    </row>
    <row r="2254" ht="14.25" spans="1:15">
      <c r="A2254" s="94" t="s">
        <v>19</v>
      </c>
      <c r="B2254" s="94" t="s">
        <v>407</v>
      </c>
      <c r="C2254" s="94" t="s">
        <v>4723</v>
      </c>
      <c r="D2254" s="95" t="s">
        <v>4724</v>
      </c>
      <c r="E2254" s="94">
        <v>31379</v>
      </c>
      <c r="F2254" s="94">
        <v>151226</v>
      </c>
      <c r="G2254" s="94">
        <v>29734</v>
      </c>
      <c r="H2254" s="94">
        <v>35857</v>
      </c>
      <c r="I2254" s="94">
        <v>248169</v>
      </c>
      <c r="J2254" s="94">
        <v>356494</v>
      </c>
      <c r="K2254" s="97">
        <f t="shared" si="2275"/>
        <v>0.696137943415597</v>
      </c>
      <c r="L2254" s="98">
        <f t="shared" ref="L2254:O2254" si="2288">IFERROR(E2254/$J2254,"-")</f>
        <v>0.0880211167649385</v>
      </c>
      <c r="M2254" s="98">
        <f t="shared" si="2288"/>
        <v>0.424203492905911</v>
      </c>
      <c r="N2254" s="98">
        <f t="shared" si="2288"/>
        <v>0.083406733353156</v>
      </c>
      <c r="O2254" s="98">
        <f t="shared" si="2288"/>
        <v>0.100582337991663</v>
      </c>
    </row>
    <row r="2255" ht="14.25" spans="1:15">
      <c r="A2255" s="94" t="s">
        <v>19</v>
      </c>
      <c r="B2255" s="94" t="s">
        <v>407</v>
      </c>
      <c r="C2255" s="94" t="s">
        <v>4725</v>
      </c>
      <c r="D2255" s="95" t="s">
        <v>4726</v>
      </c>
      <c r="E2255" s="94">
        <v>36926</v>
      </c>
      <c r="F2255" s="94">
        <v>8159</v>
      </c>
      <c r="G2255" s="94">
        <v>14923</v>
      </c>
      <c r="H2255" s="94">
        <v>0</v>
      </c>
      <c r="I2255" s="94">
        <v>59330</v>
      </c>
      <c r="J2255" s="94">
        <v>124585</v>
      </c>
      <c r="K2255" s="97">
        <f t="shared" si="2275"/>
        <v>0.476221053898944</v>
      </c>
      <c r="L2255" s="98">
        <f t="shared" ref="L2255:O2255" si="2289">IFERROR(E2255/$J2255,"-")</f>
        <v>0.296392021511418</v>
      </c>
      <c r="M2255" s="98">
        <f t="shared" si="2289"/>
        <v>0.0654894248906369</v>
      </c>
      <c r="N2255" s="98">
        <f t="shared" si="2289"/>
        <v>0.119781675161536</v>
      </c>
      <c r="O2255" s="98">
        <f t="shared" si="2289"/>
        <v>0</v>
      </c>
    </row>
    <row r="2256" ht="14.25" spans="1:15">
      <c r="A2256" s="94" t="s">
        <v>19</v>
      </c>
      <c r="B2256" s="94" t="s">
        <v>407</v>
      </c>
      <c r="C2256" s="94" t="s">
        <v>4727</v>
      </c>
      <c r="D2256" s="95" t="s">
        <v>4728</v>
      </c>
      <c r="E2256" s="94">
        <v>5091</v>
      </c>
      <c r="F2256" s="94">
        <v>5626</v>
      </c>
      <c r="G2256" s="94">
        <v>1440</v>
      </c>
      <c r="H2256" s="94">
        <v>21946</v>
      </c>
      <c r="I2256" s="94">
        <v>34098</v>
      </c>
      <c r="J2256" s="94">
        <v>109175</v>
      </c>
      <c r="K2256" s="97">
        <f t="shared" si="2275"/>
        <v>0.312324250057248</v>
      </c>
      <c r="L2256" s="98">
        <f t="shared" ref="L2256:O2256" si="2290">IFERROR(E2256/$J2256,"-")</f>
        <v>0.0466315548431417</v>
      </c>
      <c r="M2256" s="98">
        <f t="shared" si="2290"/>
        <v>0.0515319441264026</v>
      </c>
      <c r="N2256" s="98">
        <f t="shared" si="2290"/>
        <v>0.013189832837188</v>
      </c>
      <c r="O2256" s="98">
        <f t="shared" si="2290"/>
        <v>0.2010167162812</v>
      </c>
    </row>
    <row r="2257" ht="14.25" spans="1:15">
      <c r="A2257" s="94" t="s">
        <v>19</v>
      </c>
      <c r="B2257" s="94" t="s">
        <v>407</v>
      </c>
      <c r="C2257" s="94" t="s">
        <v>4729</v>
      </c>
      <c r="D2257" s="95" t="s">
        <v>4730</v>
      </c>
      <c r="E2257" s="94">
        <v>98487</v>
      </c>
      <c r="F2257" s="94">
        <v>140280</v>
      </c>
      <c r="G2257" s="94">
        <v>48928</v>
      </c>
      <c r="H2257" s="94">
        <v>26168</v>
      </c>
      <c r="I2257" s="94">
        <v>313839</v>
      </c>
      <c r="J2257" s="94">
        <v>422110</v>
      </c>
      <c r="K2257" s="97">
        <f t="shared" si="2275"/>
        <v>0.743500509345905</v>
      </c>
      <c r="L2257" s="98">
        <f t="shared" ref="L2257:O2257" si="2291">IFERROR(E2257/$J2257,"-")</f>
        <v>0.233320698396153</v>
      </c>
      <c r="M2257" s="98">
        <f t="shared" si="2291"/>
        <v>0.332330435194618</v>
      </c>
      <c r="N2257" s="98">
        <f t="shared" si="2291"/>
        <v>0.115912913695482</v>
      </c>
      <c r="O2257" s="98">
        <f t="shared" si="2291"/>
        <v>0.0619933192769657</v>
      </c>
    </row>
    <row r="2258" ht="14.25" spans="1:15">
      <c r="A2258" s="94" t="s">
        <v>19</v>
      </c>
      <c r="B2258" s="94" t="s">
        <v>407</v>
      </c>
      <c r="C2258" s="94" t="s">
        <v>4731</v>
      </c>
      <c r="D2258" s="95" t="s">
        <v>4732</v>
      </c>
      <c r="E2258" s="94">
        <v>19885</v>
      </c>
      <c r="F2258" s="94">
        <v>93264</v>
      </c>
      <c r="G2258" s="94">
        <v>12851</v>
      </c>
      <c r="H2258" s="94">
        <v>12458</v>
      </c>
      <c r="I2258" s="94">
        <v>138438</v>
      </c>
      <c r="J2258" s="94">
        <v>230362</v>
      </c>
      <c r="K2258" s="97">
        <f t="shared" si="2275"/>
        <v>0.600958491417855</v>
      </c>
      <c r="L2258" s="98">
        <f t="shared" ref="L2258:O2258" si="2292">IFERROR(E2258/$J2258,"-")</f>
        <v>0.0863206605256075</v>
      </c>
      <c r="M2258" s="98">
        <f t="shared" si="2292"/>
        <v>0.404858440194129</v>
      </c>
      <c r="N2258" s="98">
        <f t="shared" si="2292"/>
        <v>0.0557861105564286</v>
      </c>
      <c r="O2258" s="98">
        <f t="shared" si="2292"/>
        <v>0.0540801000164958</v>
      </c>
    </row>
    <row r="2259" ht="14.25" spans="1:15">
      <c r="A2259" s="94" t="s">
        <v>19</v>
      </c>
      <c r="B2259" s="94" t="s">
        <v>407</v>
      </c>
      <c r="C2259" s="94" t="s">
        <v>4733</v>
      </c>
      <c r="D2259" s="95" t="s">
        <v>4734</v>
      </c>
      <c r="E2259" s="94">
        <v>0</v>
      </c>
      <c r="F2259" s="94">
        <v>64928</v>
      </c>
      <c r="G2259" s="94">
        <v>6147</v>
      </c>
      <c r="H2259" s="94">
        <v>19809</v>
      </c>
      <c r="I2259" s="94">
        <v>90542</v>
      </c>
      <c r="J2259" s="94">
        <v>138228</v>
      </c>
      <c r="K2259" s="97">
        <f t="shared" si="2275"/>
        <v>0.655019243568597</v>
      </c>
      <c r="L2259" s="98">
        <f t="shared" ref="L2259:O2259" si="2293">IFERROR(E2259/$J2259,"-")</f>
        <v>0</v>
      </c>
      <c r="M2259" s="98">
        <f t="shared" si="2293"/>
        <v>0.469716699945018</v>
      </c>
      <c r="N2259" s="98">
        <f t="shared" si="2293"/>
        <v>0.0444700060769164</v>
      </c>
      <c r="O2259" s="98">
        <f t="shared" si="2293"/>
        <v>0.143306710651966</v>
      </c>
    </row>
    <row r="2260" ht="14.25" spans="1:15">
      <c r="A2260" s="94" t="s">
        <v>19</v>
      </c>
      <c r="B2260" s="94" t="s">
        <v>407</v>
      </c>
      <c r="C2260" s="94" t="s">
        <v>4735</v>
      </c>
      <c r="D2260" s="95" t="s">
        <v>4736</v>
      </c>
      <c r="E2260" s="94">
        <v>0</v>
      </c>
      <c r="F2260" s="94">
        <v>0</v>
      </c>
      <c r="G2260" s="94">
        <v>0</v>
      </c>
      <c r="H2260" s="94">
        <v>0</v>
      </c>
      <c r="I2260" s="94">
        <v>0</v>
      </c>
      <c r="J2260" s="94">
        <v>0</v>
      </c>
      <c r="K2260" s="97" t="str">
        <f t="shared" si="2275"/>
        <v>-</v>
      </c>
      <c r="L2260" s="98" t="str">
        <f t="shared" ref="L2260:O2260" si="2294">IFERROR(E2260/$J2260,"-")</f>
        <v>-</v>
      </c>
      <c r="M2260" s="98" t="str">
        <f t="shared" si="2294"/>
        <v>-</v>
      </c>
      <c r="N2260" s="98" t="str">
        <f t="shared" si="2294"/>
        <v>-</v>
      </c>
      <c r="O2260" s="98" t="str">
        <f t="shared" si="2294"/>
        <v>-</v>
      </c>
    </row>
    <row r="2261" ht="14.25" spans="1:15">
      <c r="A2261" s="94" t="s">
        <v>19</v>
      </c>
      <c r="B2261" s="94" t="s">
        <v>407</v>
      </c>
      <c r="C2261" s="94" t="s">
        <v>4737</v>
      </c>
      <c r="D2261" s="95" t="s">
        <v>4738</v>
      </c>
      <c r="E2261" s="94">
        <v>4852</v>
      </c>
      <c r="F2261" s="94">
        <v>66467</v>
      </c>
      <c r="G2261" s="94">
        <v>30919</v>
      </c>
      <c r="H2261" s="94">
        <v>13986</v>
      </c>
      <c r="I2261" s="94">
        <v>116210</v>
      </c>
      <c r="J2261" s="94">
        <v>160010</v>
      </c>
      <c r="K2261" s="97">
        <f t="shared" si="2275"/>
        <v>0.726267108305731</v>
      </c>
      <c r="L2261" s="98">
        <f t="shared" ref="L2261:O2261" si="2295">IFERROR(E2261/$J2261,"-")</f>
        <v>0.0303231048059496</v>
      </c>
      <c r="M2261" s="98">
        <f t="shared" si="2295"/>
        <v>0.415392787950753</v>
      </c>
      <c r="N2261" s="98">
        <f t="shared" si="2295"/>
        <v>0.193231673020436</v>
      </c>
      <c r="O2261" s="98">
        <f t="shared" si="2295"/>
        <v>0.0874070370601837</v>
      </c>
    </row>
    <row r="2262" ht="14.25" spans="1:15">
      <c r="A2262" s="94" t="s">
        <v>19</v>
      </c>
      <c r="B2262" s="94" t="s">
        <v>407</v>
      </c>
      <c r="C2262" s="94" t="s">
        <v>4739</v>
      </c>
      <c r="D2262" s="95" t="s">
        <v>4740</v>
      </c>
      <c r="E2262" s="94">
        <v>0</v>
      </c>
      <c r="F2262" s="94">
        <v>8805</v>
      </c>
      <c r="G2262" s="94">
        <v>9170</v>
      </c>
      <c r="H2262" s="94">
        <v>12281</v>
      </c>
      <c r="I2262" s="94">
        <v>30254</v>
      </c>
      <c r="J2262" s="94">
        <v>64492</v>
      </c>
      <c r="K2262" s="97">
        <f t="shared" si="2275"/>
        <v>0.469112448055573</v>
      </c>
      <c r="L2262" s="98">
        <f t="shared" ref="L2262:O2262" si="2296">IFERROR(E2262/$J2262,"-")</f>
        <v>0</v>
      </c>
      <c r="M2262" s="98">
        <f t="shared" si="2296"/>
        <v>0.136528561682069</v>
      </c>
      <c r="N2262" s="98">
        <f t="shared" si="2296"/>
        <v>0.142188178378714</v>
      </c>
      <c r="O2262" s="98">
        <f t="shared" si="2296"/>
        <v>0.190426719593128</v>
      </c>
    </row>
    <row r="2263" ht="14.25" spans="1:15">
      <c r="A2263" s="94" t="s">
        <v>19</v>
      </c>
      <c r="B2263" s="94" t="s">
        <v>407</v>
      </c>
      <c r="C2263" s="94" t="s">
        <v>4741</v>
      </c>
      <c r="D2263" s="95" t="s">
        <v>4742</v>
      </c>
      <c r="E2263" s="94">
        <v>18797</v>
      </c>
      <c r="F2263" s="94">
        <v>32919</v>
      </c>
      <c r="G2263" s="94">
        <v>13961</v>
      </c>
      <c r="H2263" s="94">
        <v>0</v>
      </c>
      <c r="I2263" s="94">
        <v>65673</v>
      </c>
      <c r="J2263" s="94">
        <v>146503</v>
      </c>
      <c r="K2263" s="97">
        <f t="shared" si="2275"/>
        <v>0.448270683876781</v>
      </c>
      <c r="L2263" s="98">
        <f t="shared" ref="L2263:O2263" si="2297">IFERROR(E2263/$J2263,"-")</f>
        <v>0.128304539838775</v>
      </c>
      <c r="M2263" s="98">
        <f t="shared" si="2297"/>
        <v>0.224698470338491</v>
      </c>
      <c r="N2263" s="98">
        <f t="shared" si="2297"/>
        <v>0.0952949768946711</v>
      </c>
      <c r="O2263" s="98">
        <f t="shared" si="2297"/>
        <v>0</v>
      </c>
    </row>
    <row r="2264" ht="14.25" spans="1:15">
      <c r="A2264" s="94" t="s">
        <v>19</v>
      </c>
      <c r="B2264" s="94" t="s">
        <v>407</v>
      </c>
      <c r="C2264" s="94" t="s">
        <v>4743</v>
      </c>
      <c r="D2264" s="95" t="s">
        <v>4744</v>
      </c>
      <c r="E2264" s="94">
        <v>0</v>
      </c>
      <c r="F2264" s="94">
        <v>53295</v>
      </c>
      <c r="G2264" s="94">
        <v>9564</v>
      </c>
      <c r="H2264" s="94">
        <v>14445</v>
      </c>
      <c r="I2264" s="94">
        <v>77299</v>
      </c>
      <c r="J2264" s="94">
        <v>160988</v>
      </c>
      <c r="K2264" s="97">
        <f t="shared" si="2275"/>
        <v>0.480153800283251</v>
      </c>
      <c r="L2264" s="98">
        <f t="shared" ref="L2264:O2264" si="2298">IFERROR(E2264/$J2264,"-")</f>
        <v>0</v>
      </c>
      <c r="M2264" s="98">
        <f t="shared" si="2298"/>
        <v>0.331049519218824</v>
      </c>
      <c r="N2264" s="98">
        <f t="shared" si="2298"/>
        <v>0.0594081546450667</v>
      </c>
      <c r="O2264" s="98">
        <f t="shared" si="2298"/>
        <v>0.0897271846348796</v>
      </c>
    </row>
    <row r="2265" ht="14.25" spans="1:15">
      <c r="A2265" s="94" t="s">
        <v>19</v>
      </c>
      <c r="B2265" s="94" t="s">
        <v>407</v>
      </c>
      <c r="C2265" s="94" t="s">
        <v>4745</v>
      </c>
      <c r="D2265" s="95" t="s">
        <v>4746</v>
      </c>
      <c r="E2265" s="94">
        <v>36851</v>
      </c>
      <c r="F2265" s="94">
        <v>86094</v>
      </c>
      <c r="G2265" s="94">
        <v>27323</v>
      </c>
      <c r="H2265" s="94">
        <v>83629</v>
      </c>
      <c r="I2265" s="94">
        <v>233849</v>
      </c>
      <c r="J2265" s="94">
        <v>401764</v>
      </c>
      <c r="K2265" s="97">
        <f t="shared" si="2275"/>
        <v>0.582055634651188</v>
      </c>
      <c r="L2265" s="98">
        <f t="shared" ref="L2265:O2265" si="2299">IFERROR(E2265/$J2265,"-")</f>
        <v>0.0917230015631067</v>
      </c>
      <c r="M2265" s="98">
        <f t="shared" si="2299"/>
        <v>0.214289981182983</v>
      </c>
      <c r="N2265" s="98">
        <f t="shared" si="2299"/>
        <v>0.0680075865433439</v>
      </c>
      <c r="O2265" s="98">
        <f t="shared" si="2299"/>
        <v>0.20815453848528</v>
      </c>
    </row>
    <row r="2266" ht="14.25" spans="1:15">
      <c r="A2266" s="94" t="s">
        <v>19</v>
      </c>
      <c r="B2266" s="94" t="s">
        <v>407</v>
      </c>
      <c r="C2266" s="94" t="s">
        <v>4747</v>
      </c>
      <c r="D2266" s="95" t="s">
        <v>4748</v>
      </c>
      <c r="E2266" s="94">
        <v>34464</v>
      </c>
      <c r="F2266" s="94">
        <v>144099</v>
      </c>
      <c r="G2266" s="94">
        <v>11084</v>
      </c>
      <c r="H2266" s="94">
        <v>21491</v>
      </c>
      <c r="I2266" s="94">
        <v>211105</v>
      </c>
      <c r="J2266" s="94">
        <v>272339</v>
      </c>
      <c r="K2266" s="97">
        <f t="shared" si="2275"/>
        <v>0.775155229328154</v>
      </c>
      <c r="L2266" s="98">
        <f t="shared" ref="L2266:O2266" si="2300">IFERROR(E2266/$J2266,"-")</f>
        <v>0.126548162400538</v>
      </c>
      <c r="M2266" s="98">
        <f t="shared" si="2300"/>
        <v>0.529116285218055</v>
      </c>
      <c r="N2266" s="98">
        <f t="shared" si="2300"/>
        <v>0.0406992755352704</v>
      </c>
      <c r="O2266" s="98">
        <f t="shared" si="2300"/>
        <v>0.0789126786835525</v>
      </c>
    </row>
    <row r="2267" ht="14.25" spans="1:15">
      <c r="A2267" s="94" t="s">
        <v>19</v>
      </c>
      <c r="B2267" s="94" t="s">
        <v>407</v>
      </c>
      <c r="C2267" s="94" t="s">
        <v>4749</v>
      </c>
      <c r="D2267" s="95" t="s">
        <v>4750</v>
      </c>
      <c r="E2267" s="94">
        <v>53686</v>
      </c>
      <c r="F2267" s="94">
        <v>64240</v>
      </c>
      <c r="G2267" s="94">
        <v>22113</v>
      </c>
      <c r="H2267" s="94">
        <v>6466</v>
      </c>
      <c r="I2267" s="94">
        <v>146494</v>
      </c>
      <c r="J2267" s="94">
        <v>190937</v>
      </c>
      <c r="K2267" s="97">
        <f t="shared" si="2275"/>
        <v>0.767237361014366</v>
      </c>
      <c r="L2267" s="98">
        <f t="shared" ref="L2267:O2267" si="2301">IFERROR(E2267/$J2267,"-")</f>
        <v>0.281171276389594</v>
      </c>
      <c r="M2267" s="98">
        <f t="shared" si="2301"/>
        <v>0.336446052886554</v>
      </c>
      <c r="N2267" s="98">
        <f t="shared" si="2301"/>
        <v>0.11581306923226</v>
      </c>
      <c r="O2267" s="98">
        <f t="shared" si="2301"/>
        <v>0.0338645731314517</v>
      </c>
    </row>
    <row r="2268" ht="14.25" spans="1:15">
      <c r="A2268" s="94" t="s">
        <v>19</v>
      </c>
      <c r="B2268" s="94" t="s">
        <v>407</v>
      </c>
      <c r="C2268" s="94" t="s">
        <v>4751</v>
      </c>
      <c r="D2268" s="95" t="s">
        <v>4752</v>
      </c>
      <c r="E2268" s="94">
        <v>0</v>
      </c>
      <c r="F2268" s="94">
        <v>49956</v>
      </c>
      <c r="G2268" s="94">
        <v>19250</v>
      </c>
      <c r="H2268" s="94">
        <v>5954</v>
      </c>
      <c r="I2268" s="94">
        <v>75152</v>
      </c>
      <c r="J2268" s="94">
        <v>99248</v>
      </c>
      <c r="K2268" s="97">
        <f t="shared" si="2275"/>
        <v>0.757214251168789</v>
      </c>
      <c r="L2268" s="98">
        <f t="shared" ref="L2268:O2268" si="2302">IFERROR(E2268/$J2268,"-")</f>
        <v>0</v>
      </c>
      <c r="M2268" s="98">
        <f t="shared" si="2302"/>
        <v>0.503345155569886</v>
      </c>
      <c r="N2268" s="98">
        <f t="shared" si="2302"/>
        <v>0.193958568434628</v>
      </c>
      <c r="O2268" s="98">
        <f t="shared" si="2302"/>
        <v>0.0599911333225858</v>
      </c>
    </row>
    <row r="2269" ht="14.25" spans="1:15">
      <c r="A2269" s="94" t="s">
        <v>19</v>
      </c>
      <c r="B2269" s="94" t="s">
        <v>407</v>
      </c>
      <c r="C2269" s="94" t="s">
        <v>4753</v>
      </c>
      <c r="D2269" s="95" t="s">
        <v>4754</v>
      </c>
      <c r="E2269" s="94">
        <v>1890</v>
      </c>
      <c r="F2269" s="94">
        <v>83047</v>
      </c>
      <c r="G2269" s="94">
        <v>22737</v>
      </c>
      <c r="H2269" s="94">
        <v>14488</v>
      </c>
      <c r="I2269" s="94">
        <v>122151</v>
      </c>
      <c r="J2269" s="94">
        <v>168075</v>
      </c>
      <c r="K2269" s="97">
        <f t="shared" si="2275"/>
        <v>0.726764837126283</v>
      </c>
      <c r="L2269" s="98">
        <f t="shared" ref="L2269:O2269" si="2303">IFERROR(E2269/$J2269,"-")</f>
        <v>0.0112449799196787</v>
      </c>
      <c r="M2269" s="98">
        <f t="shared" si="2303"/>
        <v>0.494106797560613</v>
      </c>
      <c r="N2269" s="98">
        <f t="shared" si="2303"/>
        <v>0.135278893351183</v>
      </c>
      <c r="O2269" s="98">
        <f t="shared" si="2303"/>
        <v>0.0861996132678864</v>
      </c>
    </row>
    <row r="2270" ht="14.25" spans="1:15">
      <c r="A2270" s="94" t="s">
        <v>19</v>
      </c>
      <c r="B2270" s="94" t="s">
        <v>407</v>
      </c>
      <c r="C2270" s="94" t="s">
        <v>4755</v>
      </c>
      <c r="D2270" s="95" t="s">
        <v>4756</v>
      </c>
      <c r="E2270" s="94">
        <v>1782</v>
      </c>
      <c r="F2270" s="94">
        <v>28099</v>
      </c>
      <c r="G2270" s="94">
        <v>23147</v>
      </c>
      <c r="H2270" s="94">
        <v>13747</v>
      </c>
      <c r="I2270" s="94">
        <v>61439</v>
      </c>
      <c r="J2270" s="94">
        <v>101123</v>
      </c>
      <c r="K2270" s="97">
        <f t="shared" si="2275"/>
        <v>0.607567022339132</v>
      </c>
      <c r="L2270" s="98">
        <f t="shared" ref="L2270:O2270" si="2304">IFERROR(E2270/$J2270,"-")</f>
        <v>0.0176221037746111</v>
      </c>
      <c r="M2270" s="98">
        <f t="shared" si="2304"/>
        <v>0.277869525231649</v>
      </c>
      <c r="N2270" s="98">
        <f t="shared" si="2304"/>
        <v>0.228899459074592</v>
      </c>
      <c r="O2270" s="98">
        <f t="shared" si="2304"/>
        <v>0.135943356110875</v>
      </c>
    </row>
    <row r="2271" ht="14.25" spans="1:15">
      <c r="A2271" s="94" t="s">
        <v>19</v>
      </c>
      <c r="B2271" s="94" t="s">
        <v>407</v>
      </c>
      <c r="C2271" s="94" t="s">
        <v>4757</v>
      </c>
      <c r="D2271" s="95" t="s">
        <v>4758</v>
      </c>
      <c r="E2271" s="94">
        <v>9123</v>
      </c>
      <c r="F2271" s="94">
        <v>58321</v>
      </c>
      <c r="G2271" s="94">
        <v>6583</v>
      </c>
      <c r="H2271" s="94">
        <v>15643</v>
      </c>
      <c r="I2271" s="94">
        <v>89644</v>
      </c>
      <c r="J2271" s="94">
        <v>144890</v>
      </c>
      <c r="K2271" s="97">
        <f t="shared" si="2275"/>
        <v>0.618703844295673</v>
      </c>
      <c r="L2271" s="98">
        <f t="shared" ref="L2271:O2271" si="2305">IFERROR(E2271/$J2271,"-")</f>
        <v>0.0629650079370557</v>
      </c>
      <c r="M2271" s="98">
        <f t="shared" si="2305"/>
        <v>0.402519152460487</v>
      </c>
      <c r="N2271" s="98">
        <f t="shared" si="2305"/>
        <v>0.0454344675270895</v>
      </c>
      <c r="O2271" s="98">
        <f t="shared" si="2305"/>
        <v>0.107964662847678</v>
      </c>
    </row>
    <row r="2272" ht="14.25" spans="1:15">
      <c r="A2272" s="94" t="s">
        <v>19</v>
      </c>
      <c r="B2272" s="94" t="s">
        <v>407</v>
      </c>
      <c r="C2272" s="94" t="s">
        <v>4759</v>
      </c>
      <c r="D2272" s="95" t="s">
        <v>4760</v>
      </c>
      <c r="E2272" s="94">
        <v>641</v>
      </c>
      <c r="F2272" s="94">
        <v>45959</v>
      </c>
      <c r="G2272" s="94">
        <v>5805</v>
      </c>
      <c r="H2272" s="94">
        <v>39269</v>
      </c>
      <c r="I2272" s="94">
        <v>91665</v>
      </c>
      <c r="J2272" s="94">
        <v>118611</v>
      </c>
      <c r="K2272" s="97">
        <f t="shared" si="2275"/>
        <v>0.77282039608468</v>
      </c>
      <c r="L2272" s="98">
        <f t="shared" ref="L2272:O2272" si="2306">IFERROR(E2272/$J2272,"-")</f>
        <v>0.00540422051917613</v>
      </c>
      <c r="M2272" s="98">
        <f t="shared" si="2306"/>
        <v>0.387476709580056</v>
      </c>
      <c r="N2272" s="98">
        <f t="shared" si="2306"/>
        <v>0.0489414978374687</v>
      </c>
      <c r="O2272" s="98">
        <f t="shared" si="2306"/>
        <v>0.3310738464392</v>
      </c>
    </row>
    <row r="2273" ht="14.25" spans="1:15">
      <c r="A2273" s="94" t="s">
        <v>19</v>
      </c>
      <c r="B2273" s="94" t="s">
        <v>407</v>
      </c>
      <c r="C2273" s="94" t="s">
        <v>4761</v>
      </c>
      <c r="D2273" s="95" t="s">
        <v>4762</v>
      </c>
      <c r="E2273" s="94">
        <v>18910</v>
      </c>
      <c r="F2273" s="94">
        <v>103311</v>
      </c>
      <c r="G2273" s="94">
        <v>47016</v>
      </c>
      <c r="H2273" s="94">
        <v>6174</v>
      </c>
      <c r="I2273" s="94">
        <v>156485</v>
      </c>
      <c r="J2273" s="94">
        <v>185895</v>
      </c>
      <c r="K2273" s="97">
        <f t="shared" si="2275"/>
        <v>0.841792409693644</v>
      </c>
      <c r="L2273" s="98">
        <f t="shared" ref="L2273:O2273" si="2307">IFERROR(E2273/$J2273,"-")</f>
        <v>0.101724091557062</v>
      </c>
      <c r="M2273" s="98">
        <f t="shared" si="2307"/>
        <v>0.555749213265553</v>
      </c>
      <c r="N2273" s="98">
        <f t="shared" si="2307"/>
        <v>0.252916969256839</v>
      </c>
      <c r="O2273" s="98">
        <f t="shared" si="2307"/>
        <v>0.0332122972645848</v>
      </c>
    </row>
    <row r="2274" ht="14.25" spans="1:15">
      <c r="A2274" s="94" t="s">
        <v>19</v>
      </c>
      <c r="B2274" s="94" t="s">
        <v>407</v>
      </c>
      <c r="C2274" s="94" t="s">
        <v>4763</v>
      </c>
      <c r="D2274" s="95" t="s">
        <v>4764</v>
      </c>
      <c r="E2274" s="94">
        <v>1583</v>
      </c>
      <c r="F2274" s="94">
        <v>23330</v>
      </c>
      <c r="G2274" s="94">
        <v>22233</v>
      </c>
      <c r="H2274" s="94">
        <v>13524</v>
      </c>
      <c r="I2274" s="94">
        <v>60632</v>
      </c>
      <c r="J2274" s="94">
        <v>112099</v>
      </c>
      <c r="K2274" s="97">
        <f t="shared" si="2275"/>
        <v>0.540879044416096</v>
      </c>
      <c r="L2274" s="98">
        <f t="shared" ref="L2274:O2274" si="2308">IFERROR(E2274/$J2274,"-")</f>
        <v>0.0141214462216434</v>
      </c>
      <c r="M2274" s="98">
        <f t="shared" si="2308"/>
        <v>0.20811960856029</v>
      </c>
      <c r="N2274" s="98">
        <f t="shared" si="2308"/>
        <v>0.198333615821729</v>
      </c>
      <c r="O2274" s="98">
        <f t="shared" si="2308"/>
        <v>0.120643359887243</v>
      </c>
    </row>
    <row r="2275" ht="14.25" spans="1:15">
      <c r="A2275" s="94" t="s">
        <v>19</v>
      </c>
      <c r="B2275" s="94" t="s">
        <v>407</v>
      </c>
      <c r="C2275" s="94" t="s">
        <v>4765</v>
      </c>
      <c r="D2275" s="95" t="s">
        <v>4766</v>
      </c>
      <c r="E2275" s="94">
        <v>2670</v>
      </c>
      <c r="F2275" s="94">
        <v>11799</v>
      </c>
      <c r="G2275" s="94">
        <v>3388</v>
      </c>
      <c r="H2275" s="94">
        <v>31896</v>
      </c>
      <c r="I2275" s="94">
        <v>49746</v>
      </c>
      <c r="J2275" s="94">
        <v>120682</v>
      </c>
      <c r="K2275" s="97">
        <f t="shared" si="2275"/>
        <v>0.41220728857659</v>
      </c>
      <c r="L2275" s="98">
        <f t="shared" ref="L2275:O2275" si="2309">IFERROR(E2275/$J2275,"-")</f>
        <v>0.0221242604530916</v>
      </c>
      <c r="M2275" s="98">
        <f t="shared" si="2309"/>
        <v>0.0977693442269767</v>
      </c>
      <c r="N2275" s="98">
        <f t="shared" si="2309"/>
        <v>0.0280737806798031</v>
      </c>
      <c r="O2275" s="98">
        <f t="shared" si="2309"/>
        <v>0.264297906895809</v>
      </c>
    </row>
    <row r="2276" ht="14.25" spans="1:15">
      <c r="A2276" s="94" t="s">
        <v>19</v>
      </c>
      <c r="B2276" s="94" t="s">
        <v>407</v>
      </c>
      <c r="C2276" s="94" t="s">
        <v>4767</v>
      </c>
      <c r="D2276" s="95" t="s">
        <v>4768</v>
      </c>
      <c r="E2276" s="94">
        <v>0</v>
      </c>
      <c r="F2276" s="94">
        <v>60503</v>
      </c>
      <c r="G2276" s="94">
        <v>4268</v>
      </c>
      <c r="H2276" s="94">
        <v>2326</v>
      </c>
      <c r="I2276" s="94">
        <v>67080</v>
      </c>
      <c r="J2276" s="94">
        <v>79207</v>
      </c>
      <c r="K2276" s="97">
        <f t="shared" si="2275"/>
        <v>0.846894845152575</v>
      </c>
      <c r="L2276" s="98">
        <f t="shared" ref="L2276:O2276" si="2310">IFERROR(E2276/$J2276,"-")</f>
        <v>0</v>
      </c>
      <c r="M2276" s="98">
        <f t="shared" si="2310"/>
        <v>0.763859254863838</v>
      </c>
      <c r="N2276" s="98">
        <f t="shared" si="2310"/>
        <v>0.0538841264029694</v>
      </c>
      <c r="O2276" s="98">
        <f t="shared" si="2310"/>
        <v>0.0293660913808123</v>
      </c>
    </row>
    <row r="2277" ht="14.25" spans="1:15">
      <c r="A2277" s="94" t="s">
        <v>19</v>
      </c>
      <c r="B2277" s="94" t="s">
        <v>407</v>
      </c>
      <c r="C2277" s="94" t="s">
        <v>4769</v>
      </c>
      <c r="D2277" s="95" t="s">
        <v>4770</v>
      </c>
      <c r="E2277" s="94">
        <v>0</v>
      </c>
      <c r="F2277" s="94">
        <v>13313</v>
      </c>
      <c r="G2277" s="94">
        <v>9485</v>
      </c>
      <c r="H2277" s="94">
        <v>15416</v>
      </c>
      <c r="I2277" s="94">
        <v>37921</v>
      </c>
      <c r="J2277" s="94">
        <v>74524</v>
      </c>
      <c r="K2277" s="97">
        <f t="shared" si="2275"/>
        <v>0.50884278890022</v>
      </c>
      <c r="L2277" s="98">
        <f t="shared" ref="L2277:O2277" si="2311">IFERROR(E2277/$J2277,"-")</f>
        <v>0</v>
      </c>
      <c r="M2277" s="98">
        <f t="shared" si="2311"/>
        <v>0.178640437979711</v>
      </c>
      <c r="N2277" s="98">
        <f t="shared" si="2311"/>
        <v>0.127274435081316</v>
      </c>
      <c r="O2277" s="98">
        <f t="shared" si="2311"/>
        <v>0.206859535183297</v>
      </c>
    </row>
    <row r="2278" ht="14.25" spans="1:15">
      <c r="A2278" s="94" t="s">
        <v>19</v>
      </c>
      <c r="B2278" s="94" t="s">
        <v>407</v>
      </c>
      <c r="C2278" s="94" t="s">
        <v>4771</v>
      </c>
      <c r="D2278" s="95" t="s">
        <v>4772</v>
      </c>
      <c r="E2278" s="94">
        <v>2204</v>
      </c>
      <c r="F2278" s="94">
        <v>53788</v>
      </c>
      <c r="G2278" s="94">
        <v>13207</v>
      </c>
      <c r="H2278" s="94">
        <v>15552</v>
      </c>
      <c r="I2278" s="94">
        <v>84740</v>
      </c>
      <c r="J2278" s="94">
        <v>143777</v>
      </c>
      <c r="K2278" s="97">
        <f t="shared" si="2275"/>
        <v>0.589384950304986</v>
      </c>
      <c r="L2278" s="98">
        <f t="shared" ref="L2278:O2278" si="2312">IFERROR(E2278/$J2278,"-")</f>
        <v>0.0153292946716095</v>
      </c>
      <c r="M2278" s="98">
        <f t="shared" si="2312"/>
        <v>0.374107124227102</v>
      </c>
      <c r="N2278" s="98">
        <f t="shared" si="2312"/>
        <v>0.0918575293683969</v>
      </c>
      <c r="O2278" s="98">
        <f t="shared" si="2312"/>
        <v>0.108167509406929</v>
      </c>
    </row>
    <row r="2279" ht="14.25" spans="1:15">
      <c r="A2279" s="94" t="s">
        <v>19</v>
      </c>
      <c r="B2279" s="94" t="s">
        <v>407</v>
      </c>
      <c r="C2279" s="94" t="s">
        <v>4773</v>
      </c>
      <c r="D2279" s="95" t="s">
        <v>4774</v>
      </c>
      <c r="E2279" s="94">
        <v>0</v>
      </c>
      <c r="F2279" s="94">
        <v>25410</v>
      </c>
      <c r="G2279" s="94">
        <v>11810</v>
      </c>
      <c r="H2279" s="94">
        <v>34349</v>
      </c>
      <c r="I2279" s="94">
        <v>71568</v>
      </c>
      <c r="J2279" s="94">
        <v>150324</v>
      </c>
      <c r="K2279" s="97">
        <f t="shared" si="2275"/>
        <v>0.476091642053165</v>
      </c>
      <c r="L2279" s="98">
        <f t="shared" ref="L2279:O2279" si="2313">IFERROR(E2279/$J2279,"-")</f>
        <v>0</v>
      </c>
      <c r="M2279" s="98">
        <f t="shared" si="2313"/>
        <v>0.169034884649158</v>
      </c>
      <c r="N2279" s="98">
        <f t="shared" si="2313"/>
        <v>0.0785636358798329</v>
      </c>
      <c r="O2279" s="98">
        <f t="shared" si="2313"/>
        <v>0.228499773821878</v>
      </c>
    </row>
    <row r="2280" ht="14.25" spans="1:15">
      <c r="A2280" s="94" t="s">
        <v>19</v>
      </c>
      <c r="B2280" s="94" t="s">
        <v>407</v>
      </c>
      <c r="C2280" s="94" t="s">
        <v>4775</v>
      </c>
      <c r="D2280" s="95" t="s">
        <v>4776</v>
      </c>
      <c r="E2280" s="94">
        <v>11367</v>
      </c>
      <c r="F2280" s="94">
        <v>36567</v>
      </c>
      <c r="G2280" s="94">
        <v>7663</v>
      </c>
      <c r="H2280" s="94">
        <v>15204</v>
      </c>
      <c r="I2280" s="94">
        <v>70793</v>
      </c>
      <c r="J2280" s="94">
        <v>120821</v>
      </c>
      <c r="K2280" s="97">
        <f t="shared" si="2275"/>
        <v>0.585932909014161</v>
      </c>
      <c r="L2280" s="98">
        <f t="shared" ref="L2280:O2280" si="2314">IFERROR(E2280/$J2280,"-")</f>
        <v>0.0940813269216444</v>
      </c>
      <c r="M2280" s="98">
        <f t="shared" si="2314"/>
        <v>0.302654339891244</v>
      </c>
      <c r="N2280" s="98">
        <f t="shared" si="2314"/>
        <v>0.0634244046978588</v>
      </c>
      <c r="O2280" s="98">
        <f t="shared" si="2314"/>
        <v>0.125839051158325</v>
      </c>
    </row>
    <row r="2281" ht="14.25" spans="1:15">
      <c r="A2281" s="94" t="s">
        <v>19</v>
      </c>
      <c r="B2281" s="94" t="s">
        <v>407</v>
      </c>
      <c r="C2281" s="94" t="s">
        <v>4777</v>
      </c>
      <c r="D2281" s="95" t="s">
        <v>4778</v>
      </c>
      <c r="E2281" s="94">
        <v>0</v>
      </c>
      <c r="F2281" s="94">
        <v>4988</v>
      </c>
      <c r="G2281" s="94">
        <v>0</v>
      </c>
      <c r="H2281" s="94">
        <v>413</v>
      </c>
      <c r="I2281" s="94">
        <v>5401</v>
      </c>
      <c r="J2281" s="94">
        <v>32543</v>
      </c>
      <c r="K2281" s="97">
        <f t="shared" si="2275"/>
        <v>0.165965030882217</v>
      </c>
      <c r="L2281" s="98">
        <f t="shared" ref="L2281:O2281" si="2315">IFERROR(E2281/$J2281,"-")</f>
        <v>0</v>
      </c>
      <c r="M2281" s="98">
        <f t="shared" si="2315"/>
        <v>0.153274129613127</v>
      </c>
      <c r="N2281" s="98">
        <f t="shared" si="2315"/>
        <v>0</v>
      </c>
      <c r="O2281" s="98">
        <f t="shared" si="2315"/>
        <v>0.0126909012690901</v>
      </c>
    </row>
    <row r="2282" ht="14.25" spans="1:15">
      <c r="A2282" s="94" t="s">
        <v>19</v>
      </c>
      <c r="B2282" s="94" t="s">
        <v>407</v>
      </c>
      <c r="C2282" s="94" t="s">
        <v>4779</v>
      </c>
      <c r="D2282" s="95" t="s">
        <v>4780</v>
      </c>
      <c r="E2282" s="94">
        <v>0</v>
      </c>
      <c r="F2282" s="94">
        <v>6535</v>
      </c>
      <c r="G2282" s="94">
        <v>5823</v>
      </c>
      <c r="H2282" s="94">
        <v>12043</v>
      </c>
      <c r="I2282" s="94">
        <v>24401</v>
      </c>
      <c r="J2282" s="94">
        <v>81170</v>
      </c>
      <c r="K2282" s="97">
        <f t="shared" si="2275"/>
        <v>0.300615991129728</v>
      </c>
      <c r="L2282" s="98">
        <f t="shared" ref="L2282:O2282" si="2316">IFERROR(E2282/$J2282,"-")</f>
        <v>0</v>
      </c>
      <c r="M2282" s="98">
        <f t="shared" si="2316"/>
        <v>0.0805100406554146</v>
      </c>
      <c r="N2282" s="98">
        <f t="shared" si="2316"/>
        <v>0.0717383269680917</v>
      </c>
      <c r="O2282" s="98">
        <f t="shared" si="2316"/>
        <v>0.148367623506222</v>
      </c>
    </row>
    <row r="2283" ht="14.25" spans="1:15">
      <c r="A2283" s="94" t="s">
        <v>19</v>
      </c>
      <c r="B2283" s="94" t="s">
        <v>407</v>
      </c>
      <c r="C2283" s="94" t="s">
        <v>4781</v>
      </c>
      <c r="D2283" s="95" t="s">
        <v>4782</v>
      </c>
      <c r="E2283" s="94">
        <v>0</v>
      </c>
      <c r="F2283" s="94">
        <v>4978</v>
      </c>
      <c r="G2283" s="94">
        <v>373</v>
      </c>
      <c r="H2283" s="94">
        <v>8887</v>
      </c>
      <c r="I2283" s="94">
        <v>14238</v>
      </c>
      <c r="J2283" s="94">
        <v>47289</v>
      </c>
      <c r="K2283" s="97">
        <f t="shared" si="2275"/>
        <v>0.301084818879655</v>
      </c>
      <c r="L2283" s="98">
        <f t="shared" ref="L2283:O2283" si="2317">IFERROR(E2283/$J2283,"-")</f>
        <v>0</v>
      </c>
      <c r="M2283" s="98">
        <f t="shared" si="2317"/>
        <v>0.105267609803548</v>
      </c>
      <c r="N2283" s="98">
        <f t="shared" si="2317"/>
        <v>0.00788766943686692</v>
      </c>
      <c r="O2283" s="98">
        <f t="shared" si="2317"/>
        <v>0.18792953963924</v>
      </c>
    </row>
    <row r="2284" ht="14.25" spans="1:15">
      <c r="A2284" s="94" t="s">
        <v>19</v>
      </c>
      <c r="B2284" s="94" t="s">
        <v>438</v>
      </c>
      <c r="C2284" s="94" t="s">
        <v>4783</v>
      </c>
      <c r="D2284" s="95" t="s">
        <v>4784</v>
      </c>
      <c r="E2284" s="94">
        <v>85139</v>
      </c>
      <c r="F2284" s="94">
        <v>0</v>
      </c>
      <c r="G2284" s="94">
        <v>2573</v>
      </c>
      <c r="H2284" s="94">
        <v>0</v>
      </c>
      <c r="I2284" s="94">
        <v>87712</v>
      </c>
      <c r="J2284" s="94">
        <v>124083</v>
      </c>
      <c r="K2284" s="97">
        <f t="shared" si="2275"/>
        <v>0.706881684034074</v>
      </c>
      <c r="L2284" s="98">
        <f t="shared" ref="L2284:O2284" si="2318">IFERROR(E2284/$J2284,"-")</f>
        <v>0.686145563856451</v>
      </c>
      <c r="M2284" s="98">
        <f t="shared" si="2318"/>
        <v>0</v>
      </c>
      <c r="N2284" s="98">
        <f t="shared" si="2318"/>
        <v>0.020736120177623</v>
      </c>
      <c r="O2284" s="98">
        <f t="shared" si="2318"/>
        <v>0</v>
      </c>
    </row>
    <row r="2285" ht="14.25" spans="1:15">
      <c r="A2285" s="94" t="s">
        <v>19</v>
      </c>
      <c r="B2285" s="94" t="s">
        <v>407</v>
      </c>
      <c r="C2285" s="94" t="s">
        <v>4785</v>
      </c>
      <c r="D2285" s="95" t="s">
        <v>4786</v>
      </c>
      <c r="E2285" s="94">
        <v>12640</v>
      </c>
      <c r="F2285" s="94">
        <v>39563</v>
      </c>
      <c r="G2285" s="94">
        <v>5457</v>
      </c>
      <c r="H2285" s="94">
        <v>1679</v>
      </c>
      <c r="I2285" s="94">
        <v>59326</v>
      </c>
      <c r="J2285" s="94">
        <v>93434</v>
      </c>
      <c r="K2285" s="97">
        <f t="shared" si="2275"/>
        <v>0.634950874414025</v>
      </c>
      <c r="L2285" s="98">
        <f t="shared" ref="L2285:O2285" si="2319">IFERROR(E2285/$J2285,"-")</f>
        <v>0.135282659417343</v>
      </c>
      <c r="M2285" s="98">
        <f t="shared" si="2319"/>
        <v>0.423432583427874</v>
      </c>
      <c r="N2285" s="98">
        <f t="shared" si="2319"/>
        <v>0.0584048633259841</v>
      </c>
      <c r="O2285" s="98">
        <f t="shared" si="2319"/>
        <v>0.0179699038893765</v>
      </c>
    </row>
    <row r="2286" ht="14.25" spans="1:15">
      <c r="A2286" s="94" t="s">
        <v>19</v>
      </c>
      <c r="B2286" s="94" t="s">
        <v>407</v>
      </c>
      <c r="C2286" s="94" t="s">
        <v>4787</v>
      </c>
      <c r="D2286" s="95" t="s">
        <v>4788</v>
      </c>
      <c r="E2286" s="94">
        <v>0</v>
      </c>
      <c r="F2286" s="94">
        <v>48130</v>
      </c>
      <c r="G2286" s="94">
        <v>2989</v>
      </c>
      <c r="H2286" s="94">
        <v>9102</v>
      </c>
      <c r="I2286" s="94">
        <v>60212</v>
      </c>
      <c r="J2286" s="94">
        <v>74203</v>
      </c>
      <c r="K2286" s="97">
        <f t="shared" si="2275"/>
        <v>0.811449671846152</v>
      </c>
      <c r="L2286" s="98">
        <f t="shared" ref="L2286:O2286" si="2320">IFERROR(E2286/$J2286,"-")</f>
        <v>0</v>
      </c>
      <c r="M2286" s="98">
        <f t="shared" si="2320"/>
        <v>0.64862606633155</v>
      </c>
      <c r="N2286" s="98">
        <f t="shared" si="2320"/>
        <v>0.0402813902402868</v>
      </c>
      <c r="O2286" s="98">
        <f t="shared" si="2320"/>
        <v>0.12266350417099</v>
      </c>
    </row>
    <row r="2287" ht="14.25" spans="1:15">
      <c r="A2287" s="94" t="s">
        <v>19</v>
      </c>
      <c r="B2287" s="94" t="s">
        <v>407</v>
      </c>
      <c r="C2287" s="94" t="s">
        <v>4789</v>
      </c>
      <c r="D2287" s="95" t="s">
        <v>4790</v>
      </c>
      <c r="E2287" s="94">
        <v>13476</v>
      </c>
      <c r="F2287" s="94">
        <v>43631</v>
      </c>
      <c r="G2287" s="94">
        <v>2690</v>
      </c>
      <c r="H2287" s="94">
        <v>7309</v>
      </c>
      <c r="I2287" s="94">
        <v>67090</v>
      </c>
      <c r="J2287" s="94">
        <v>104687</v>
      </c>
      <c r="K2287" s="97">
        <f t="shared" si="2275"/>
        <v>0.640862762329611</v>
      </c>
      <c r="L2287" s="98">
        <f t="shared" ref="L2287:O2287" si="2321">IFERROR(E2287/$J2287,"-")</f>
        <v>0.128726584962794</v>
      </c>
      <c r="M2287" s="98">
        <f t="shared" si="2321"/>
        <v>0.416775721913896</v>
      </c>
      <c r="N2287" s="98">
        <f t="shared" si="2321"/>
        <v>0.0256956451135289</v>
      </c>
      <c r="O2287" s="98">
        <f t="shared" si="2321"/>
        <v>0.0698176468902538</v>
      </c>
    </row>
    <row r="2288" ht="14.25" spans="1:15">
      <c r="A2288" s="94" t="s">
        <v>19</v>
      </c>
      <c r="B2288" s="94" t="s">
        <v>407</v>
      </c>
      <c r="C2288" s="94" t="s">
        <v>4791</v>
      </c>
      <c r="D2288" s="95" t="s">
        <v>4792</v>
      </c>
      <c r="E2288" s="94">
        <v>3478</v>
      </c>
      <c r="F2288" s="94">
        <v>33841</v>
      </c>
      <c r="G2288" s="94">
        <v>0</v>
      </c>
      <c r="H2288" s="94">
        <v>5471</v>
      </c>
      <c r="I2288" s="94">
        <v>42790</v>
      </c>
      <c r="J2288" s="94">
        <v>58968</v>
      </c>
      <c r="K2288" s="97">
        <f t="shared" si="2275"/>
        <v>0.725647808981142</v>
      </c>
      <c r="L2288" s="98">
        <f t="shared" ref="L2288:O2288" si="2322">IFERROR(E2288/$J2288,"-")</f>
        <v>0.0589811423144756</v>
      </c>
      <c r="M2288" s="98">
        <f t="shared" si="2322"/>
        <v>0.573887532220866</v>
      </c>
      <c r="N2288" s="98">
        <f t="shared" si="2322"/>
        <v>0</v>
      </c>
      <c r="O2288" s="98">
        <f t="shared" si="2322"/>
        <v>0.0927791344458011</v>
      </c>
    </row>
    <row r="2289" ht="14.25" spans="1:15">
      <c r="A2289" s="94" t="s">
        <v>19</v>
      </c>
      <c r="B2289" s="94" t="s">
        <v>407</v>
      </c>
      <c r="C2289" s="94" t="s">
        <v>4793</v>
      </c>
      <c r="D2289" s="95" t="s">
        <v>4794</v>
      </c>
      <c r="E2289" s="94">
        <v>0</v>
      </c>
      <c r="F2289" s="94">
        <v>1</v>
      </c>
      <c r="G2289" s="94">
        <v>0</v>
      </c>
      <c r="H2289" s="94">
        <v>17</v>
      </c>
      <c r="I2289" s="94">
        <v>18</v>
      </c>
      <c r="J2289" s="94">
        <v>401</v>
      </c>
      <c r="K2289" s="97">
        <f t="shared" si="2275"/>
        <v>0.0448877805486284</v>
      </c>
      <c r="L2289" s="98">
        <f t="shared" ref="L2289:O2289" si="2323">IFERROR(E2289/$J2289,"-")</f>
        <v>0</v>
      </c>
      <c r="M2289" s="98">
        <f t="shared" si="2323"/>
        <v>0.00249376558603491</v>
      </c>
      <c r="N2289" s="98">
        <f t="shared" si="2323"/>
        <v>0</v>
      </c>
      <c r="O2289" s="98">
        <f t="shared" si="2323"/>
        <v>0.0423940149625935</v>
      </c>
    </row>
    <row r="2290" ht="14.25" spans="1:15">
      <c r="A2290" s="94" t="s">
        <v>19</v>
      </c>
      <c r="B2290" s="94" t="s">
        <v>407</v>
      </c>
      <c r="C2290" s="94" t="s">
        <v>4795</v>
      </c>
      <c r="D2290" s="95" t="s">
        <v>4796</v>
      </c>
      <c r="E2290" s="94">
        <v>0</v>
      </c>
      <c r="F2290" s="94">
        <v>0</v>
      </c>
      <c r="G2290" s="94">
        <v>0</v>
      </c>
      <c r="H2290" s="94">
        <v>0</v>
      </c>
      <c r="I2290" s="94">
        <v>0</v>
      </c>
      <c r="J2290" s="94">
        <v>1</v>
      </c>
      <c r="K2290" s="97">
        <f t="shared" si="2275"/>
        <v>0</v>
      </c>
      <c r="L2290" s="98">
        <f t="shared" ref="L2290:O2290" si="2324">IFERROR(E2290/$J2290,"-")</f>
        <v>0</v>
      </c>
      <c r="M2290" s="98">
        <f t="shared" si="2324"/>
        <v>0</v>
      </c>
      <c r="N2290" s="98">
        <f t="shared" si="2324"/>
        <v>0</v>
      </c>
      <c r="O2290" s="98">
        <f t="shared" si="2324"/>
        <v>0</v>
      </c>
    </row>
    <row r="2291" ht="14.25" spans="1:15">
      <c r="A2291" s="94" t="s">
        <v>19</v>
      </c>
      <c r="B2291" s="94" t="s">
        <v>4797</v>
      </c>
      <c r="C2291" s="94" t="s">
        <v>4798</v>
      </c>
      <c r="D2291" s="95" t="s">
        <v>4799</v>
      </c>
      <c r="E2291" s="94">
        <v>0</v>
      </c>
      <c r="F2291" s="94">
        <v>0</v>
      </c>
      <c r="G2291" s="94">
        <v>0</v>
      </c>
      <c r="H2291" s="94">
        <v>0</v>
      </c>
      <c r="I2291" s="94">
        <v>0</v>
      </c>
      <c r="J2291" s="94">
        <v>0</v>
      </c>
      <c r="K2291" s="97" t="str">
        <f t="shared" si="2275"/>
        <v>-</v>
      </c>
      <c r="L2291" s="98" t="str">
        <f t="shared" ref="L2291:O2291" si="2325">IFERROR(E2291/$J2291,"-")</f>
        <v>-</v>
      </c>
      <c r="M2291" s="98" t="str">
        <f t="shared" si="2325"/>
        <v>-</v>
      </c>
      <c r="N2291" s="98" t="str">
        <f t="shared" si="2325"/>
        <v>-</v>
      </c>
      <c r="O2291" s="98" t="str">
        <f t="shared" si="2325"/>
        <v>-</v>
      </c>
    </row>
    <row r="2292" ht="14.25" spans="1:15">
      <c r="A2292" s="94" t="s">
        <v>19</v>
      </c>
      <c r="B2292" s="94" t="s">
        <v>4800</v>
      </c>
      <c r="C2292" s="94" t="s">
        <v>4801</v>
      </c>
      <c r="D2292" s="95" t="s">
        <v>4802</v>
      </c>
      <c r="E2292" s="94">
        <v>30796</v>
      </c>
      <c r="F2292" s="94">
        <v>226805</v>
      </c>
      <c r="G2292" s="94">
        <v>32826</v>
      </c>
      <c r="H2292" s="94">
        <v>94702</v>
      </c>
      <c r="I2292" s="94">
        <v>385038</v>
      </c>
      <c r="J2292" s="94">
        <v>746095</v>
      </c>
      <c r="K2292" s="97">
        <f t="shared" si="2275"/>
        <v>0.516071009723963</v>
      </c>
      <c r="L2292" s="98">
        <f t="shared" ref="L2292:O2292" si="2326">IFERROR(E2292/$J2292,"-")</f>
        <v>0.0412762449822074</v>
      </c>
      <c r="M2292" s="98">
        <f t="shared" si="2326"/>
        <v>0.303989438342302</v>
      </c>
      <c r="N2292" s="98">
        <f t="shared" si="2326"/>
        <v>0.0439970781200785</v>
      </c>
      <c r="O2292" s="98">
        <f t="shared" si="2326"/>
        <v>0.126930216661417</v>
      </c>
    </row>
    <row r="2293" ht="14.25" spans="1:15">
      <c r="A2293" s="94" t="s">
        <v>19</v>
      </c>
      <c r="B2293" s="94" t="s">
        <v>4800</v>
      </c>
      <c r="C2293" s="94" t="s">
        <v>4803</v>
      </c>
      <c r="D2293" s="95" t="s">
        <v>4804</v>
      </c>
      <c r="E2293" s="94">
        <v>41030</v>
      </c>
      <c r="F2293" s="94">
        <v>200206</v>
      </c>
      <c r="G2293" s="94">
        <v>45977</v>
      </c>
      <c r="H2293" s="94">
        <v>81155</v>
      </c>
      <c r="I2293" s="94">
        <v>368315</v>
      </c>
      <c r="J2293" s="94">
        <v>651945</v>
      </c>
      <c r="K2293" s="97">
        <f t="shared" si="2275"/>
        <v>0.564947963401821</v>
      </c>
      <c r="L2293" s="98">
        <f t="shared" ref="L2293:O2293" si="2327">IFERROR(E2293/$J2293,"-")</f>
        <v>0.0629347567662916</v>
      </c>
      <c r="M2293" s="98">
        <f t="shared" si="2327"/>
        <v>0.307090322036368</v>
      </c>
      <c r="N2293" s="98">
        <f t="shared" si="2327"/>
        <v>0.0705228201765486</v>
      </c>
      <c r="O2293" s="98">
        <f t="shared" si="2327"/>
        <v>0.124481359623895</v>
      </c>
    </row>
    <row r="2294" ht="14.25" spans="1:15">
      <c r="A2294" s="94" t="s">
        <v>19</v>
      </c>
      <c r="B2294" s="94" t="s">
        <v>4800</v>
      </c>
      <c r="C2294" s="94" t="s">
        <v>4805</v>
      </c>
      <c r="D2294" s="95" t="s">
        <v>4806</v>
      </c>
      <c r="E2294" s="94">
        <v>88976</v>
      </c>
      <c r="F2294" s="94">
        <v>237595</v>
      </c>
      <c r="G2294" s="94">
        <v>43428</v>
      </c>
      <c r="H2294" s="94">
        <v>192571</v>
      </c>
      <c r="I2294" s="94">
        <v>554422</v>
      </c>
      <c r="J2294" s="94">
        <v>711133</v>
      </c>
      <c r="K2294" s="97">
        <f t="shared" si="2275"/>
        <v>0.779631939454364</v>
      </c>
      <c r="L2294" s="98">
        <f t="shared" ref="L2294:O2294" si="2328">IFERROR(E2294/$J2294,"-")</f>
        <v>0.125118648691595</v>
      </c>
      <c r="M2294" s="98">
        <f t="shared" si="2328"/>
        <v>0.334107684497837</v>
      </c>
      <c r="N2294" s="98">
        <f t="shared" si="2328"/>
        <v>0.061068745227686</v>
      </c>
      <c r="O2294" s="98">
        <f t="shared" si="2328"/>
        <v>0.270794633352692</v>
      </c>
    </row>
    <row r="2295" ht="14.25" spans="1:15">
      <c r="A2295" s="94" t="s">
        <v>19</v>
      </c>
      <c r="B2295" s="94" t="s">
        <v>4800</v>
      </c>
      <c r="C2295" s="94" t="s">
        <v>4807</v>
      </c>
      <c r="D2295" s="95" t="s">
        <v>4808</v>
      </c>
      <c r="E2295" s="94">
        <v>17800</v>
      </c>
      <c r="F2295" s="94">
        <v>11139</v>
      </c>
      <c r="G2295" s="94">
        <v>3299</v>
      </c>
      <c r="H2295" s="94">
        <v>16294</v>
      </c>
      <c r="I2295" s="94">
        <v>48500</v>
      </c>
      <c r="J2295" s="94">
        <v>103848</v>
      </c>
      <c r="K2295" s="97">
        <f t="shared" si="2275"/>
        <v>0.467028734303983</v>
      </c>
      <c r="L2295" s="98">
        <f t="shared" ref="L2295:O2295" si="2329">IFERROR(E2295/$J2295,"-")</f>
        <v>0.171404360218781</v>
      </c>
      <c r="M2295" s="98">
        <f t="shared" si="2329"/>
        <v>0.107262537554888</v>
      </c>
      <c r="N2295" s="98">
        <f t="shared" si="2329"/>
        <v>0.0317675833911101</v>
      </c>
      <c r="O2295" s="98">
        <f t="shared" si="2329"/>
        <v>0.15690239580926</v>
      </c>
    </row>
    <row r="2296" ht="14.25" spans="1:15">
      <c r="A2296" s="94" t="s">
        <v>19</v>
      </c>
      <c r="B2296" s="94" t="s">
        <v>4800</v>
      </c>
      <c r="C2296" s="94" t="s">
        <v>4809</v>
      </c>
      <c r="D2296" s="95" t="s">
        <v>4810</v>
      </c>
      <c r="E2296" s="94">
        <v>0</v>
      </c>
      <c r="F2296" s="94">
        <v>902</v>
      </c>
      <c r="G2296" s="94">
        <v>2</v>
      </c>
      <c r="H2296" s="94">
        <v>20245</v>
      </c>
      <c r="I2296" s="94">
        <v>21149</v>
      </c>
      <c r="J2296" s="94">
        <v>54894</v>
      </c>
      <c r="K2296" s="97">
        <f t="shared" si="2275"/>
        <v>0.385269792691369</v>
      </c>
      <c r="L2296" s="98">
        <f t="shared" ref="L2296:O2296" si="2330">IFERROR(E2296/$J2296,"-")</f>
        <v>0</v>
      </c>
      <c r="M2296" s="98">
        <f t="shared" si="2330"/>
        <v>0.0164316683061901</v>
      </c>
      <c r="N2296" s="98">
        <f t="shared" si="2330"/>
        <v>3.64338543374504e-5</v>
      </c>
      <c r="O2296" s="98">
        <f t="shared" si="2330"/>
        <v>0.368801690530841</v>
      </c>
    </row>
    <row r="2297" ht="14.25" spans="1:15">
      <c r="A2297" s="94" t="s">
        <v>19</v>
      </c>
      <c r="B2297" s="94" t="s">
        <v>4800</v>
      </c>
      <c r="C2297" s="94" t="s">
        <v>4811</v>
      </c>
      <c r="D2297" s="95" t="s">
        <v>4812</v>
      </c>
      <c r="E2297" s="94">
        <v>163945</v>
      </c>
      <c r="F2297" s="94">
        <v>122319</v>
      </c>
      <c r="G2297" s="94">
        <v>69023</v>
      </c>
      <c r="H2297" s="94">
        <v>119887</v>
      </c>
      <c r="I2297" s="94">
        <v>474992</v>
      </c>
      <c r="J2297" s="94">
        <v>655004</v>
      </c>
      <c r="K2297" s="97">
        <f t="shared" si="2275"/>
        <v>0.725174197409481</v>
      </c>
      <c r="L2297" s="98">
        <f t="shared" ref="L2297:O2297" si="2331">IFERROR(E2297/$J2297,"-")</f>
        <v>0.250296181397366</v>
      </c>
      <c r="M2297" s="98">
        <f t="shared" si="2331"/>
        <v>0.186745424455423</v>
      </c>
      <c r="N2297" s="98">
        <f t="shared" si="2331"/>
        <v>0.105377982424535</v>
      </c>
      <c r="O2297" s="98">
        <f t="shared" si="2331"/>
        <v>0.183032470030717</v>
      </c>
    </row>
    <row r="2298" ht="14.25" spans="1:15">
      <c r="A2298" s="94" t="s">
        <v>19</v>
      </c>
      <c r="B2298" s="94" t="s">
        <v>4800</v>
      </c>
      <c r="C2298" s="94" t="s">
        <v>4813</v>
      </c>
      <c r="D2298" s="95" t="s">
        <v>4814</v>
      </c>
      <c r="E2298" s="94">
        <v>132812</v>
      </c>
      <c r="F2298" s="94">
        <v>20840</v>
      </c>
      <c r="G2298" s="94">
        <v>18730</v>
      </c>
      <c r="H2298" s="94">
        <v>161208</v>
      </c>
      <c r="I2298" s="94">
        <v>331876</v>
      </c>
      <c r="J2298" s="94">
        <v>601610</v>
      </c>
      <c r="K2298" s="97">
        <f t="shared" si="2275"/>
        <v>0.551646415451871</v>
      </c>
      <c r="L2298" s="98">
        <f t="shared" ref="L2298:O2298" si="2332">IFERROR(E2298/$J2298,"-")</f>
        <v>0.220760958095776</v>
      </c>
      <c r="M2298" s="98">
        <f t="shared" si="2332"/>
        <v>0.0346403816425924</v>
      </c>
      <c r="N2298" s="98">
        <f t="shared" si="2332"/>
        <v>0.0311331261116005</v>
      </c>
      <c r="O2298" s="98">
        <f t="shared" si="2332"/>
        <v>0.267960971393428</v>
      </c>
    </row>
    <row r="2299" ht="14.25" spans="1:15">
      <c r="A2299" s="94" t="s">
        <v>19</v>
      </c>
      <c r="B2299" s="94" t="s">
        <v>4800</v>
      </c>
      <c r="C2299" s="94" t="s">
        <v>4815</v>
      </c>
      <c r="D2299" s="95" t="s">
        <v>4816</v>
      </c>
      <c r="E2299" s="94">
        <v>17349</v>
      </c>
      <c r="F2299" s="94">
        <v>46581</v>
      </c>
      <c r="G2299" s="94">
        <v>24210</v>
      </c>
      <c r="H2299" s="94">
        <v>34919</v>
      </c>
      <c r="I2299" s="94">
        <v>122938</v>
      </c>
      <c r="J2299" s="94">
        <v>190239</v>
      </c>
      <c r="K2299" s="97">
        <f t="shared" si="2275"/>
        <v>0.646229216932385</v>
      </c>
      <c r="L2299" s="98">
        <f t="shared" ref="L2299:O2299" si="2333">IFERROR(E2299/$J2299,"-")</f>
        <v>0.0911958115843754</v>
      </c>
      <c r="M2299" s="98">
        <f t="shared" si="2333"/>
        <v>0.244855155882863</v>
      </c>
      <c r="N2299" s="98">
        <f t="shared" si="2333"/>
        <v>0.127260971725041</v>
      </c>
      <c r="O2299" s="98">
        <f t="shared" si="2333"/>
        <v>0.183553319771445</v>
      </c>
    </row>
    <row r="2300" ht="14.25" spans="1:15">
      <c r="A2300" s="94" t="s">
        <v>19</v>
      </c>
      <c r="B2300" s="94" t="s">
        <v>4800</v>
      </c>
      <c r="C2300" s="94" t="s">
        <v>4817</v>
      </c>
      <c r="D2300" s="95" t="s">
        <v>4818</v>
      </c>
      <c r="E2300" s="94">
        <v>4911</v>
      </c>
      <c r="F2300" s="94">
        <v>103725</v>
      </c>
      <c r="G2300" s="94">
        <v>22834</v>
      </c>
      <c r="H2300" s="94">
        <v>14331</v>
      </c>
      <c r="I2300" s="94">
        <v>145755</v>
      </c>
      <c r="J2300" s="94">
        <v>246730</v>
      </c>
      <c r="K2300" s="97">
        <f t="shared" si="2275"/>
        <v>0.590746970372472</v>
      </c>
      <c r="L2300" s="98">
        <f t="shared" ref="L2300:O2300" si="2334">IFERROR(E2300/$J2300,"-")</f>
        <v>0.0199043488833948</v>
      </c>
      <c r="M2300" s="98">
        <f t="shared" si="2334"/>
        <v>0.420398816520083</v>
      </c>
      <c r="N2300" s="98">
        <f t="shared" si="2334"/>
        <v>0.0925465083289426</v>
      </c>
      <c r="O2300" s="98">
        <f t="shared" si="2334"/>
        <v>0.0580837352571637</v>
      </c>
    </row>
    <row r="2301" ht="14.25" spans="1:15">
      <c r="A2301" s="94" t="s">
        <v>19</v>
      </c>
      <c r="B2301" s="94" t="s">
        <v>4800</v>
      </c>
      <c r="C2301" s="94" t="s">
        <v>4819</v>
      </c>
      <c r="D2301" s="95" t="s">
        <v>4820</v>
      </c>
      <c r="E2301" s="94">
        <v>2110</v>
      </c>
      <c r="F2301" s="94">
        <v>17523</v>
      </c>
      <c r="G2301" s="94">
        <v>12844</v>
      </c>
      <c r="H2301" s="94">
        <v>2831</v>
      </c>
      <c r="I2301" s="94">
        <v>35307</v>
      </c>
      <c r="J2301" s="94">
        <v>45920</v>
      </c>
      <c r="K2301" s="97">
        <f t="shared" si="2275"/>
        <v>0.768880662020906</v>
      </c>
      <c r="L2301" s="98">
        <f t="shared" ref="L2301:O2301" si="2335">IFERROR(E2301/$J2301,"-")</f>
        <v>0.0459494773519164</v>
      </c>
      <c r="M2301" s="98">
        <f t="shared" si="2335"/>
        <v>0.381598432055749</v>
      </c>
      <c r="N2301" s="98">
        <f t="shared" si="2335"/>
        <v>0.279703832752613</v>
      </c>
      <c r="O2301" s="98">
        <f t="shared" si="2335"/>
        <v>0.0616506968641115</v>
      </c>
    </row>
    <row r="2302" ht="14.25" spans="1:15">
      <c r="A2302" s="94" t="s">
        <v>19</v>
      </c>
      <c r="B2302" s="94" t="s">
        <v>4800</v>
      </c>
      <c r="C2302" s="94" t="s">
        <v>4821</v>
      </c>
      <c r="D2302" s="95" t="s">
        <v>4822</v>
      </c>
      <c r="E2302" s="94">
        <v>4333</v>
      </c>
      <c r="F2302" s="94">
        <v>48982</v>
      </c>
      <c r="G2302" s="94">
        <v>6978</v>
      </c>
      <c r="H2302" s="94">
        <v>28881</v>
      </c>
      <c r="I2302" s="94">
        <v>89147</v>
      </c>
      <c r="J2302" s="94">
        <v>181905</v>
      </c>
      <c r="K2302" s="97">
        <f t="shared" si="2275"/>
        <v>0.490074489431297</v>
      </c>
      <c r="L2302" s="98">
        <f t="shared" ref="L2302:O2302" si="2336">IFERROR(E2302/$J2302,"-")</f>
        <v>0.0238201258898876</v>
      </c>
      <c r="M2302" s="98">
        <f t="shared" si="2336"/>
        <v>0.269272422418295</v>
      </c>
      <c r="N2302" s="98">
        <f t="shared" si="2336"/>
        <v>0.0383606827739754</v>
      </c>
      <c r="O2302" s="98">
        <f t="shared" si="2336"/>
        <v>0.158769687474231</v>
      </c>
    </row>
    <row r="2303" ht="14.25" spans="1:15">
      <c r="A2303" s="94" t="s">
        <v>19</v>
      </c>
      <c r="B2303" s="94" t="s">
        <v>4800</v>
      </c>
      <c r="C2303" s="94" t="s">
        <v>4823</v>
      </c>
      <c r="D2303" s="95" t="s">
        <v>4824</v>
      </c>
      <c r="E2303" s="94">
        <v>3070</v>
      </c>
      <c r="F2303" s="94">
        <v>2651</v>
      </c>
      <c r="G2303" s="94">
        <v>2063</v>
      </c>
      <c r="H2303" s="94">
        <v>31074</v>
      </c>
      <c r="I2303" s="94">
        <v>38843</v>
      </c>
      <c r="J2303" s="94">
        <v>142150</v>
      </c>
      <c r="K2303" s="97">
        <f t="shared" si="2275"/>
        <v>0.273253605346465</v>
      </c>
      <c r="L2303" s="98">
        <f t="shared" ref="L2303:O2303" si="2337">IFERROR(E2303/$J2303,"-")</f>
        <v>0.0215969046781569</v>
      </c>
      <c r="M2303" s="98">
        <f t="shared" si="2337"/>
        <v>0.0186493141048189</v>
      </c>
      <c r="N2303" s="98">
        <f t="shared" si="2337"/>
        <v>0.0145128385508266</v>
      </c>
      <c r="O2303" s="98">
        <f t="shared" si="2337"/>
        <v>0.218600070348224</v>
      </c>
    </row>
    <row r="2304" ht="14.25" spans="1:15">
      <c r="A2304" s="94" t="s">
        <v>19</v>
      </c>
      <c r="B2304" s="94" t="s">
        <v>4800</v>
      </c>
      <c r="C2304" s="94" t="s">
        <v>4825</v>
      </c>
      <c r="D2304" s="95" t="s">
        <v>4826</v>
      </c>
      <c r="E2304" s="94">
        <v>3906</v>
      </c>
      <c r="F2304" s="94">
        <v>6792</v>
      </c>
      <c r="G2304" s="94">
        <v>2870</v>
      </c>
      <c r="H2304" s="94">
        <v>21822</v>
      </c>
      <c r="I2304" s="94">
        <v>35389</v>
      </c>
      <c r="J2304" s="94">
        <v>113947</v>
      </c>
      <c r="K2304" s="97">
        <f t="shared" si="2275"/>
        <v>0.310574214327714</v>
      </c>
      <c r="L2304" s="98">
        <f t="shared" ref="L2304:O2304" si="2338">IFERROR(E2304/$J2304,"-")</f>
        <v>0.0342790946668188</v>
      </c>
      <c r="M2304" s="98">
        <f t="shared" si="2338"/>
        <v>0.0596066592363116</v>
      </c>
      <c r="N2304" s="98">
        <f t="shared" si="2338"/>
        <v>0.0251871484111034</v>
      </c>
      <c r="O2304" s="98">
        <f t="shared" si="2338"/>
        <v>0.191510088023379</v>
      </c>
    </row>
    <row r="2305" ht="14.25" spans="1:15">
      <c r="A2305" s="94" t="s">
        <v>19</v>
      </c>
      <c r="B2305" s="94" t="s">
        <v>4800</v>
      </c>
      <c r="C2305" s="94" t="s">
        <v>4827</v>
      </c>
      <c r="D2305" s="95" t="s">
        <v>4828</v>
      </c>
      <c r="E2305" s="94">
        <v>2800</v>
      </c>
      <c r="F2305" s="94">
        <v>63992</v>
      </c>
      <c r="G2305" s="94">
        <v>15575</v>
      </c>
      <c r="H2305" s="94">
        <v>23214</v>
      </c>
      <c r="I2305" s="94">
        <v>105562</v>
      </c>
      <c r="J2305" s="94">
        <v>169761</v>
      </c>
      <c r="K2305" s="97">
        <f t="shared" si="2275"/>
        <v>0.621827157003081</v>
      </c>
      <c r="L2305" s="98">
        <f t="shared" ref="L2305:O2305" si="2339">IFERROR(E2305/$J2305,"-")</f>
        <v>0.0164937765446716</v>
      </c>
      <c r="M2305" s="98">
        <f t="shared" si="2339"/>
        <v>0.37695348165951</v>
      </c>
      <c r="N2305" s="98">
        <f t="shared" si="2339"/>
        <v>0.0917466320297359</v>
      </c>
      <c r="O2305" s="98">
        <f t="shared" si="2339"/>
        <v>0.136745188824288</v>
      </c>
    </row>
    <row r="2306" ht="14.25" spans="1:15">
      <c r="A2306" s="94" t="s">
        <v>19</v>
      </c>
      <c r="B2306" s="94" t="s">
        <v>4800</v>
      </c>
      <c r="C2306" s="94" t="s">
        <v>4829</v>
      </c>
      <c r="D2306" s="95" t="s">
        <v>4830</v>
      </c>
      <c r="E2306" s="94">
        <v>140885</v>
      </c>
      <c r="F2306" s="94">
        <v>2</v>
      </c>
      <c r="G2306" s="94">
        <v>9999</v>
      </c>
      <c r="H2306" s="94">
        <v>11802</v>
      </c>
      <c r="I2306" s="94">
        <v>161237</v>
      </c>
      <c r="J2306" s="94">
        <v>351254</v>
      </c>
      <c r="K2306" s="97">
        <f t="shared" ref="K2306:K2369" si="2340">IFERROR(I2306/J2306,"-")</f>
        <v>0.459032495003616</v>
      </c>
      <c r="L2306" s="98">
        <f t="shared" ref="L2306:O2306" si="2341">IFERROR(E2306/$J2306,"-")</f>
        <v>0.401091517819014</v>
      </c>
      <c r="M2306" s="98">
        <f t="shared" si="2341"/>
        <v>5.69388533653709e-6</v>
      </c>
      <c r="N2306" s="98">
        <f t="shared" si="2341"/>
        <v>0.0284665797400172</v>
      </c>
      <c r="O2306" s="98">
        <f t="shared" si="2341"/>
        <v>0.0335996173709054</v>
      </c>
    </row>
    <row r="2307" ht="14.25" spans="1:15">
      <c r="A2307" s="94" t="s">
        <v>19</v>
      </c>
      <c r="B2307" s="94" t="s">
        <v>4800</v>
      </c>
      <c r="C2307" s="94" t="s">
        <v>4831</v>
      </c>
      <c r="D2307" s="95" t="s">
        <v>4832</v>
      </c>
      <c r="E2307" s="94">
        <v>206097</v>
      </c>
      <c r="F2307" s="94">
        <v>11636</v>
      </c>
      <c r="G2307" s="94">
        <v>26520</v>
      </c>
      <c r="H2307" s="94">
        <v>12484</v>
      </c>
      <c r="I2307" s="94">
        <v>256723</v>
      </c>
      <c r="J2307" s="94">
        <v>551270</v>
      </c>
      <c r="K2307" s="97">
        <f t="shared" si="2340"/>
        <v>0.465693761677581</v>
      </c>
      <c r="L2307" s="98">
        <f t="shared" ref="L2307:O2307" si="2342">IFERROR(E2307/$J2307,"-")</f>
        <v>0.373858544814701</v>
      </c>
      <c r="M2307" s="98">
        <f t="shared" si="2342"/>
        <v>0.0211076242131805</v>
      </c>
      <c r="N2307" s="98">
        <f t="shared" si="2342"/>
        <v>0.048107098155169</v>
      </c>
      <c r="O2307" s="98">
        <f t="shared" si="2342"/>
        <v>0.0226458903985343</v>
      </c>
    </row>
    <row r="2308" ht="14.25" spans="1:15">
      <c r="A2308" s="94" t="s">
        <v>19</v>
      </c>
      <c r="B2308" s="94" t="s">
        <v>4800</v>
      </c>
      <c r="C2308" s="94" t="s">
        <v>4833</v>
      </c>
      <c r="D2308" s="95" t="s">
        <v>4834</v>
      </c>
      <c r="E2308" s="94">
        <v>3549</v>
      </c>
      <c r="F2308" s="94">
        <v>9580</v>
      </c>
      <c r="G2308" s="94">
        <v>13050</v>
      </c>
      <c r="H2308" s="94">
        <v>36039</v>
      </c>
      <c r="I2308" s="94">
        <v>61157</v>
      </c>
      <c r="J2308" s="94">
        <v>112397</v>
      </c>
      <c r="K2308" s="97">
        <f t="shared" si="2340"/>
        <v>0.544115946155146</v>
      </c>
      <c r="L2308" s="98">
        <f t="shared" ref="L2308:O2308" si="2343">IFERROR(E2308/$J2308,"-")</f>
        <v>0.0315755758605657</v>
      </c>
      <c r="M2308" s="98">
        <f t="shared" si="2343"/>
        <v>0.0852335916439051</v>
      </c>
      <c r="N2308" s="98">
        <f t="shared" si="2343"/>
        <v>0.11610630176962</v>
      </c>
      <c r="O2308" s="98">
        <f t="shared" si="2343"/>
        <v>0.320640230611137</v>
      </c>
    </row>
    <row r="2309" ht="14.25" spans="1:15">
      <c r="A2309" s="94" t="s">
        <v>19</v>
      </c>
      <c r="B2309" s="94" t="s">
        <v>4800</v>
      </c>
      <c r="C2309" s="94" t="s">
        <v>4835</v>
      </c>
      <c r="D2309" s="95" t="s">
        <v>4836</v>
      </c>
      <c r="E2309" s="94">
        <v>0</v>
      </c>
      <c r="F2309" s="94">
        <v>72623</v>
      </c>
      <c r="G2309" s="94">
        <v>10224</v>
      </c>
      <c r="H2309" s="94">
        <v>78376</v>
      </c>
      <c r="I2309" s="94">
        <v>161029</v>
      </c>
      <c r="J2309" s="94">
        <v>223300</v>
      </c>
      <c r="K2309" s="97">
        <f t="shared" si="2340"/>
        <v>0.721133004926108</v>
      </c>
      <c r="L2309" s="98">
        <f t="shared" ref="L2309:O2309" si="2344">IFERROR(E2309/$J2309,"-")</f>
        <v>0</v>
      </c>
      <c r="M2309" s="98">
        <f t="shared" si="2344"/>
        <v>0.325226153157188</v>
      </c>
      <c r="N2309" s="98">
        <f t="shared" si="2344"/>
        <v>0.0457859381997313</v>
      </c>
      <c r="O2309" s="98">
        <f t="shared" si="2344"/>
        <v>0.350989699955217</v>
      </c>
    </row>
    <row r="2310" ht="14.25" spans="1:15">
      <c r="A2310" s="94" t="s">
        <v>19</v>
      </c>
      <c r="B2310" s="94" t="s">
        <v>4800</v>
      </c>
      <c r="C2310" s="94" t="s">
        <v>4837</v>
      </c>
      <c r="D2310" s="95" t="s">
        <v>4838</v>
      </c>
      <c r="E2310" s="94">
        <v>2055</v>
      </c>
      <c r="F2310" s="94">
        <v>48521</v>
      </c>
      <c r="G2310" s="94">
        <v>12379</v>
      </c>
      <c r="H2310" s="94">
        <v>13375</v>
      </c>
      <c r="I2310" s="94">
        <v>76315</v>
      </c>
      <c r="J2310" s="94">
        <v>135390</v>
      </c>
      <c r="K2310" s="97">
        <f t="shared" si="2340"/>
        <v>0.563667922298545</v>
      </c>
      <c r="L2310" s="98">
        <f t="shared" ref="L2310:O2310" si="2345">IFERROR(E2310/$J2310,"-")</f>
        <v>0.0151783735874141</v>
      </c>
      <c r="M2310" s="98">
        <f t="shared" si="2345"/>
        <v>0.358379496270035</v>
      </c>
      <c r="N2310" s="98">
        <f t="shared" si="2345"/>
        <v>0.0914321589482237</v>
      </c>
      <c r="O2310" s="98">
        <f t="shared" si="2345"/>
        <v>0.0987886845409558</v>
      </c>
    </row>
    <row r="2311" ht="14.25" spans="1:15">
      <c r="A2311" s="94" t="s">
        <v>19</v>
      </c>
      <c r="B2311" s="94" t="s">
        <v>4800</v>
      </c>
      <c r="C2311" s="94" t="s">
        <v>4839</v>
      </c>
      <c r="D2311" s="95" t="s">
        <v>4840</v>
      </c>
      <c r="E2311" s="94">
        <v>15894</v>
      </c>
      <c r="F2311" s="94">
        <v>61802</v>
      </c>
      <c r="G2311" s="94">
        <v>15729</v>
      </c>
      <c r="H2311" s="94">
        <v>40964</v>
      </c>
      <c r="I2311" s="94">
        <v>134341</v>
      </c>
      <c r="J2311" s="94">
        <v>269318</v>
      </c>
      <c r="K2311" s="97">
        <f t="shared" si="2340"/>
        <v>0.498819239709191</v>
      </c>
      <c r="L2311" s="98">
        <f t="shared" ref="L2311:O2311" si="2346">IFERROR(E2311/$J2311,"-")</f>
        <v>0.0590157360443788</v>
      </c>
      <c r="M2311" s="98">
        <f t="shared" si="2346"/>
        <v>0.22947593551118</v>
      </c>
      <c r="N2311" s="98">
        <f t="shared" si="2346"/>
        <v>0.0584030774029215</v>
      </c>
      <c r="O2311" s="98">
        <f t="shared" si="2346"/>
        <v>0.152102718719135</v>
      </c>
    </row>
    <row r="2312" ht="14.25" spans="1:15">
      <c r="A2312" s="94" t="s">
        <v>19</v>
      </c>
      <c r="B2312" s="94" t="s">
        <v>4800</v>
      </c>
      <c r="C2312" s="94" t="s">
        <v>4841</v>
      </c>
      <c r="D2312" s="95" t="s">
        <v>4842</v>
      </c>
      <c r="E2312" s="94">
        <v>14677</v>
      </c>
      <c r="F2312" s="94">
        <v>5322</v>
      </c>
      <c r="G2312" s="94">
        <v>12545</v>
      </c>
      <c r="H2312" s="94">
        <v>36573</v>
      </c>
      <c r="I2312" s="94">
        <v>69107</v>
      </c>
      <c r="J2312" s="94">
        <v>124156</v>
      </c>
      <c r="K2312" s="97">
        <f t="shared" si="2340"/>
        <v>0.556614259480009</v>
      </c>
      <c r="L2312" s="98">
        <f t="shared" ref="L2312:O2312" si="2347">IFERROR(E2312/$J2312,"-")</f>
        <v>0.11821418215793</v>
      </c>
      <c r="M2312" s="98">
        <f t="shared" si="2347"/>
        <v>0.0428654273655723</v>
      </c>
      <c r="N2312" s="98">
        <f t="shared" si="2347"/>
        <v>0.101042237185476</v>
      </c>
      <c r="O2312" s="98">
        <f t="shared" si="2347"/>
        <v>0.294572956602983</v>
      </c>
    </row>
    <row r="2313" ht="14.25" spans="1:15">
      <c r="A2313" s="94" t="s">
        <v>19</v>
      </c>
      <c r="B2313" s="94" t="s">
        <v>4800</v>
      </c>
      <c r="C2313" s="94" t="s">
        <v>4843</v>
      </c>
      <c r="D2313" s="95" t="s">
        <v>4844</v>
      </c>
      <c r="E2313" s="94">
        <v>39657</v>
      </c>
      <c r="F2313" s="94">
        <v>23622</v>
      </c>
      <c r="G2313" s="94">
        <v>5524</v>
      </c>
      <c r="H2313" s="94">
        <v>14257</v>
      </c>
      <c r="I2313" s="94">
        <v>81454</v>
      </c>
      <c r="J2313" s="94">
        <v>151157</v>
      </c>
      <c r="K2313" s="97">
        <f t="shared" si="2340"/>
        <v>0.538870181334639</v>
      </c>
      <c r="L2313" s="98">
        <f t="shared" ref="L2313:O2313" si="2348">IFERROR(E2313/$J2313,"-")</f>
        <v>0.262356357958943</v>
      </c>
      <c r="M2313" s="98">
        <f t="shared" si="2348"/>
        <v>0.156274601903981</v>
      </c>
      <c r="N2313" s="98">
        <f t="shared" si="2348"/>
        <v>0.0365447845617471</v>
      </c>
      <c r="O2313" s="98">
        <f t="shared" si="2348"/>
        <v>0.0943191516105771</v>
      </c>
    </row>
    <row r="2314" ht="14.25" spans="1:15">
      <c r="A2314" s="94" t="s">
        <v>19</v>
      </c>
      <c r="B2314" s="94" t="s">
        <v>4800</v>
      </c>
      <c r="C2314" s="94" t="s">
        <v>4845</v>
      </c>
      <c r="D2314" s="95" t="s">
        <v>4846</v>
      </c>
      <c r="E2314" s="94">
        <v>3764</v>
      </c>
      <c r="F2314" s="94">
        <v>145790</v>
      </c>
      <c r="G2314" s="94">
        <v>19159</v>
      </c>
      <c r="H2314" s="94">
        <v>25939</v>
      </c>
      <c r="I2314" s="94">
        <v>194605</v>
      </c>
      <c r="J2314" s="94">
        <v>278215</v>
      </c>
      <c r="K2314" s="97">
        <f t="shared" si="2340"/>
        <v>0.699477023165537</v>
      </c>
      <c r="L2314" s="98">
        <f t="shared" ref="L2314:O2314" si="2349">IFERROR(E2314/$J2314,"-")</f>
        <v>0.0135291051884334</v>
      </c>
      <c r="M2314" s="98">
        <f t="shared" si="2349"/>
        <v>0.524019193788976</v>
      </c>
      <c r="N2314" s="98">
        <f t="shared" si="2349"/>
        <v>0.0688640080513272</v>
      </c>
      <c r="O2314" s="98">
        <f t="shared" si="2349"/>
        <v>0.0932336502345309</v>
      </c>
    </row>
    <row r="2315" ht="14.25" spans="1:15">
      <c r="A2315" s="94" t="s">
        <v>19</v>
      </c>
      <c r="B2315" s="94" t="s">
        <v>4800</v>
      </c>
      <c r="C2315" s="94" t="s">
        <v>4847</v>
      </c>
      <c r="D2315" s="95" t="s">
        <v>4848</v>
      </c>
      <c r="E2315" s="94">
        <v>0</v>
      </c>
      <c r="F2315" s="94">
        <v>0</v>
      </c>
      <c r="G2315" s="94">
        <v>0</v>
      </c>
      <c r="H2315" s="94">
        <v>25</v>
      </c>
      <c r="I2315" s="94">
        <v>25</v>
      </c>
      <c r="J2315" s="94">
        <v>5985</v>
      </c>
      <c r="K2315" s="97">
        <f t="shared" si="2340"/>
        <v>0.00417710944026733</v>
      </c>
      <c r="L2315" s="98">
        <f t="shared" ref="L2315:O2315" si="2350">IFERROR(E2315/$J2315,"-")</f>
        <v>0</v>
      </c>
      <c r="M2315" s="98">
        <f t="shared" si="2350"/>
        <v>0</v>
      </c>
      <c r="N2315" s="98">
        <f t="shared" si="2350"/>
        <v>0</v>
      </c>
      <c r="O2315" s="98">
        <f t="shared" si="2350"/>
        <v>0.00417710944026733</v>
      </c>
    </row>
    <row r="2316" ht="14.25" spans="1:15">
      <c r="A2316" s="94" t="s">
        <v>19</v>
      </c>
      <c r="B2316" s="94" t="s">
        <v>4800</v>
      </c>
      <c r="C2316" s="94" t="s">
        <v>4849</v>
      </c>
      <c r="D2316" s="95" t="s">
        <v>4850</v>
      </c>
      <c r="E2316" s="94">
        <v>10367</v>
      </c>
      <c r="F2316" s="94">
        <v>27019</v>
      </c>
      <c r="G2316" s="94">
        <v>8736</v>
      </c>
      <c r="H2316" s="94">
        <v>11330</v>
      </c>
      <c r="I2316" s="94">
        <v>57377</v>
      </c>
      <c r="J2316" s="94">
        <v>83541</v>
      </c>
      <c r="K2316" s="97">
        <f t="shared" si="2340"/>
        <v>0.686812463341353</v>
      </c>
      <c r="L2316" s="98">
        <f t="shared" ref="L2316:O2316" si="2351">IFERROR(E2316/$J2316,"-")</f>
        <v>0.124094755868376</v>
      </c>
      <c r="M2316" s="98">
        <f t="shared" si="2351"/>
        <v>0.32342203229552</v>
      </c>
      <c r="N2316" s="98">
        <f t="shared" si="2351"/>
        <v>0.104571408051137</v>
      </c>
      <c r="O2316" s="98">
        <f t="shared" si="2351"/>
        <v>0.135622029901486</v>
      </c>
    </row>
    <row r="2317" ht="14.25" spans="1:15">
      <c r="A2317" s="94" t="s">
        <v>19</v>
      </c>
      <c r="B2317" s="94" t="s">
        <v>4800</v>
      </c>
      <c r="C2317" s="94" t="s">
        <v>4851</v>
      </c>
      <c r="D2317" s="95" t="s">
        <v>4852</v>
      </c>
      <c r="E2317" s="94">
        <v>8888</v>
      </c>
      <c r="F2317" s="94">
        <v>42593</v>
      </c>
      <c r="G2317" s="94">
        <v>5532</v>
      </c>
      <c r="H2317" s="94">
        <v>47415</v>
      </c>
      <c r="I2317" s="94">
        <v>104412</v>
      </c>
      <c r="J2317" s="94">
        <v>175425</v>
      </c>
      <c r="K2317" s="97">
        <f t="shared" si="2340"/>
        <v>0.595194527575887</v>
      </c>
      <c r="L2317" s="98">
        <f t="shared" ref="L2317:O2317" si="2352">IFERROR(E2317/$J2317,"-")</f>
        <v>0.0506655265783098</v>
      </c>
      <c r="M2317" s="98">
        <f t="shared" si="2352"/>
        <v>0.242798916916061</v>
      </c>
      <c r="N2317" s="98">
        <f t="shared" si="2352"/>
        <v>0.0315348439504062</v>
      </c>
      <c r="O2317" s="98">
        <f t="shared" si="2352"/>
        <v>0.270286447199658</v>
      </c>
    </row>
    <row r="2318" ht="14.25" spans="1:15">
      <c r="A2318" s="94" t="s">
        <v>19</v>
      </c>
      <c r="B2318" s="94" t="s">
        <v>4800</v>
      </c>
      <c r="C2318" s="94" t="s">
        <v>4853</v>
      </c>
      <c r="D2318" s="95" t="s">
        <v>4854</v>
      </c>
      <c r="E2318" s="94">
        <v>1594</v>
      </c>
      <c r="F2318" s="94">
        <v>24992</v>
      </c>
      <c r="G2318" s="94">
        <v>14610</v>
      </c>
      <c r="H2318" s="94">
        <v>27731</v>
      </c>
      <c r="I2318" s="94">
        <v>68887</v>
      </c>
      <c r="J2318" s="94">
        <v>239374</v>
      </c>
      <c r="K2318" s="97">
        <f t="shared" si="2340"/>
        <v>0.28777979229156</v>
      </c>
      <c r="L2318" s="98">
        <f t="shared" ref="L2318:O2318" si="2353">IFERROR(E2318/$J2318,"-")</f>
        <v>0.00665903565132387</v>
      </c>
      <c r="M2318" s="98">
        <f t="shared" si="2353"/>
        <v>0.104405658091522</v>
      </c>
      <c r="N2318" s="98">
        <f t="shared" si="2353"/>
        <v>0.0610341975318957</v>
      </c>
      <c r="O2318" s="98">
        <f t="shared" si="2353"/>
        <v>0.115848003542574</v>
      </c>
    </row>
    <row r="2319" ht="14.25" spans="1:15">
      <c r="A2319" s="94" t="s">
        <v>19</v>
      </c>
      <c r="B2319" s="94" t="s">
        <v>4800</v>
      </c>
      <c r="C2319" s="94" t="s">
        <v>4855</v>
      </c>
      <c r="D2319" s="95" t="s">
        <v>4856</v>
      </c>
      <c r="E2319" s="94">
        <v>10617</v>
      </c>
      <c r="F2319" s="94">
        <v>17013</v>
      </c>
      <c r="G2319" s="94">
        <v>4931</v>
      </c>
      <c r="H2319" s="94">
        <v>4261</v>
      </c>
      <c r="I2319" s="94">
        <v>36813</v>
      </c>
      <c r="J2319" s="94">
        <v>55696</v>
      </c>
      <c r="K2319" s="97">
        <f t="shared" si="2340"/>
        <v>0.66096308532031</v>
      </c>
      <c r="L2319" s="98">
        <f t="shared" ref="L2319:O2319" si="2354">IFERROR(E2319/$J2319,"-")</f>
        <v>0.190624102269463</v>
      </c>
      <c r="M2319" s="98">
        <f t="shared" si="2354"/>
        <v>0.305461792588337</v>
      </c>
      <c r="N2319" s="98">
        <f t="shared" si="2354"/>
        <v>0.0885341855788566</v>
      </c>
      <c r="O2319" s="98">
        <f t="shared" si="2354"/>
        <v>0.0765045963803505</v>
      </c>
    </row>
    <row r="2320" ht="14.25" spans="1:15">
      <c r="A2320" s="94" t="s">
        <v>19</v>
      </c>
      <c r="B2320" s="94" t="s">
        <v>4800</v>
      </c>
      <c r="C2320" s="94" t="s">
        <v>4857</v>
      </c>
      <c r="D2320" s="95" t="s">
        <v>4858</v>
      </c>
      <c r="E2320" s="94">
        <v>1179</v>
      </c>
      <c r="F2320" s="94">
        <v>82810</v>
      </c>
      <c r="G2320" s="94">
        <v>27956</v>
      </c>
      <c r="H2320" s="94">
        <v>24909</v>
      </c>
      <c r="I2320" s="94">
        <v>136832</v>
      </c>
      <c r="J2320" s="94">
        <v>243062</v>
      </c>
      <c r="K2320" s="97">
        <f t="shared" si="2340"/>
        <v>0.562951016613045</v>
      </c>
      <c r="L2320" s="98">
        <f t="shared" ref="L2320:O2320" si="2355">IFERROR(E2320/$J2320,"-")</f>
        <v>0.00485061424657083</v>
      </c>
      <c r="M2320" s="98">
        <f t="shared" si="2355"/>
        <v>0.340694966716311</v>
      </c>
      <c r="N2320" s="98">
        <f t="shared" si="2355"/>
        <v>0.115015921863557</v>
      </c>
      <c r="O2320" s="98">
        <f t="shared" si="2355"/>
        <v>0.102480025672462</v>
      </c>
    </row>
    <row r="2321" ht="14.25" spans="1:15">
      <c r="A2321" s="94" t="s">
        <v>19</v>
      </c>
      <c r="B2321" s="94" t="s">
        <v>4800</v>
      </c>
      <c r="C2321" s="94" t="s">
        <v>4859</v>
      </c>
      <c r="D2321" s="95" t="s">
        <v>4860</v>
      </c>
      <c r="E2321" s="94">
        <v>1459</v>
      </c>
      <c r="F2321" s="94">
        <v>43177</v>
      </c>
      <c r="G2321" s="94">
        <v>15647</v>
      </c>
      <c r="H2321" s="94">
        <v>20257</v>
      </c>
      <c r="I2321" s="94">
        <v>78239</v>
      </c>
      <c r="J2321" s="94">
        <v>112912</v>
      </c>
      <c r="K2321" s="97">
        <f t="shared" si="2340"/>
        <v>0.69292015020547</v>
      </c>
      <c r="L2321" s="98">
        <f t="shared" ref="L2321:O2321" si="2356">IFERROR(E2321/$J2321,"-")</f>
        <v>0.0129215672382032</v>
      </c>
      <c r="M2321" s="98">
        <f t="shared" si="2356"/>
        <v>0.382395139577724</v>
      </c>
      <c r="N2321" s="98">
        <f t="shared" si="2356"/>
        <v>0.138576944877427</v>
      </c>
      <c r="O2321" s="98">
        <f t="shared" si="2356"/>
        <v>0.179405200510132</v>
      </c>
    </row>
    <row r="2322" ht="14.25" spans="1:15">
      <c r="A2322" s="94" t="s">
        <v>19</v>
      </c>
      <c r="B2322" s="94" t="s">
        <v>4800</v>
      </c>
      <c r="C2322" s="94" t="s">
        <v>4861</v>
      </c>
      <c r="D2322" s="95" t="s">
        <v>4862</v>
      </c>
      <c r="E2322" s="94">
        <v>0</v>
      </c>
      <c r="F2322" s="94">
        <v>1</v>
      </c>
      <c r="G2322" s="94">
        <v>0</v>
      </c>
      <c r="H2322" s="94">
        <v>19</v>
      </c>
      <c r="I2322" s="94">
        <v>20</v>
      </c>
      <c r="J2322" s="94">
        <v>207</v>
      </c>
      <c r="K2322" s="97">
        <f t="shared" si="2340"/>
        <v>0.0966183574879227</v>
      </c>
      <c r="L2322" s="98">
        <f t="shared" ref="L2322:O2322" si="2357">IFERROR(E2322/$J2322,"-")</f>
        <v>0</v>
      </c>
      <c r="M2322" s="98">
        <f t="shared" si="2357"/>
        <v>0.00483091787439614</v>
      </c>
      <c r="N2322" s="98">
        <f t="shared" si="2357"/>
        <v>0</v>
      </c>
      <c r="O2322" s="98">
        <f t="shared" si="2357"/>
        <v>0.0917874396135266</v>
      </c>
    </row>
    <row r="2323" ht="14.25" spans="1:15">
      <c r="A2323" s="94" t="s">
        <v>19</v>
      </c>
      <c r="B2323" s="94" t="s">
        <v>4800</v>
      </c>
      <c r="C2323" s="94" t="s">
        <v>4863</v>
      </c>
      <c r="D2323" s="95" t="s">
        <v>4864</v>
      </c>
      <c r="E2323" s="94">
        <v>0</v>
      </c>
      <c r="F2323" s="94">
        <v>0</v>
      </c>
      <c r="G2323" s="94">
        <v>0</v>
      </c>
      <c r="H2323" s="94">
        <v>0</v>
      </c>
      <c r="I2323" s="94">
        <v>0</v>
      </c>
      <c r="J2323" s="94">
        <v>0</v>
      </c>
      <c r="K2323" s="97" t="str">
        <f t="shared" si="2340"/>
        <v>-</v>
      </c>
      <c r="L2323" s="98" t="str">
        <f t="shared" ref="L2323:O2323" si="2358">IFERROR(E2323/$J2323,"-")</f>
        <v>-</v>
      </c>
      <c r="M2323" s="98" t="str">
        <f t="shared" si="2358"/>
        <v>-</v>
      </c>
      <c r="N2323" s="98" t="str">
        <f t="shared" si="2358"/>
        <v>-</v>
      </c>
      <c r="O2323" s="98" t="str">
        <f t="shared" si="2358"/>
        <v>-</v>
      </c>
    </row>
    <row r="2324" ht="14.25" spans="1:15">
      <c r="A2324" s="94" t="s">
        <v>19</v>
      </c>
      <c r="B2324" s="94" t="s">
        <v>4865</v>
      </c>
      <c r="C2324" s="94" t="s">
        <v>4866</v>
      </c>
      <c r="D2324" s="95" t="s">
        <v>4867</v>
      </c>
      <c r="E2324" s="94">
        <v>207285</v>
      </c>
      <c r="F2324" s="94">
        <v>17584</v>
      </c>
      <c r="G2324" s="94">
        <v>144015</v>
      </c>
      <c r="H2324" s="94">
        <v>202296</v>
      </c>
      <c r="I2324" s="94">
        <v>570871</v>
      </c>
      <c r="J2324" s="94">
        <v>1069184</v>
      </c>
      <c r="K2324" s="97">
        <f t="shared" si="2340"/>
        <v>0.533931484197294</v>
      </c>
      <c r="L2324" s="98">
        <f t="shared" ref="L2324:O2324" si="2359">IFERROR(E2324/$J2324,"-")</f>
        <v>0.193872149227822</v>
      </c>
      <c r="M2324" s="98">
        <f t="shared" si="2359"/>
        <v>0.0164461869986831</v>
      </c>
      <c r="N2324" s="98">
        <f t="shared" si="2359"/>
        <v>0.134696179516341</v>
      </c>
      <c r="O2324" s="98">
        <f t="shared" si="2359"/>
        <v>0.189205973901592</v>
      </c>
    </row>
    <row r="2325" ht="14.25" spans="1:15">
      <c r="A2325" s="94" t="s">
        <v>19</v>
      </c>
      <c r="B2325" s="94" t="s">
        <v>4865</v>
      </c>
      <c r="C2325" s="94" t="s">
        <v>4868</v>
      </c>
      <c r="D2325" s="95" t="s">
        <v>4869</v>
      </c>
      <c r="E2325" s="94">
        <v>47996</v>
      </c>
      <c r="F2325" s="94">
        <v>0</v>
      </c>
      <c r="G2325" s="94">
        <v>283</v>
      </c>
      <c r="H2325" s="94">
        <v>75</v>
      </c>
      <c r="I2325" s="94">
        <v>48354</v>
      </c>
      <c r="J2325" s="94">
        <v>97156</v>
      </c>
      <c r="K2325" s="97">
        <f t="shared" si="2340"/>
        <v>0.497694429577175</v>
      </c>
      <c r="L2325" s="98">
        <f t="shared" ref="L2325:O2325" si="2360">IFERROR(E2325/$J2325,"-")</f>
        <v>0.494009633990695</v>
      </c>
      <c r="M2325" s="98">
        <f t="shared" si="2360"/>
        <v>0</v>
      </c>
      <c r="N2325" s="98">
        <f t="shared" si="2360"/>
        <v>0.00291284120383713</v>
      </c>
      <c r="O2325" s="98">
        <f t="shared" si="2360"/>
        <v>0.000771954382642348</v>
      </c>
    </row>
    <row r="2326" ht="14.25" spans="1:15">
      <c r="A2326" s="94" t="s">
        <v>19</v>
      </c>
      <c r="B2326" s="94" t="s">
        <v>4865</v>
      </c>
      <c r="C2326" s="94" t="s">
        <v>4870</v>
      </c>
      <c r="D2326" s="95" t="s">
        <v>4871</v>
      </c>
      <c r="E2326" s="94">
        <v>53442</v>
      </c>
      <c r="F2326" s="94">
        <v>6895</v>
      </c>
      <c r="G2326" s="94">
        <v>51920</v>
      </c>
      <c r="H2326" s="94">
        <v>8547</v>
      </c>
      <c r="I2326" s="94">
        <v>119750</v>
      </c>
      <c r="J2326" s="94">
        <v>195082</v>
      </c>
      <c r="K2326" s="97">
        <f t="shared" si="2340"/>
        <v>0.613844434647994</v>
      </c>
      <c r="L2326" s="98">
        <f t="shared" ref="L2326:O2326" si="2361">IFERROR(E2326/$J2326,"-")</f>
        <v>0.27394634051322</v>
      </c>
      <c r="M2326" s="98">
        <f t="shared" si="2361"/>
        <v>0.035344111706872</v>
      </c>
      <c r="N2326" s="98">
        <f t="shared" si="2361"/>
        <v>0.266144493084959</v>
      </c>
      <c r="O2326" s="98">
        <f t="shared" si="2361"/>
        <v>0.043812345577757</v>
      </c>
    </row>
    <row r="2327" ht="14.25" spans="1:15">
      <c r="A2327" s="94" t="s">
        <v>19</v>
      </c>
      <c r="B2327" s="94" t="s">
        <v>4865</v>
      </c>
      <c r="C2327" s="94" t="s">
        <v>4872</v>
      </c>
      <c r="D2327" s="95" t="s">
        <v>4873</v>
      </c>
      <c r="E2327" s="94">
        <v>60384</v>
      </c>
      <c r="F2327" s="94">
        <v>3</v>
      </c>
      <c r="G2327" s="94">
        <v>4588</v>
      </c>
      <c r="H2327" s="94">
        <v>107824</v>
      </c>
      <c r="I2327" s="94">
        <v>172785</v>
      </c>
      <c r="J2327" s="94">
        <v>313078</v>
      </c>
      <c r="K2327" s="97">
        <f t="shared" si="2340"/>
        <v>0.551891221995797</v>
      </c>
      <c r="L2327" s="98">
        <f t="shared" ref="L2327:O2327" si="2362">IFERROR(E2327/$J2327,"-")</f>
        <v>0.192872063830739</v>
      </c>
      <c r="M2327" s="98">
        <f t="shared" si="2362"/>
        <v>9.5822766211615e-6</v>
      </c>
      <c r="N2327" s="98">
        <f t="shared" si="2362"/>
        <v>0.014654495045963</v>
      </c>
      <c r="O2327" s="98">
        <f t="shared" si="2362"/>
        <v>0.344399798133373</v>
      </c>
    </row>
    <row r="2328" ht="14.25" spans="1:15">
      <c r="A2328" s="94" t="s">
        <v>19</v>
      </c>
      <c r="B2328" s="94" t="s">
        <v>4865</v>
      </c>
      <c r="C2328" s="94" t="s">
        <v>4874</v>
      </c>
      <c r="D2328" s="95" t="s">
        <v>4875</v>
      </c>
      <c r="E2328" s="94">
        <v>16972</v>
      </c>
      <c r="F2328" s="94">
        <v>1</v>
      </c>
      <c r="G2328" s="94">
        <v>9076</v>
      </c>
      <c r="H2328" s="94">
        <v>1</v>
      </c>
      <c r="I2328" s="94">
        <v>26050</v>
      </c>
      <c r="J2328" s="94">
        <v>167345</v>
      </c>
      <c r="K2328" s="97">
        <f t="shared" si="2340"/>
        <v>0.155666437598972</v>
      </c>
      <c r="L2328" s="98">
        <f t="shared" ref="L2328:O2328" si="2363">IFERROR(E2328/$J2328,"-")</f>
        <v>0.1014192237593</v>
      </c>
      <c r="M2328" s="98">
        <f t="shared" si="2363"/>
        <v>5.97567898652484e-6</v>
      </c>
      <c r="N2328" s="98">
        <f t="shared" si="2363"/>
        <v>0.0542352624816995</v>
      </c>
      <c r="O2328" s="98">
        <f t="shared" si="2363"/>
        <v>5.97567898652484e-6</v>
      </c>
    </row>
    <row r="2329" ht="14.25" spans="1:15">
      <c r="A2329" s="94" t="s">
        <v>19</v>
      </c>
      <c r="B2329" s="94" t="s">
        <v>4865</v>
      </c>
      <c r="C2329" s="94" t="s">
        <v>4876</v>
      </c>
      <c r="D2329" s="95" t="s">
        <v>4877</v>
      </c>
      <c r="E2329" s="94">
        <v>28243</v>
      </c>
      <c r="F2329" s="94">
        <v>3</v>
      </c>
      <c r="G2329" s="94">
        <v>13549</v>
      </c>
      <c r="H2329" s="94">
        <v>7257</v>
      </c>
      <c r="I2329" s="94">
        <v>48872</v>
      </c>
      <c r="J2329" s="94">
        <v>212183</v>
      </c>
      <c r="K2329" s="97">
        <f t="shared" si="2340"/>
        <v>0.230329479741544</v>
      </c>
      <c r="L2329" s="98">
        <f t="shared" ref="L2329:O2329" si="2364">IFERROR(E2329/$J2329,"-")</f>
        <v>0.133106799319455</v>
      </c>
      <c r="M2329" s="98">
        <f t="shared" si="2364"/>
        <v>1.4138738730247e-5</v>
      </c>
      <c r="N2329" s="98">
        <f t="shared" si="2364"/>
        <v>0.0638552570187055</v>
      </c>
      <c r="O2329" s="98">
        <f t="shared" si="2364"/>
        <v>0.0342016089884675</v>
      </c>
    </row>
    <row r="2330" ht="14.25" spans="1:15">
      <c r="A2330" s="94" t="s">
        <v>19</v>
      </c>
      <c r="B2330" s="94" t="s">
        <v>4865</v>
      </c>
      <c r="C2330" s="94" t="s">
        <v>4878</v>
      </c>
      <c r="D2330" s="95" t="s">
        <v>4879</v>
      </c>
      <c r="E2330" s="94">
        <v>95737</v>
      </c>
      <c r="F2330" s="94">
        <v>787</v>
      </c>
      <c r="G2330" s="94">
        <v>10955</v>
      </c>
      <c r="H2330" s="94">
        <v>15388</v>
      </c>
      <c r="I2330" s="94">
        <v>122867</v>
      </c>
      <c r="J2330" s="94">
        <v>268367</v>
      </c>
      <c r="K2330" s="97">
        <f t="shared" si="2340"/>
        <v>0.457831998718173</v>
      </c>
      <c r="L2330" s="98">
        <f t="shared" ref="L2330:O2330" si="2365">IFERROR(E2330/$J2330,"-")</f>
        <v>0.356739092362325</v>
      </c>
      <c r="M2330" s="98">
        <f t="shared" si="2365"/>
        <v>0.00293255131964809</v>
      </c>
      <c r="N2330" s="98">
        <f t="shared" si="2365"/>
        <v>0.0408209653198791</v>
      </c>
      <c r="O2330" s="98">
        <f t="shared" si="2365"/>
        <v>0.0573393897163213</v>
      </c>
    </row>
    <row r="2331" ht="14.25" spans="1:15">
      <c r="A2331" s="94" t="s">
        <v>19</v>
      </c>
      <c r="B2331" s="94" t="s">
        <v>4880</v>
      </c>
      <c r="C2331" s="94" t="s">
        <v>4881</v>
      </c>
      <c r="D2331" s="95" t="s">
        <v>4882</v>
      </c>
      <c r="E2331" s="94">
        <v>27816</v>
      </c>
      <c r="F2331" s="94">
        <v>35171</v>
      </c>
      <c r="G2331" s="94">
        <v>210402</v>
      </c>
      <c r="H2331" s="94">
        <v>6058</v>
      </c>
      <c r="I2331" s="94">
        <v>279296</v>
      </c>
      <c r="J2331" s="94">
        <v>599401</v>
      </c>
      <c r="K2331" s="97">
        <f t="shared" si="2340"/>
        <v>0.465958515251059</v>
      </c>
      <c r="L2331" s="98">
        <f t="shared" ref="L2331:O2331" si="2366">IFERROR(E2331/$J2331,"-")</f>
        <v>0.0464063289851035</v>
      </c>
      <c r="M2331" s="98">
        <f t="shared" si="2366"/>
        <v>0.0586769124509302</v>
      </c>
      <c r="N2331" s="98">
        <f t="shared" si="2366"/>
        <v>0.351020435401342</v>
      </c>
      <c r="O2331" s="98">
        <f t="shared" si="2366"/>
        <v>0.010106756578651</v>
      </c>
    </row>
    <row r="2332" ht="14.25" spans="1:15">
      <c r="A2332" s="94" t="s">
        <v>19</v>
      </c>
      <c r="B2332" s="94" t="s">
        <v>4880</v>
      </c>
      <c r="C2332" s="94" t="s">
        <v>4883</v>
      </c>
      <c r="D2332" s="95" t="s">
        <v>4884</v>
      </c>
      <c r="E2332" s="94">
        <v>66331</v>
      </c>
      <c r="F2332" s="94">
        <v>0</v>
      </c>
      <c r="G2332" s="94">
        <v>43584</v>
      </c>
      <c r="H2332" s="94">
        <v>0</v>
      </c>
      <c r="I2332" s="94">
        <v>109910</v>
      </c>
      <c r="J2332" s="94">
        <v>164099</v>
      </c>
      <c r="K2332" s="97">
        <f t="shared" si="2340"/>
        <v>0.66977860925417</v>
      </c>
      <c r="L2332" s="98">
        <f t="shared" ref="L2332:O2332" si="2367">IFERROR(E2332/$J2332,"-")</f>
        <v>0.404213310257832</v>
      </c>
      <c r="M2332" s="98">
        <f t="shared" si="2367"/>
        <v>0</v>
      </c>
      <c r="N2332" s="98">
        <f t="shared" si="2367"/>
        <v>0.265595768408095</v>
      </c>
      <c r="O2332" s="98">
        <f t="shared" si="2367"/>
        <v>0</v>
      </c>
    </row>
    <row r="2333" ht="14.25" spans="1:15">
      <c r="A2333" s="94" t="s">
        <v>19</v>
      </c>
      <c r="B2333" s="94" t="s">
        <v>4880</v>
      </c>
      <c r="C2333" s="94" t="s">
        <v>4885</v>
      </c>
      <c r="D2333" s="95" t="s">
        <v>4886</v>
      </c>
      <c r="E2333" s="94">
        <v>38079</v>
      </c>
      <c r="F2333" s="94">
        <v>3761</v>
      </c>
      <c r="G2333" s="94">
        <v>0</v>
      </c>
      <c r="H2333" s="94">
        <v>30</v>
      </c>
      <c r="I2333" s="94">
        <v>41870</v>
      </c>
      <c r="J2333" s="94">
        <v>137029</v>
      </c>
      <c r="K2333" s="97">
        <f t="shared" si="2340"/>
        <v>0.305555758270147</v>
      </c>
      <c r="L2333" s="98">
        <f t="shared" ref="L2333:O2333" si="2368">IFERROR(E2333/$J2333,"-")</f>
        <v>0.277890081661546</v>
      </c>
      <c r="M2333" s="98">
        <f t="shared" si="2368"/>
        <v>0.0274467448496304</v>
      </c>
      <c r="N2333" s="98">
        <f t="shared" si="2368"/>
        <v>0</v>
      </c>
      <c r="O2333" s="98">
        <f t="shared" si="2368"/>
        <v>0.000218931758970729</v>
      </c>
    </row>
    <row r="2334" ht="14.25" spans="1:15">
      <c r="A2334" s="94" t="s">
        <v>19</v>
      </c>
      <c r="B2334" s="94" t="s">
        <v>4880</v>
      </c>
      <c r="C2334" s="94" t="s">
        <v>4887</v>
      </c>
      <c r="D2334" s="95" t="s">
        <v>4888</v>
      </c>
      <c r="E2334" s="94">
        <v>15195</v>
      </c>
      <c r="F2334" s="94">
        <v>875</v>
      </c>
      <c r="G2334" s="94">
        <v>47</v>
      </c>
      <c r="H2334" s="94">
        <v>1</v>
      </c>
      <c r="I2334" s="94">
        <v>16118</v>
      </c>
      <c r="J2334" s="94">
        <v>136032</v>
      </c>
      <c r="K2334" s="97">
        <f t="shared" si="2340"/>
        <v>0.118486826629028</v>
      </c>
      <c r="L2334" s="98">
        <f t="shared" ref="L2334:O2334" si="2369">IFERROR(E2334/$J2334,"-")</f>
        <v>0.11170165843331</v>
      </c>
      <c r="M2334" s="98">
        <f t="shared" si="2369"/>
        <v>0.00643231004469537</v>
      </c>
      <c r="N2334" s="98">
        <f t="shared" si="2369"/>
        <v>0.000345506939543637</v>
      </c>
      <c r="O2334" s="98">
        <f t="shared" si="2369"/>
        <v>7.35121147965185e-6</v>
      </c>
    </row>
    <row r="2335" ht="14.25" spans="1:15">
      <c r="A2335" s="94" t="s">
        <v>19</v>
      </c>
      <c r="B2335" s="94" t="s">
        <v>4880</v>
      </c>
      <c r="C2335" s="94" t="s">
        <v>4889</v>
      </c>
      <c r="D2335" s="95" t="s">
        <v>4890</v>
      </c>
      <c r="E2335" s="94">
        <v>83</v>
      </c>
      <c r="F2335" s="94">
        <v>3</v>
      </c>
      <c r="G2335" s="94">
        <v>85702</v>
      </c>
      <c r="H2335" s="94">
        <v>0</v>
      </c>
      <c r="I2335" s="94">
        <v>85788</v>
      </c>
      <c r="J2335" s="94">
        <v>163725</v>
      </c>
      <c r="K2335" s="97">
        <f t="shared" si="2340"/>
        <v>0.5239761795694</v>
      </c>
      <c r="L2335" s="98">
        <f t="shared" ref="L2335:O2335" si="2370">IFERROR(E2335/$J2335,"-")</f>
        <v>0.000506947625591693</v>
      </c>
      <c r="M2335" s="98">
        <f t="shared" si="2370"/>
        <v>1.83234081539166e-5</v>
      </c>
      <c r="N2335" s="98">
        <f t="shared" si="2370"/>
        <v>0.523450908535654</v>
      </c>
      <c r="O2335" s="98">
        <f t="shared" si="2370"/>
        <v>0</v>
      </c>
    </row>
    <row r="2336" ht="14.25" spans="1:15">
      <c r="A2336" s="94" t="s">
        <v>19</v>
      </c>
      <c r="B2336" s="94" t="s">
        <v>4880</v>
      </c>
      <c r="C2336" s="94" t="s">
        <v>4891</v>
      </c>
      <c r="D2336" s="95" t="s">
        <v>4892</v>
      </c>
      <c r="E2336" s="94">
        <v>0</v>
      </c>
      <c r="F2336" s="94">
        <v>0</v>
      </c>
      <c r="G2336" s="94">
        <v>71579</v>
      </c>
      <c r="H2336" s="94">
        <v>0</v>
      </c>
      <c r="I2336" s="94">
        <v>71579</v>
      </c>
      <c r="J2336" s="94">
        <v>169278</v>
      </c>
      <c r="K2336" s="97">
        <f t="shared" si="2340"/>
        <v>0.422848804924444</v>
      </c>
      <c r="L2336" s="98">
        <f t="shared" ref="L2336:O2336" si="2371">IFERROR(E2336/$J2336,"-")</f>
        <v>0</v>
      </c>
      <c r="M2336" s="98">
        <f t="shared" si="2371"/>
        <v>0</v>
      </c>
      <c r="N2336" s="98">
        <f t="shared" si="2371"/>
        <v>0.422848804924444</v>
      </c>
      <c r="O2336" s="98">
        <f t="shared" si="2371"/>
        <v>0</v>
      </c>
    </row>
    <row r="2337" ht="14.25" spans="1:15">
      <c r="A2337" s="94" t="s">
        <v>19</v>
      </c>
      <c r="B2337" s="94" t="s">
        <v>4880</v>
      </c>
      <c r="C2337" s="94" t="s">
        <v>4893</v>
      </c>
      <c r="D2337" s="95" t="s">
        <v>4894</v>
      </c>
      <c r="E2337" s="94">
        <v>23930</v>
      </c>
      <c r="F2337" s="94">
        <v>1</v>
      </c>
      <c r="G2337" s="94">
        <v>74307</v>
      </c>
      <c r="H2337" s="94">
        <v>0</v>
      </c>
      <c r="I2337" s="94">
        <v>98223</v>
      </c>
      <c r="J2337" s="94">
        <v>152096</v>
      </c>
      <c r="K2337" s="97">
        <f t="shared" si="2340"/>
        <v>0.645796076162424</v>
      </c>
      <c r="L2337" s="98">
        <f t="shared" ref="L2337:O2337" si="2372">IFERROR(E2337/$J2337,"-")</f>
        <v>0.157334841152956</v>
      </c>
      <c r="M2337" s="98">
        <f t="shared" si="2372"/>
        <v>6.57479486640017e-6</v>
      </c>
      <c r="N2337" s="98">
        <f t="shared" si="2372"/>
        <v>0.488553282137597</v>
      </c>
      <c r="O2337" s="98">
        <f t="shared" si="2372"/>
        <v>0</v>
      </c>
    </row>
    <row r="2338" ht="14.25" spans="1:15">
      <c r="A2338" s="94" t="s">
        <v>19</v>
      </c>
      <c r="B2338" s="94" t="s">
        <v>4880</v>
      </c>
      <c r="C2338" s="94" t="s">
        <v>4895</v>
      </c>
      <c r="D2338" s="95" t="s">
        <v>4896</v>
      </c>
      <c r="E2338" s="94">
        <v>24075</v>
      </c>
      <c r="F2338" s="94">
        <v>1</v>
      </c>
      <c r="G2338" s="94">
        <v>17725</v>
      </c>
      <c r="H2338" s="94">
        <v>1</v>
      </c>
      <c r="I2338" s="94">
        <v>41800</v>
      </c>
      <c r="J2338" s="94">
        <v>157783</v>
      </c>
      <c r="K2338" s="97">
        <f t="shared" si="2340"/>
        <v>0.26492080895914</v>
      </c>
      <c r="L2338" s="98">
        <f t="shared" ref="L2338:O2338" si="2373">IFERROR(E2338/$J2338,"-")</f>
        <v>0.152582977887352</v>
      </c>
      <c r="M2338" s="98">
        <f t="shared" si="2373"/>
        <v>6.33781839615168e-6</v>
      </c>
      <c r="N2338" s="98">
        <f t="shared" si="2373"/>
        <v>0.112337831071788</v>
      </c>
      <c r="O2338" s="98">
        <f t="shared" si="2373"/>
        <v>6.33781839615168e-6</v>
      </c>
    </row>
    <row r="2339" ht="14.25" spans="1:15">
      <c r="A2339" s="94" t="s">
        <v>19</v>
      </c>
      <c r="B2339" s="94" t="s">
        <v>4880</v>
      </c>
      <c r="C2339" s="94" t="s">
        <v>4897</v>
      </c>
      <c r="D2339" s="95" t="s">
        <v>4898</v>
      </c>
      <c r="E2339" s="94">
        <v>0</v>
      </c>
      <c r="F2339" s="94">
        <v>16421</v>
      </c>
      <c r="G2339" s="94">
        <v>109595</v>
      </c>
      <c r="H2339" s="94">
        <v>0</v>
      </c>
      <c r="I2339" s="94">
        <v>125995</v>
      </c>
      <c r="J2339" s="94">
        <v>211947</v>
      </c>
      <c r="K2339" s="97">
        <f t="shared" si="2340"/>
        <v>0.594464653899324</v>
      </c>
      <c r="L2339" s="98">
        <f t="shared" ref="L2339:O2339" si="2374">IFERROR(E2339/$J2339,"-")</f>
        <v>0</v>
      </c>
      <c r="M2339" s="98">
        <f t="shared" si="2374"/>
        <v>0.077476916398911</v>
      </c>
      <c r="N2339" s="98">
        <f t="shared" si="2374"/>
        <v>0.51708681887453</v>
      </c>
      <c r="O2339" s="98">
        <f t="shared" si="2374"/>
        <v>0</v>
      </c>
    </row>
    <row r="2340" ht="14.25" spans="1:15">
      <c r="A2340" s="94" t="s">
        <v>19</v>
      </c>
      <c r="B2340" s="94" t="s">
        <v>4880</v>
      </c>
      <c r="C2340" s="94" t="s">
        <v>4899</v>
      </c>
      <c r="D2340" s="95" t="s">
        <v>4900</v>
      </c>
      <c r="E2340" s="94">
        <v>959</v>
      </c>
      <c r="F2340" s="94">
        <v>0</v>
      </c>
      <c r="G2340" s="94">
        <v>7</v>
      </c>
      <c r="H2340" s="94">
        <v>0</v>
      </c>
      <c r="I2340" s="94">
        <v>966</v>
      </c>
      <c r="J2340" s="94">
        <v>123661</v>
      </c>
      <c r="K2340" s="97">
        <f t="shared" si="2340"/>
        <v>0.00781167870225859</v>
      </c>
      <c r="L2340" s="98">
        <f t="shared" ref="L2340:O2340" si="2375">IFERROR(E2340/$J2340,"-")</f>
        <v>0.00775507233485092</v>
      </c>
      <c r="M2340" s="98">
        <f t="shared" si="2375"/>
        <v>0</v>
      </c>
      <c r="N2340" s="98">
        <f t="shared" si="2375"/>
        <v>5.6606367407671e-5</v>
      </c>
      <c r="O2340" s="98">
        <f t="shared" si="2375"/>
        <v>0</v>
      </c>
    </row>
    <row r="2341" ht="14.25" spans="1:15">
      <c r="A2341" s="94" t="s">
        <v>19</v>
      </c>
      <c r="B2341" s="94" t="s">
        <v>4880</v>
      </c>
      <c r="C2341" s="94" t="s">
        <v>4901</v>
      </c>
      <c r="D2341" s="95" t="s">
        <v>4902</v>
      </c>
      <c r="E2341" s="94">
        <v>4433</v>
      </c>
      <c r="F2341" s="94">
        <v>94</v>
      </c>
      <c r="G2341" s="94">
        <v>4533</v>
      </c>
      <c r="H2341" s="94">
        <v>0</v>
      </c>
      <c r="I2341" s="94">
        <v>9060</v>
      </c>
      <c r="J2341" s="94">
        <v>171964</v>
      </c>
      <c r="K2341" s="97">
        <f t="shared" si="2340"/>
        <v>0.0526854457909795</v>
      </c>
      <c r="L2341" s="98">
        <f t="shared" ref="L2341:O2341" si="2376">IFERROR(E2341/$J2341,"-")</f>
        <v>0.0257786513456305</v>
      </c>
      <c r="M2341" s="98">
        <f t="shared" si="2376"/>
        <v>0.000546626038007955</v>
      </c>
      <c r="N2341" s="98">
        <f t="shared" si="2376"/>
        <v>0.0263601684073411</v>
      </c>
      <c r="O2341" s="98">
        <f t="shared" si="2376"/>
        <v>0</v>
      </c>
    </row>
    <row r="2342" ht="14.25" spans="1:15">
      <c r="A2342" s="94" t="s">
        <v>19</v>
      </c>
      <c r="B2342" s="94" t="s">
        <v>4903</v>
      </c>
      <c r="C2342" s="94" t="s">
        <v>4904</v>
      </c>
      <c r="D2342" s="95" t="s">
        <v>4905</v>
      </c>
      <c r="E2342" s="94">
        <v>0</v>
      </c>
      <c r="F2342" s="94">
        <v>0</v>
      </c>
      <c r="G2342" s="94">
        <v>1</v>
      </c>
      <c r="H2342" s="94">
        <v>0</v>
      </c>
      <c r="I2342" s="94">
        <v>1</v>
      </c>
      <c r="J2342" s="94">
        <v>128</v>
      </c>
      <c r="K2342" s="97">
        <f t="shared" si="2340"/>
        <v>0.0078125</v>
      </c>
      <c r="L2342" s="98">
        <f t="shared" ref="L2342:O2342" si="2377">IFERROR(E2342/$J2342,"-")</f>
        <v>0</v>
      </c>
      <c r="M2342" s="98">
        <f t="shared" si="2377"/>
        <v>0</v>
      </c>
      <c r="N2342" s="98">
        <f t="shared" si="2377"/>
        <v>0.0078125</v>
      </c>
      <c r="O2342" s="98">
        <f t="shared" si="2377"/>
        <v>0</v>
      </c>
    </row>
    <row r="2343" ht="14.25" spans="1:15">
      <c r="A2343" s="94" t="s">
        <v>19</v>
      </c>
      <c r="B2343" s="94" t="s">
        <v>4903</v>
      </c>
      <c r="C2343" s="94" t="s">
        <v>4906</v>
      </c>
      <c r="D2343" s="95" t="s">
        <v>4907</v>
      </c>
      <c r="E2343" s="94">
        <v>0</v>
      </c>
      <c r="F2343" s="94">
        <v>0</v>
      </c>
      <c r="G2343" s="94">
        <v>115220</v>
      </c>
      <c r="H2343" s="94">
        <v>25996</v>
      </c>
      <c r="I2343" s="94">
        <v>140508</v>
      </c>
      <c r="J2343" s="94">
        <v>266296</v>
      </c>
      <c r="K2343" s="97">
        <f t="shared" si="2340"/>
        <v>0.527638417400186</v>
      </c>
      <c r="L2343" s="98">
        <f t="shared" ref="L2343:O2343" si="2378">IFERROR(E2343/$J2343,"-")</f>
        <v>0</v>
      </c>
      <c r="M2343" s="98">
        <f t="shared" si="2378"/>
        <v>0</v>
      </c>
      <c r="N2343" s="98">
        <f t="shared" si="2378"/>
        <v>0.432676420224112</v>
      </c>
      <c r="O2343" s="98">
        <f t="shared" si="2378"/>
        <v>0.0976206927629405</v>
      </c>
    </row>
    <row r="2344" ht="14.25" spans="1:15">
      <c r="A2344" s="94" t="s">
        <v>19</v>
      </c>
      <c r="B2344" s="94" t="s">
        <v>4903</v>
      </c>
      <c r="C2344" s="94" t="s">
        <v>4908</v>
      </c>
      <c r="D2344" s="95" t="s">
        <v>4909</v>
      </c>
      <c r="E2344" s="94">
        <v>130627</v>
      </c>
      <c r="F2344" s="94">
        <v>2</v>
      </c>
      <c r="G2344" s="94">
        <v>24442</v>
      </c>
      <c r="H2344" s="94">
        <v>56172</v>
      </c>
      <c r="I2344" s="94">
        <v>195840</v>
      </c>
      <c r="J2344" s="94">
        <v>262545</v>
      </c>
      <c r="K2344" s="97">
        <f t="shared" si="2340"/>
        <v>0.745929269268125</v>
      </c>
      <c r="L2344" s="98">
        <f t="shared" ref="L2344:O2344" si="2379">IFERROR(E2344/$J2344,"-")</f>
        <v>0.497541373859719</v>
      </c>
      <c r="M2344" s="98">
        <f t="shared" si="2379"/>
        <v>7.61774172046697e-6</v>
      </c>
      <c r="N2344" s="98">
        <f t="shared" si="2379"/>
        <v>0.0930964215658268</v>
      </c>
      <c r="O2344" s="98">
        <f t="shared" si="2379"/>
        <v>0.213951893961035</v>
      </c>
    </row>
    <row r="2345" ht="14.25" spans="1:15">
      <c r="A2345" s="94" t="s">
        <v>19</v>
      </c>
      <c r="B2345" s="94" t="s">
        <v>4903</v>
      </c>
      <c r="C2345" s="94" t="s">
        <v>4910</v>
      </c>
      <c r="D2345" s="95" t="s">
        <v>4911</v>
      </c>
      <c r="E2345" s="94">
        <v>47412</v>
      </c>
      <c r="F2345" s="94">
        <v>33907</v>
      </c>
      <c r="G2345" s="94">
        <v>20392</v>
      </c>
      <c r="H2345" s="94">
        <v>18403</v>
      </c>
      <c r="I2345" s="94">
        <v>118082</v>
      </c>
      <c r="J2345" s="94">
        <v>208444</v>
      </c>
      <c r="K2345" s="97">
        <f t="shared" si="2340"/>
        <v>0.566492679088868</v>
      </c>
      <c r="L2345" s="98">
        <f t="shared" ref="L2345:O2345" si="2380">IFERROR(E2345/$J2345,"-")</f>
        <v>0.227456774961141</v>
      </c>
      <c r="M2345" s="98">
        <f t="shared" si="2380"/>
        <v>0.162667191188041</v>
      </c>
      <c r="N2345" s="98">
        <f t="shared" si="2380"/>
        <v>0.0978296328990041</v>
      </c>
      <c r="O2345" s="98">
        <f t="shared" si="2380"/>
        <v>0.0882875016791081</v>
      </c>
    </row>
    <row r="2346" ht="14.25" spans="1:15">
      <c r="A2346" s="94" t="s">
        <v>19</v>
      </c>
      <c r="B2346" s="94" t="s">
        <v>4903</v>
      </c>
      <c r="C2346" s="94" t="s">
        <v>4912</v>
      </c>
      <c r="D2346" s="95" t="s">
        <v>4913</v>
      </c>
      <c r="E2346" s="94">
        <v>25027</v>
      </c>
      <c r="F2346" s="94">
        <v>100401</v>
      </c>
      <c r="G2346" s="94">
        <v>40385</v>
      </c>
      <c r="H2346" s="94">
        <v>52315</v>
      </c>
      <c r="I2346" s="94">
        <v>217259</v>
      </c>
      <c r="J2346" s="94">
        <v>314539</v>
      </c>
      <c r="K2346" s="97">
        <f t="shared" si="2340"/>
        <v>0.690721977242886</v>
      </c>
      <c r="L2346" s="98">
        <f t="shared" ref="L2346:O2346" si="2381">IFERROR(E2346/$J2346,"-")</f>
        <v>0.0795672396745714</v>
      </c>
      <c r="M2346" s="98">
        <f t="shared" si="2381"/>
        <v>0.319200480703506</v>
      </c>
      <c r="N2346" s="98">
        <f t="shared" si="2381"/>
        <v>0.128394253176872</v>
      </c>
      <c r="O2346" s="98">
        <f t="shared" si="2381"/>
        <v>0.166322777143693</v>
      </c>
    </row>
    <row r="2347" ht="14.25" spans="1:15">
      <c r="A2347" s="94" t="s">
        <v>19</v>
      </c>
      <c r="B2347" s="94" t="s">
        <v>4903</v>
      </c>
      <c r="C2347" s="94" t="s">
        <v>4914</v>
      </c>
      <c r="D2347" s="95" t="s">
        <v>4915</v>
      </c>
      <c r="E2347" s="94">
        <v>74831</v>
      </c>
      <c r="F2347" s="94">
        <v>1</v>
      </c>
      <c r="G2347" s="94">
        <v>34910</v>
      </c>
      <c r="H2347" s="94">
        <v>39352</v>
      </c>
      <c r="I2347" s="94">
        <v>136667</v>
      </c>
      <c r="J2347" s="94">
        <v>229246</v>
      </c>
      <c r="K2347" s="97">
        <f t="shared" si="2340"/>
        <v>0.596158711602383</v>
      </c>
      <c r="L2347" s="98">
        <f t="shared" ref="L2347:O2347" si="2382">IFERROR(E2347/$J2347,"-")</f>
        <v>0.326422271271909</v>
      </c>
      <c r="M2347" s="98">
        <f t="shared" si="2382"/>
        <v>4.3621262748314e-6</v>
      </c>
      <c r="N2347" s="98">
        <f t="shared" si="2382"/>
        <v>0.152281828254364</v>
      </c>
      <c r="O2347" s="98">
        <f t="shared" si="2382"/>
        <v>0.171658393167165</v>
      </c>
    </row>
    <row r="2348" ht="14.25" spans="1:15">
      <c r="A2348" s="94" t="s">
        <v>19</v>
      </c>
      <c r="B2348" s="94" t="s">
        <v>4903</v>
      </c>
      <c r="C2348" s="94" t="s">
        <v>4916</v>
      </c>
      <c r="D2348" s="95" t="s">
        <v>4917</v>
      </c>
      <c r="E2348" s="94">
        <v>141</v>
      </c>
      <c r="F2348" s="94">
        <v>0</v>
      </c>
      <c r="G2348" s="94">
        <v>0</v>
      </c>
      <c r="H2348" s="94">
        <v>0</v>
      </c>
      <c r="I2348" s="94">
        <v>141</v>
      </c>
      <c r="J2348" s="94">
        <v>23725</v>
      </c>
      <c r="K2348" s="97">
        <f t="shared" si="2340"/>
        <v>0.00594309799789252</v>
      </c>
      <c r="L2348" s="98">
        <f t="shared" ref="L2348:O2348" si="2383">IFERROR(E2348/$J2348,"-")</f>
        <v>0.00594309799789252</v>
      </c>
      <c r="M2348" s="98">
        <f t="shared" si="2383"/>
        <v>0</v>
      </c>
      <c r="N2348" s="98">
        <f t="shared" si="2383"/>
        <v>0</v>
      </c>
      <c r="O2348" s="98">
        <f t="shared" si="2383"/>
        <v>0</v>
      </c>
    </row>
    <row r="2349" ht="14.25" spans="1:15">
      <c r="A2349" s="94" t="s">
        <v>19</v>
      </c>
      <c r="B2349" s="94" t="s">
        <v>4903</v>
      </c>
      <c r="C2349" s="94" t="s">
        <v>4918</v>
      </c>
      <c r="D2349" s="95" t="s">
        <v>4919</v>
      </c>
      <c r="E2349" s="94">
        <v>8033</v>
      </c>
      <c r="F2349" s="94">
        <v>26838</v>
      </c>
      <c r="G2349" s="94">
        <v>8183</v>
      </c>
      <c r="H2349" s="94">
        <v>29719</v>
      </c>
      <c r="I2349" s="94">
        <v>72764</v>
      </c>
      <c r="J2349" s="94">
        <v>140603</v>
      </c>
      <c r="K2349" s="97">
        <f t="shared" si="2340"/>
        <v>0.51751385105581</v>
      </c>
      <c r="L2349" s="98">
        <f t="shared" ref="L2349:O2349" si="2384">IFERROR(E2349/$J2349,"-")</f>
        <v>0.0571324936167792</v>
      </c>
      <c r="M2349" s="98">
        <f t="shared" si="2384"/>
        <v>0.190877861781043</v>
      </c>
      <c r="N2349" s="98">
        <f t="shared" si="2384"/>
        <v>0.0581993271836305</v>
      </c>
      <c r="O2349" s="98">
        <f t="shared" si="2384"/>
        <v>0.211368178488368</v>
      </c>
    </row>
    <row r="2350" ht="14.25" spans="1:15">
      <c r="A2350" s="94" t="s">
        <v>19</v>
      </c>
      <c r="B2350" s="94" t="s">
        <v>4903</v>
      </c>
      <c r="C2350" s="94" t="s">
        <v>4920</v>
      </c>
      <c r="D2350" s="95" t="s">
        <v>4921</v>
      </c>
      <c r="E2350" s="94">
        <v>12305</v>
      </c>
      <c r="F2350" s="94">
        <v>50943</v>
      </c>
      <c r="G2350" s="94">
        <v>6270</v>
      </c>
      <c r="H2350" s="94">
        <v>27310</v>
      </c>
      <c r="I2350" s="94">
        <v>96470</v>
      </c>
      <c r="J2350" s="94">
        <v>159709</v>
      </c>
      <c r="K2350" s="97">
        <f t="shared" si="2340"/>
        <v>0.604036090639851</v>
      </c>
      <c r="L2350" s="98">
        <f t="shared" ref="L2350:O2350" si="2385">IFERROR(E2350/$J2350,"-")</f>
        <v>0.0770463781001697</v>
      </c>
      <c r="M2350" s="98">
        <f t="shared" si="2385"/>
        <v>0.318973883751072</v>
      </c>
      <c r="N2350" s="98">
        <f t="shared" si="2385"/>
        <v>0.0392589021282457</v>
      </c>
      <c r="O2350" s="98">
        <f t="shared" si="2385"/>
        <v>0.170998503528292</v>
      </c>
    </row>
    <row r="2351" ht="14.25" spans="1:15">
      <c r="A2351" s="94" t="s">
        <v>19</v>
      </c>
      <c r="B2351" s="94" t="s">
        <v>4903</v>
      </c>
      <c r="C2351" s="94" t="s">
        <v>4922</v>
      </c>
      <c r="D2351" s="95" t="s">
        <v>4923</v>
      </c>
      <c r="E2351" s="94">
        <v>13667</v>
      </c>
      <c r="F2351" s="94">
        <v>1848</v>
      </c>
      <c r="G2351" s="94">
        <v>1</v>
      </c>
      <c r="H2351" s="94">
        <v>7053</v>
      </c>
      <c r="I2351" s="94">
        <v>22538</v>
      </c>
      <c r="J2351" s="94">
        <v>27470</v>
      </c>
      <c r="K2351" s="97">
        <f t="shared" si="2340"/>
        <v>0.820458682198762</v>
      </c>
      <c r="L2351" s="98">
        <f t="shared" ref="L2351:O2351" si="2386">IFERROR(E2351/$J2351,"-")</f>
        <v>0.497524572260648</v>
      </c>
      <c r="M2351" s="98">
        <f t="shared" si="2386"/>
        <v>0.067273389151802</v>
      </c>
      <c r="N2351" s="98">
        <f t="shared" si="2386"/>
        <v>3.64033491081179e-5</v>
      </c>
      <c r="O2351" s="98">
        <f t="shared" si="2386"/>
        <v>0.256752821259556</v>
      </c>
    </row>
    <row r="2352" ht="14.25" spans="1:15">
      <c r="A2352" s="94" t="s">
        <v>19</v>
      </c>
      <c r="B2352" s="94" t="s">
        <v>4903</v>
      </c>
      <c r="C2352" s="94" t="s">
        <v>4924</v>
      </c>
      <c r="D2352" s="95" t="s">
        <v>4925</v>
      </c>
      <c r="E2352" s="94">
        <v>87326</v>
      </c>
      <c r="F2352" s="94">
        <v>109942</v>
      </c>
      <c r="G2352" s="94">
        <v>36961</v>
      </c>
      <c r="H2352" s="94">
        <v>0</v>
      </c>
      <c r="I2352" s="94">
        <v>234220</v>
      </c>
      <c r="J2352" s="94">
        <v>427073</v>
      </c>
      <c r="K2352" s="97">
        <f t="shared" si="2340"/>
        <v>0.548430830326431</v>
      </c>
      <c r="L2352" s="98">
        <f t="shared" ref="L2352:O2352" si="2387">IFERROR(E2352/$J2352,"-")</f>
        <v>0.204475581457971</v>
      </c>
      <c r="M2352" s="98">
        <f t="shared" si="2387"/>
        <v>0.257431399315808</v>
      </c>
      <c r="N2352" s="98">
        <f t="shared" si="2387"/>
        <v>0.0865449232332646</v>
      </c>
      <c r="O2352" s="98">
        <f t="shared" si="2387"/>
        <v>0</v>
      </c>
    </row>
    <row r="2353" ht="14.25" spans="1:15">
      <c r="A2353" s="94" t="s">
        <v>19</v>
      </c>
      <c r="B2353" s="94" t="s">
        <v>4903</v>
      </c>
      <c r="C2353" s="94" t="s">
        <v>4926</v>
      </c>
      <c r="D2353" s="95" t="s">
        <v>4927</v>
      </c>
      <c r="E2353" s="94">
        <v>0</v>
      </c>
      <c r="F2353" s="94">
        <v>2</v>
      </c>
      <c r="G2353" s="94">
        <v>21786</v>
      </c>
      <c r="H2353" s="94">
        <v>1</v>
      </c>
      <c r="I2353" s="94">
        <v>21789</v>
      </c>
      <c r="J2353" s="94">
        <v>234480</v>
      </c>
      <c r="K2353" s="97">
        <f t="shared" si="2340"/>
        <v>0.092924769703173</v>
      </c>
      <c r="L2353" s="98">
        <f t="shared" ref="L2353:O2353" si="2388">IFERROR(E2353/$J2353,"-")</f>
        <v>0</v>
      </c>
      <c r="M2353" s="98">
        <f t="shared" si="2388"/>
        <v>8.5295121119072e-6</v>
      </c>
      <c r="N2353" s="98">
        <f t="shared" si="2388"/>
        <v>0.0929119754350051</v>
      </c>
      <c r="O2353" s="98">
        <f t="shared" si="2388"/>
        <v>4.2647560559536e-6</v>
      </c>
    </row>
    <row r="2354" ht="14.25" spans="1:15">
      <c r="A2354" s="94" t="s">
        <v>19</v>
      </c>
      <c r="B2354" s="94" t="s">
        <v>4903</v>
      </c>
      <c r="C2354" s="94" t="s">
        <v>4928</v>
      </c>
      <c r="D2354" s="95" t="s">
        <v>4929</v>
      </c>
      <c r="E2354" s="94">
        <v>12769</v>
      </c>
      <c r="F2354" s="94">
        <v>39554</v>
      </c>
      <c r="G2354" s="94">
        <v>46321</v>
      </c>
      <c r="H2354" s="94">
        <v>0</v>
      </c>
      <c r="I2354" s="94">
        <v>98642</v>
      </c>
      <c r="J2354" s="94">
        <v>305067</v>
      </c>
      <c r="K2354" s="97">
        <f t="shared" si="2340"/>
        <v>0.323345363477531</v>
      </c>
      <c r="L2354" s="98">
        <f t="shared" ref="L2354:O2354" si="2389">IFERROR(E2354/$J2354,"-")</f>
        <v>0.0418563790904949</v>
      </c>
      <c r="M2354" s="98">
        <f t="shared" si="2389"/>
        <v>0.12965676392399</v>
      </c>
      <c r="N2354" s="98">
        <f t="shared" si="2389"/>
        <v>0.151838776399938</v>
      </c>
      <c r="O2354" s="98">
        <f t="shared" si="2389"/>
        <v>0</v>
      </c>
    </row>
    <row r="2355" ht="14.25" spans="1:15">
      <c r="A2355" s="94" t="s">
        <v>19</v>
      </c>
      <c r="B2355" s="94" t="s">
        <v>4903</v>
      </c>
      <c r="C2355" s="94" t="s">
        <v>4930</v>
      </c>
      <c r="D2355" s="95" t="s">
        <v>4931</v>
      </c>
      <c r="E2355" s="94">
        <v>199132</v>
      </c>
      <c r="F2355" s="94">
        <v>35067</v>
      </c>
      <c r="G2355" s="94">
        <v>1084</v>
      </c>
      <c r="H2355" s="94">
        <v>24420</v>
      </c>
      <c r="I2355" s="94">
        <v>259638</v>
      </c>
      <c r="J2355" s="94">
        <v>427561</v>
      </c>
      <c r="K2355" s="97">
        <f t="shared" si="2340"/>
        <v>0.60725370181097</v>
      </c>
      <c r="L2355" s="98">
        <f t="shared" ref="L2355:O2355" si="2390">IFERROR(E2355/$J2355,"-")</f>
        <v>0.465739391572197</v>
      </c>
      <c r="M2355" s="98">
        <f t="shared" si="2390"/>
        <v>0.0820163672551987</v>
      </c>
      <c r="N2355" s="98">
        <f t="shared" si="2390"/>
        <v>0.00253531075098056</v>
      </c>
      <c r="O2355" s="98">
        <f t="shared" si="2390"/>
        <v>0.0571146573237503</v>
      </c>
    </row>
    <row r="2356" ht="14.25" spans="1:15">
      <c r="A2356" s="94" t="s">
        <v>19</v>
      </c>
      <c r="B2356" s="94" t="s">
        <v>4903</v>
      </c>
      <c r="C2356" s="94" t="s">
        <v>4932</v>
      </c>
      <c r="D2356" s="95" t="s">
        <v>4933</v>
      </c>
      <c r="E2356" s="94">
        <v>31673</v>
      </c>
      <c r="F2356" s="94">
        <v>4589</v>
      </c>
      <c r="G2356" s="94">
        <v>28514</v>
      </c>
      <c r="H2356" s="94">
        <v>13815</v>
      </c>
      <c r="I2356" s="94">
        <v>78583</v>
      </c>
      <c r="J2356" s="94">
        <v>239622</v>
      </c>
      <c r="K2356" s="97">
        <f t="shared" si="2340"/>
        <v>0.327945681114422</v>
      </c>
      <c r="L2356" s="98">
        <f t="shared" ref="L2356:O2356" si="2391">IFERROR(E2356/$J2356,"-")</f>
        <v>0.132179015282403</v>
      </c>
      <c r="M2356" s="98">
        <f t="shared" si="2391"/>
        <v>0.0191509961522732</v>
      </c>
      <c r="N2356" s="98">
        <f t="shared" si="2391"/>
        <v>0.11899575164217</v>
      </c>
      <c r="O2356" s="98">
        <f t="shared" si="2391"/>
        <v>0.0576533039537271</v>
      </c>
    </row>
    <row r="2357" ht="14.25" spans="1:15">
      <c r="A2357" s="94" t="s">
        <v>19</v>
      </c>
      <c r="B2357" s="94" t="s">
        <v>4903</v>
      </c>
      <c r="C2357" s="94" t="s">
        <v>4934</v>
      </c>
      <c r="D2357" s="95" t="s">
        <v>4935</v>
      </c>
      <c r="E2357" s="94">
        <v>100478</v>
      </c>
      <c r="F2357" s="94">
        <v>0</v>
      </c>
      <c r="G2357" s="94">
        <v>16</v>
      </c>
      <c r="H2357" s="94">
        <v>0</v>
      </c>
      <c r="I2357" s="94">
        <v>100480</v>
      </c>
      <c r="J2357" s="94">
        <v>165712</v>
      </c>
      <c r="K2357" s="97">
        <f t="shared" si="2340"/>
        <v>0.606353191078498</v>
      </c>
      <c r="L2357" s="98">
        <f t="shared" ref="L2357:O2357" si="2392">IFERROR(E2357/$J2357,"-")</f>
        <v>0.60634112194651</v>
      </c>
      <c r="M2357" s="98">
        <f t="shared" si="2392"/>
        <v>0</v>
      </c>
      <c r="N2357" s="98">
        <f t="shared" si="2392"/>
        <v>9.65530559042194e-5</v>
      </c>
      <c r="O2357" s="98">
        <f t="shared" si="2392"/>
        <v>0</v>
      </c>
    </row>
    <row r="2358" ht="14.25" spans="1:15">
      <c r="A2358" s="94" t="s">
        <v>19</v>
      </c>
      <c r="B2358" s="94" t="s">
        <v>4903</v>
      </c>
      <c r="C2358" s="94" t="s">
        <v>4936</v>
      </c>
      <c r="D2358" s="95" t="s">
        <v>4937</v>
      </c>
      <c r="E2358" s="94">
        <v>67933</v>
      </c>
      <c r="F2358" s="94">
        <v>30463</v>
      </c>
      <c r="G2358" s="94">
        <v>17191</v>
      </c>
      <c r="H2358" s="94">
        <v>1</v>
      </c>
      <c r="I2358" s="94">
        <v>115579</v>
      </c>
      <c r="J2358" s="94">
        <v>278000</v>
      </c>
      <c r="K2358" s="97">
        <f t="shared" si="2340"/>
        <v>0.415751798561151</v>
      </c>
      <c r="L2358" s="98">
        <f t="shared" ref="L2358:O2358" si="2393">IFERROR(E2358/$J2358,"-")</f>
        <v>0.244363309352518</v>
      </c>
      <c r="M2358" s="98">
        <f t="shared" si="2393"/>
        <v>0.109579136690647</v>
      </c>
      <c r="N2358" s="98">
        <f t="shared" si="2393"/>
        <v>0.0618381294964029</v>
      </c>
      <c r="O2358" s="98">
        <f t="shared" si="2393"/>
        <v>3.59712230215827e-6</v>
      </c>
    </row>
    <row r="2359" ht="14.25" spans="1:15">
      <c r="A2359" s="94" t="s">
        <v>19</v>
      </c>
      <c r="B2359" s="94" t="s">
        <v>4903</v>
      </c>
      <c r="C2359" s="94" t="s">
        <v>4938</v>
      </c>
      <c r="D2359" s="95" t="s">
        <v>4939</v>
      </c>
      <c r="E2359" s="94">
        <v>5718</v>
      </c>
      <c r="F2359" s="94">
        <v>2</v>
      </c>
      <c r="G2359" s="94">
        <v>54800</v>
      </c>
      <c r="H2359" s="94">
        <v>22431</v>
      </c>
      <c r="I2359" s="94">
        <v>82431</v>
      </c>
      <c r="J2359" s="94">
        <v>148404</v>
      </c>
      <c r="K2359" s="97">
        <f t="shared" si="2340"/>
        <v>0.555449987870947</v>
      </c>
      <c r="L2359" s="98">
        <f t="shared" ref="L2359:O2359" si="2394">IFERROR(E2359/$J2359,"-")</f>
        <v>0.0385299587612194</v>
      </c>
      <c r="M2359" s="98">
        <f t="shared" si="2394"/>
        <v>1.34767256947252e-5</v>
      </c>
      <c r="N2359" s="98">
        <f t="shared" si="2394"/>
        <v>0.369262284035471</v>
      </c>
      <c r="O2359" s="98">
        <f t="shared" si="2394"/>
        <v>0.151148217029191</v>
      </c>
    </row>
    <row r="2360" ht="14.25" spans="1:15">
      <c r="A2360" s="94" t="s">
        <v>19</v>
      </c>
      <c r="B2360" s="94" t="s">
        <v>4903</v>
      </c>
      <c r="C2360" s="94" t="s">
        <v>4940</v>
      </c>
      <c r="D2360" s="95" t="s">
        <v>4941</v>
      </c>
      <c r="E2360" s="94">
        <v>12390</v>
      </c>
      <c r="F2360" s="94">
        <v>11813</v>
      </c>
      <c r="G2360" s="94">
        <v>7289</v>
      </c>
      <c r="H2360" s="94">
        <v>8138</v>
      </c>
      <c r="I2360" s="94">
        <v>39521</v>
      </c>
      <c r="J2360" s="94">
        <v>77870</v>
      </c>
      <c r="K2360" s="97">
        <f t="shared" si="2340"/>
        <v>0.507525362784127</v>
      </c>
      <c r="L2360" s="98">
        <f t="shared" ref="L2360:O2360" si="2395">IFERROR(E2360/$J2360,"-")</f>
        <v>0.15911133941184</v>
      </c>
      <c r="M2360" s="98">
        <f t="shared" si="2395"/>
        <v>0.151701553871838</v>
      </c>
      <c r="N2360" s="98">
        <f t="shared" si="2395"/>
        <v>0.0936047258250931</v>
      </c>
      <c r="O2360" s="98">
        <f t="shared" si="2395"/>
        <v>0.104507512520868</v>
      </c>
    </row>
    <row r="2361" ht="14.25" spans="1:15">
      <c r="A2361" s="94" t="s">
        <v>19</v>
      </c>
      <c r="B2361" s="94" t="s">
        <v>4903</v>
      </c>
      <c r="C2361" s="94" t="s">
        <v>4942</v>
      </c>
      <c r="D2361" s="95" t="s">
        <v>4943</v>
      </c>
      <c r="E2361" s="94">
        <v>1</v>
      </c>
      <c r="F2361" s="94">
        <v>6</v>
      </c>
      <c r="G2361" s="94">
        <v>32</v>
      </c>
      <c r="H2361" s="94">
        <v>30</v>
      </c>
      <c r="I2361" s="94">
        <v>69</v>
      </c>
      <c r="J2361" s="94">
        <v>612</v>
      </c>
      <c r="K2361" s="97">
        <f t="shared" si="2340"/>
        <v>0.112745098039216</v>
      </c>
      <c r="L2361" s="98">
        <f t="shared" ref="L2361:O2361" si="2396">IFERROR(E2361/$J2361,"-")</f>
        <v>0.00163398692810458</v>
      </c>
      <c r="M2361" s="98">
        <f t="shared" si="2396"/>
        <v>0.00980392156862745</v>
      </c>
      <c r="N2361" s="98">
        <f t="shared" si="2396"/>
        <v>0.0522875816993464</v>
      </c>
      <c r="O2361" s="98">
        <f t="shared" si="2396"/>
        <v>0.0490196078431373</v>
      </c>
    </row>
    <row r="2362" ht="14.25" spans="1:15">
      <c r="A2362" s="94" t="s">
        <v>19</v>
      </c>
      <c r="B2362" s="94" t="s">
        <v>4903</v>
      </c>
      <c r="C2362" s="94" t="s">
        <v>4944</v>
      </c>
      <c r="D2362" s="95" t="s">
        <v>4945</v>
      </c>
      <c r="E2362" s="94">
        <v>19644</v>
      </c>
      <c r="F2362" s="94">
        <v>14834</v>
      </c>
      <c r="G2362" s="94">
        <v>7689</v>
      </c>
      <c r="H2362" s="94">
        <v>6302</v>
      </c>
      <c r="I2362" s="94">
        <v>48450</v>
      </c>
      <c r="J2362" s="94">
        <v>70651</v>
      </c>
      <c r="K2362" s="97">
        <f t="shared" si="2340"/>
        <v>0.685765240407071</v>
      </c>
      <c r="L2362" s="98">
        <f t="shared" ref="L2362:O2362" si="2397">IFERROR(E2362/$J2362,"-")</f>
        <v>0.278042773633777</v>
      </c>
      <c r="M2362" s="98">
        <f t="shared" si="2397"/>
        <v>0.209961642439597</v>
      </c>
      <c r="N2362" s="98">
        <f t="shared" si="2397"/>
        <v>0.108830731341382</v>
      </c>
      <c r="O2362" s="98">
        <f t="shared" si="2397"/>
        <v>0.089199020537572</v>
      </c>
    </row>
    <row r="2363" ht="14.25" spans="1:15">
      <c r="A2363" s="94" t="s">
        <v>19</v>
      </c>
      <c r="B2363" s="94" t="s">
        <v>4903</v>
      </c>
      <c r="C2363" s="94" t="s">
        <v>4946</v>
      </c>
      <c r="D2363" s="95" t="s">
        <v>4947</v>
      </c>
      <c r="E2363" s="94">
        <v>22962</v>
      </c>
      <c r="F2363" s="94">
        <v>2768</v>
      </c>
      <c r="G2363" s="94">
        <v>16939</v>
      </c>
      <c r="H2363" s="94">
        <v>8218</v>
      </c>
      <c r="I2363" s="94">
        <v>49625</v>
      </c>
      <c r="J2363" s="94">
        <v>94240</v>
      </c>
      <c r="K2363" s="97">
        <f t="shared" si="2340"/>
        <v>0.526581069609508</v>
      </c>
      <c r="L2363" s="98">
        <f t="shared" ref="L2363:O2363" si="2398">IFERROR(E2363/$J2363,"-")</f>
        <v>0.243654499151104</v>
      </c>
      <c r="M2363" s="98">
        <f t="shared" si="2398"/>
        <v>0.0293718166383701</v>
      </c>
      <c r="N2363" s="98">
        <f t="shared" si="2398"/>
        <v>0.179743208828523</v>
      </c>
      <c r="O2363" s="98">
        <f t="shared" si="2398"/>
        <v>0.0872028862478778</v>
      </c>
    </row>
    <row r="2364" ht="14.25" spans="1:15">
      <c r="A2364" s="94" t="s">
        <v>19</v>
      </c>
      <c r="B2364" s="94" t="s">
        <v>4903</v>
      </c>
      <c r="C2364" s="94" t="s">
        <v>4948</v>
      </c>
      <c r="D2364" s="95" t="s">
        <v>4949</v>
      </c>
      <c r="E2364" s="94">
        <v>2598</v>
      </c>
      <c r="F2364" s="94">
        <v>7848</v>
      </c>
      <c r="G2364" s="94">
        <v>4499</v>
      </c>
      <c r="H2364" s="94">
        <v>9548</v>
      </c>
      <c r="I2364" s="94">
        <v>24113</v>
      </c>
      <c r="J2364" s="94">
        <v>53585</v>
      </c>
      <c r="K2364" s="97">
        <f t="shared" si="2340"/>
        <v>0.449995334515256</v>
      </c>
      <c r="L2364" s="98">
        <f t="shared" ref="L2364:O2364" si="2399">IFERROR(E2364/$J2364,"-")</f>
        <v>0.0484837174582439</v>
      </c>
      <c r="M2364" s="98">
        <f t="shared" si="2399"/>
        <v>0.146458897079407</v>
      </c>
      <c r="N2364" s="98">
        <f t="shared" si="2399"/>
        <v>0.0839600634505925</v>
      </c>
      <c r="O2364" s="98">
        <f t="shared" si="2399"/>
        <v>0.178184193337688</v>
      </c>
    </row>
    <row r="2365" ht="14.25" spans="1:15">
      <c r="A2365" s="94" t="s">
        <v>19</v>
      </c>
      <c r="B2365" s="94" t="s">
        <v>4950</v>
      </c>
      <c r="C2365" s="94" t="s">
        <v>4951</v>
      </c>
      <c r="D2365" s="95" t="s">
        <v>4952</v>
      </c>
      <c r="E2365" s="94">
        <v>172109</v>
      </c>
      <c r="F2365" s="94">
        <v>495162</v>
      </c>
      <c r="G2365" s="94">
        <v>91620</v>
      </c>
      <c r="H2365" s="94">
        <v>340564</v>
      </c>
      <c r="I2365" s="94">
        <v>1098389</v>
      </c>
      <c r="J2365" s="94">
        <v>1702472</v>
      </c>
      <c r="K2365" s="97">
        <f t="shared" si="2340"/>
        <v>0.645173018998257</v>
      </c>
      <c r="L2365" s="98">
        <f t="shared" ref="L2365:O2365" si="2400">IFERROR(E2365/$J2365,"-")</f>
        <v>0.101093586267498</v>
      </c>
      <c r="M2365" s="98">
        <f t="shared" si="2400"/>
        <v>0.29084883628042</v>
      </c>
      <c r="N2365" s="98">
        <f t="shared" si="2400"/>
        <v>0.0538158630509048</v>
      </c>
      <c r="O2365" s="98">
        <f t="shared" si="2400"/>
        <v>0.200040881729626</v>
      </c>
    </row>
    <row r="2366" ht="14.25" spans="1:15">
      <c r="A2366" s="94" t="s">
        <v>19</v>
      </c>
      <c r="B2366" s="94" t="s">
        <v>4950</v>
      </c>
      <c r="C2366" s="94" t="s">
        <v>4953</v>
      </c>
      <c r="D2366" s="95" t="s">
        <v>4954</v>
      </c>
      <c r="E2366" s="94">
        <v>61445</v>
      </c>
      <c r="F2366" s="94">
        <v>31630</v>
      </c>
      <c r="G2366" s="94">
        <v>4893</v>
      </c>
      <c r="H2366" s="94">
        <v>0</v>
      </c>
      <c r="I2366" s="94">
        <v>97945</v>
      </c>
      <c r="J2366" s="94">
        <v>286389</v>
      </c>
      <c r="K2366" s="97">
        <f t="shared" si="2340"/>
        <v>0.34199986731334</v>
      </c>
      <c r="L2366" s="98">
        <f t="shared" ref="L2366:O2366" si="2401">IFERROR(E2366/$J2366,"-")</f>
        <v>0.214550838195601</v>
      </c>
      <c r="M2366" s="98">
        <f t="shared" si="2401"/>
        <v>0.110444186054632</v>
      </c>
      <c r="N2366" s="98">
        <f t="shared" si="2401"/>
        <v>0.0170851534102218</v>
      </c>
      <c r="O2366" s="98">
        <f t="shared" si="2401"/>
        <v>0</v>
      </c>
    </row>
    <row r="2367" ht="14.25" spans="1:15">
      <c r="A2367" s="94" t="s">
        <v>19</v>
      </c>
      <c r="B2367" s="94" t="s">
        <v>4950</v>
      </c>
      <c r="C2367" s="94" t="s">
        <v>4955</v>
      </c>
      <c r="D2367" s="95" t="s">
        <v>4956</v>
      </c>
      <c r="E2367" s="94">
        <v>17168</v>
      </c>
      <c r="F2367" s="94">
        <v>20091</v>
      </c>
      <c r="G2367" s="94">
        <v>11</v>
      </c>
      <c r="H2367" s="94">
        <v>24218</v>
      </c>
      <c r="I2367" s="94">
        <v>61482</v>
      </c>
      <c r="J2367" s="94">
        <v>227864</v>
      </c>
      <c r="K2367" s="97">
        <f t="shared" si="2340"/>
        <v>0.269818839307657</v>
      </c>
      <c r="L2367" s="98">
        <f t="shared" ref="L2367:O2367" si="2402">IFERROR(E2367/$J2367,"-")</f>
        <v>0.0753431871642734</v>
      </c>
      <c r="M2367" s="98">
        <f t="shared" si="2402"/>
        <v>0.0881710142892251</v>
      </c>
      <c r="N2367" s="98">
        <f t="shared" si="2402"/>
        <v>4.82744092967735e-5</v>
      </c>
      <c r="O2367" s="98">
        <f t="shared" si="2402"/>
        <v>0.106282694940842</v>
      </c>
    </row>
    <row r="2368" ht="14.25" spans="1:15">
      <c r="A2368" s="94" t="s">
        <v>19</v>
      </c>
      <c r="B2368" s="94" t="s">
        <v>4950</v>
      </c>
      <c r="C2368" s="94" t="s">
        <v>4957</v>
      </c>
      <c r="D2368" s="95" t="s">
        <v>4958</v>
      </c>
      <c r="E2368" s="94">
        <v>45081</v>
      </c>
      <c r="F2368" s="94">
        <v>76409</v>
      </c>
      <c r="G2368" s="94">
        <v>4090</v>
      </c>
      <c r="H2368" s="94">
        <v>8473</v>
      </c>
      <c r="I2368" s="94">
        <v>131831</v>
      </c>
      <c r="J2368" s="94">
        <v>327504</v>
      </c>
      <c r="K2368" s="97">
        <f t="shared" si="2340"/>
        <v>0.402532488152816</v>
      </c>
      <c r="L2368" s="98">
        <f t="shared" ref="L2368:O2368" si="2403">IFERROR(E2368/$J2368,"-")</f>
        <v>0.137650227172798</v>
      </c>
      <c r="M2368" s="98">
        <f t="shared" si="2403"/>
        <v>0.233307074112072</v>
      </c>
      <c r="N2368" s="98">
        <f t="shared" si="2403"/>
        <v>0.0124883970882798</v>
      </c>
      <c r="O2368" s="98">
        <f t="shared" si="2403"/>
        <v>0.0258714397381406</v>
      </c>
    </row>
    <row r="2369" ht="14.25" spans="1:15">
      <c r="A2369" s="94" t="s">
        <v>19</v>
      </c>
      <c r="B2369" s="94" t="s">
        <v>4950</v>
      </c>
      <c r="C2369" s="94" t="s">
        <v>4959</v>
      </c>
      <c r="D2369" s="95" t="s">
        <v>4960</v>
      </c>
      <c r="E2369" s="94">
        <v>44135</v>
      </c>
      <c r="F2369" s="94">
        <v>107778</v>
      </c>
      <c r="G2369" s="94">
        <v>8498</v>
      </c>
      <c r="H2369" s="94">
        <v>25580</v>
      </c>
      <c r="I2369" s="94">
        <v>185704</v>
      </c>
      <c r="J2369" s="94">
        <v>253180</v>
      </c>
      <c r="K2369" s="97">
        <f t="shared" si="2340"/>
        <v>0.733486057350502</v>
      </c>
      <c r="L2369" s="98">
        <f t="shared" ref="L2369:O2369" si="2404">IFERROR(E2369/$J2369,"-")</f>
        <v>0.174322616320404</v>
      </c>
      <c r="M2369" s="98">
        <f t="shared" si="2404"/>
        <v>0.425697132474919</v>
      </c>
      <c r="N2369" s="98">
        <f t="shared" si="2404"/>
        <v>0.0335650525317956</v>
      </c>
      <c r="O2369" s="98">
        <f t="shared" si="2404"/>
        <v>0.101034836874951</v>
      </c>
    </row>
    <row r="2370" ht="14.25" spans="1:15">
      <c r="A2370" s="94" t="s">
        <v>19</v>
      </c>
      <c r="B2370" s="94" t="s">
        <v>4950</v>
      </c>
      <c r="C2370" s="94" t="s">
        <v>4961</v>
      </c>
      <c r="D2370" s="95" t="s">
        <v>4962</v>
      </c>
      <c r="E2370" s="94">
        <v>65263</v>
      </c>
      <c r="F2370" s="94">
        <v>5268</v>
      </c>
      <c r="G2370" s="94">
        <v>26486</v>
      </c>
      <c r="H2370" s="94">
        <v>16291</v>
      </c>
      <c r="I2370" s="94">
        <v>113306</v>
      </c>
      <c r="J2370" s="94">
        <v>422689</v>
      </c>
      <c r="K2370" s="97">
        <f t="shared" ref="K2370:K2433" si="2405">IFERROR(I2370/J2370,"-")</f>
        <v>0.268059968440153</v>
      </c>
      <c r="L2370" s="98">
        <f t="shared" ref="L2370:O2370" si="2406">IFERROR(E2370/$J2370,"-")</f>
        <v>0.154399570369704</v>
      </c>
      <c r="M2370" s="98">
        <f t="shared" si="2406"/>
        <v>0.0124630638601904</v>
      </c>
      <c r="N2370" s="98">
        <f t="shared" si="2406"/>
        <v>0.0626607269174263</v>
      </c>
      <c r="O2370" s="98">
        <f t="shared" si="2406"/>
        <v>0.0385413389040169</v>
      </c>
    </row>
    <row r="2371" ht="14.25" spans="1:15">
      <c r="A2371" s="94" t="s">
        <v>19</v>
      </c>
      <c r="B2371" s="94" t="s">
        <v>4950</v>
      </c>
      <c r="C2371" s="94" t="s">
        <v>4963</v>
      </c>
      <c r="D2371" s="95" t="s">
        <v>4964</v>
      </c>
      <c r="E2371" s="94">
        <v>35388</v>
      </c>
      <c r="F2371" s="94">
        <v>32166</v>
      </c>
      <c r="G2371" s="94">
        <v>108783</v>
      </c>
      <c r="H2371" s="94">
        <v>0</v>
      </c>
      <c r="I2371" s="94">
        <v>176335</v>
      </c>
      <c r="J2371" s="94">
        <v>431991</v>
      </c>
      <c r="K2371" s="97">
        <f t="shared" si="2405"/>
        <v>0.408191374357336</v>
      </c>
      <c r="L2371" s="98">
        <f t="shared" ref="L2371:O2371" si="2407">IFERROR(E2371/$J2371,"-")</f>
        <v>0.0819183732994437</v>
      </c>
      <c r="M2371" s="98">
        <f t="shared" si="2407"/>
        <v>0.0744598845809288</v>
      </c>
      <c r="N2371" s="98">
        <f t="shared" si="2407"/>
        <v>0.251817746203046</v>
      </c>
      <c r="O2371" s="98">
        <f t="shared" si="2407"/>
        <v>0</v>
      </c>
    </row>
    <row r="2372" ht="14.25" spans="1:15">
      <c r="A2372" s="94" t="s">
        <v>19</v>
      </c>
      <c r="B2372" s="94" t="s">
        <v>4950</v>
      </c>
      <c r="C2372" s="94" t="s">
        <v>4965</v>
      </c>
      <c r="D2372" s="95" t="s">
        <v>4966</v>
      </c>
      <c r="E2372" s="94">
        <v>21276</v>
      </c>
      <c r="F2372" s="94">
        <v>1235</v>
      </c>
      <c r="G2372" s="94">
        <v>138382</v>
      </c>
      <c r="H2372" s="94">
        <v>4862</v>
      </c>
      <c r="I2372" s="94">
        <v>165752</v>
      </c>
      <c r="J2372" s="94">
        <v>531544</v>
      </c>
      <c r="K2372" s="97">
        <f t="shared" si="2405"/>
        <v>0.311831193654712</v>
      </c>
      <c r="L2372" s="98">
        <f t="shared" ref="L2372:O2372" si="2408">IFERROR(E2372/$J2372,"-")</f>
        <v>0.0400267898800476</v>
      </c>
      <c r="M2372" s="98">
        <f t="shared" si="2408"/>
        <v>0.00232342007434944</v>
      </c>
      <c r="N2372" s="98">
        <f t="shared" si="2408"/>
        <v>0.260339689658805</v>
      </c>
      <c r="O2372" s="98">
        <f t="shared" si="2408"/>
        <v>0.00914693797691254</v>
      </c>
    </row>
    <row r="2373" ht="14.25" spans="1:15">
      <c r="A2373" s="94" t="s">
        <v>19</v>
      </c>
      <c r="B2373" s="94" t="s">
        <v>4950</v>
      </c>
      <c r="C2373" s="94" t="s">
        <v>4967</v>
      </c>
      <c r="D2373" s="95" t="s">
        <v>4968</v>
      </c>
      <c r="E2373" s="94">
        <v>34196</v>
      </c>
      <c r="F2373" s="94">
        <v>107312</v>
      </c>
      <c r="G2373" s="94">
        <v>15830</v>
      </c>
      <c r="H2373" s="94">
        <v>19858</v>
      </c>
      <c r="I2373" s="94">
        <v>177155</v>
      </c>
      <c r="J2373" s="94">
        <v>478946</v>
      </c>
      <c r="K2373" s="97">
        <f t="shared" si="2405"/>
        <v>0.369885122748702</v>
      </c>
      <c r="L2373" s="98">
        <f t="shared" ref="L2373:O2373" si="2409">IFERROR(E2373/$J2373,"-")</f>
        <v>0.0713984457538011</v>
      </c>
      <c r="M2373" s="98">
        <f t="shared" si="2409"/>
        <v>0.224058662145628</v>
      </c>
      <c r="N2373" s="98">
        <f t="shared" si="2409"/>
        <v>0.0330517427851992</v>
      </c>
      <c r="O2373" s="98">
        <f t="shared" si="2409"/>
        <v>0.0414618767042631</v>
      </c>
    </row>
    <row r="2374" ht="14.25" spans="1:15">
      <c r="A2374" s="94" t="s">
        <v>19</v>
      </c>
      <c r="B2374" s="94" t="s">
        <v>4950</v>
      </c>
      <c r="C2374" s="94" t="s">
        <v>4969</v>
      </c>
      <c r="D2374" s="95" t="s">
        <v>4970</v>
      </c>
      <c r="E2374" s="94">
        <v>0</v>
      </c>
      <c r="F2374" s="94">
        <v>0</v>
      </c>
      <c r="G2374" s="94">
        <v>0</v>
      </c>
      <c r="H2374" s="94">
        <v>0</v>
      </c>
      <c r="I2374" s="94">
        <v>0</v>
      </c>
      <c r="J2374" s="94">
        <v>231</v>
      </c>
      <c r="K2374" s="97">
        <f t="shared" si="2405"/>
        <v>0</v>
      </c>
      <c r="L2374" s="98">
        <f t="shared" ref="L2374:O2374" si="2410">IFERROR(E2374/$J2374,"-")</f>
        <v>0</v>
      </c>
      <c r="M2374" s="98">
        <f t="shared" si="2410"/>
        <v>0</v>
      </c>
      <c r="N2374" s="98">
        <f t="shared" si="2410"/>
        <v>0</v>
      </c>
      <c r="O2374" s="98">
        <f t="shared" si="2410"/>
        <v>0</v>
      </c>
    </row>
    <row r="2375" ht="14.25" spans="1:15">
      <c r="A2375" s="94" t="s">
        <v>19</v>
      </c>
      <c r="B2375" s="94" t="s">
        <v>4971</v>
      </c>
      <c r="C2375" s="94" t="s">
        <v>4972</v>
      </c>
      <c r="D2375" s="95" t="s">
        <v>4973</v>
      </c>
      <c r="E2375" s="94">
        <v>185308</v>
      </c>
      <c r="F2375" s="94">
        <v>17548</v>
      </c>
      <c r="G2375" s="94">
        <v>69251</v>
      </c>
      <c r="H2375" s="94">
        <v>19396</v>
      </c>
      <c r="I2375" s="94">
        <v>291487</v>
      </c>
      <c r="J2375" s="94">
        <v>985910</v>
      </c>
      <c r="K2375" s="97">
        <f t="shared" si="2405"/>
        <v>0.295652747208163</v>
      </c>
      <c r="L2375" s="98">
        <f t="shared" ref="L2375:O2375" si="2411">IFERROR(E2375/$J2375,"-")</f>
        <v>0.187956304327981</v>
      </c>
      <c r="M2375" s="98">
        <f t="shared" si="2411"/>
        <v>0.0177987848789443</v>
      </c>
      <c r="N2375" s="98">
        <f t="shared" si="2411"/>
        <v>0.0702406913409946</v>
      </c>
      <c r="O2375" s="98">
        <f t="shared" si="2411"/>
        <v>0.0196731953220882</v>
      </c>
    </row>
    <row r="2376" ht="14.25" spans="1:15">
      <c r="A2376" s="94" t="s">
        <v>19</v>
      </c>
      <c r="B2376" s="94" t="s">
        <v>4971</v>
      </c>
      <c r="C2376" s="94" t="s">
        <v>4974</v>
      </c>
      <c r="D2376" s="95" t="s">
        <v>4975</v>
      </c>
      <c r="E2376" s="94">
        <v>0</v>
      </c>
      <c r="F2376" s="94">
        <v>2</v>
      </c>
      <c r="G2376" s="94">
        <v>116660</v>
      </c>
      <c r="H2376" s="94">
        <v>0</v>
      </c>
      <c r="I2376" s="94">
        <v>116662</v>
      </c>
      <c r="J2376" s="94">
        <v>213197</v>
      </c>
      <c r="K2376" s="97">
        <f t="shared" si="2405"/>
        <v>0.547202821803309</v>
      </c>
      <c r="L2376" s="98">
        <f t="shared" ref="L2376:O2376" si="2412">IFERROR(E2376/$J2376,"-")</f>
        <v>0</v>
      </c>
      <c r="M2376" s="98">
        <f t="shared" si="2412"/>
        <v>9.38099504214412e-6</v>
      </c>
      <c r="N2376" s="98">
        <f t="shared" si="2412"/>
        <v>0.547193440808266</v>
      </c>
      <c r="O2376" s="98">
        <f t="shared" si="2412"/>
        <v>0</v>
      </c>
    </row>
    <row r="2377" ht="14.25" spans="1:15">
      <c r="A2377" s="94" t="s">
        <v>19</v>
      </c>
      <c r="B2377" s="94" t="s">
        <v>4971</v>
      </c>
      <c r="C2377" s="94" t="s">
        <v>4976</v>
      </c>
      <c r="D2377" s="95" t="s">
        <v>4977</v>
      </c>
      <c r="E2377" s="94">
        <v>60768</v>
      </c>
      <c r="F2377" s="94">
        <v>84658</v>
      </c>
      <c r="G2377" s="94">
        <v>54249</v>
      </c>
      <c r="H2377" s="94">
        <v>1</v>
      </c>
      <c r="I2377" s="94">
        <v>198093</v>
      </c>
      <c r="J2377" s="94">
        <v>290150</v>
      </c>
      <c r="K2377" s="97">
        <f t="shared" si="2405"/>
        <v>0.682726176115802</v>
      </c>
      <c r="L2377" s="98">
        <f t="shared" ref="L2377:O2377" si="2413">IFERROR(E2377/$J2377,"-")</f>
        <v>0.209436498362916</v>
      </c>
      <c r="M2377" s="98">
        <f t="shared" si="2413"/>
        <v>0.291773220747889</v>
      </c>
      <c r="N2377" s="98">
        <f t="shared" si="2413"/>
        <v>0.186968809236602</v>
      </c>
      <c r="O2377" s="98">
        <f t="shared" si="2413"/>
        <v>3.44649319317594e-6</v>
      </c>
    </row>
    <row r="2378" ht="14.25" spans="1:15">
      <c r="A2378" s="94" t="s">
        <v>19</v>
      </c>
      <c r="B2378" s="94" t="s">
        <v>4971</v>
      </c>
      <c r="C2378" s="94" t="s">
        <v>4978</v>
      </c>
      <c r="D2378" s="95" t="s">
        <v>4979</v>
      </c>
      <c r="E2378" s="94">
        <v>98245</v>
      </c>
      <c r="F2378" s="94">
        <v>0</v>
      </c>
      <c r="G2378" s="94">
        <v>26767</v>
      </c>
      <c r="H2378" s="94">
        <v>433</v>
      </c>
      <c r="I2378" s="94">
        <v>125444</v>
      </c>
      <c r="J2378" s="94">
        <v>262042</v>
      </c>
      <c r="K2378" s="97">
        <f t="shared" si="2405"/>
        <v>0.478717152212241</v>
      </c>
      <c r="L2378" s="98">
        <f t="shared" ref="L2378:O2378" si="2414">IFERROR(E2378/$J2378,"-")</f>
        <v>0.374920814220621</v>
      </c>
      <c r="M2378" s="98">
        <f t="shared" si="2414"/>
        <v>0</v>
      </c>
      <c r="N2378" s="98">
        <f t="shared" si="2414"/>
        <v>0.102147747307684</v>
      </c>
      <c r="O2378" s="98">
        <f t="shared" si="2414"/>
        <v>0.0016524068660749</v>
      </c>
    </row>
    <row r="2379" ht="14.25" spans="1:15">
      <c r="A2379" s="94" t="s">
        <v>19</v>
      </c>
      <c r="B2379" s="94" t="s">
        <v>4971</v>
      </c>
      <c r="C2379" s="94" t="s">
        <v>4980</v>
      </c>
      <c r="D2379" s="95" t="s">
        <v>4981</v>
      </c>
      <c r="E2379" s="94">
        <v>7536</v>
      </c>
      <c r="F2379" s="94">
        <v>89895</v>
      </c>
      <c r="G2379" s="94">
        <v>77571</v>
      </c>
      <c r="H2379" s="94">
        <v>0</v>
      </c>
      <c r="I2379" s="94">
        <v>174903</v>
      </c>
      <c r="J2379" s="94">
        <v>264259</v>
      </c>
      <c r="K2379" s="97">
        <f t="shared" si="2405"/>
        <v>0.661862036865348</v>
      </c>
      <c r="L2379" s="98">
        <f t="shared" ref="L2379:O2379" si="2415">IFERROR(E2379/$J2379,"-")</f>
        <v>0.0285174771720168</v>
      </c>
      <c r="M2379" s="98">
        <f t="shared" si="2415"/>
        <v>0.340177628765718</v>
      </c>
      <c r="N2379" s="98">
        <f t="shared" si="2415"/>
        <v>0.293541563390462</v>
      </c>
      <c r="O2379" s="98">
        <f t="shared" si="2415"/>
        <v>0</v>
      </c>
    </row>
    <row r="2380" ht="14.25" spans="1:15">
      <c r="A2380" s="94" t="s">
        <v>19</v>
      </c>
      <c r="B2380" s="94" t="s">
        <v>4971</v>
      </c>
      <c r="C2380" s="94" t="s">
        <v>4982</v>
      </c>
      <c r="D2380" s="95" t="s">
        <v>4983</v>
      </c>
      <c r="E2380" s="94">
        <v>1152</v>
      </c>
      <c r="F2380" s="94">
        <v>0</v>
      </c>
      <c r="G2380" s="94">
        <v>22115</v>
      </c>
      <c r="H2380" s="94">
        <v>0</v>
      </c>
      <c r="I2380" s="94">
        <v>23267</v>
      </c>
      <c r="J2380" s="94">
        <v>184870</v>
      </c>
      <c r="K2380" s="97">
        <f t="shared" si="2405"/>
        <v>0.125856006923784</v>
      </c>
      <c r="L2380" s="98">
        <f t="shared" ref="L2380:O2380" si="2416">IFERROR(E2380/$J2380,"-")</f>
        <v>0.0062314058527614</v>
      </c>
      <c r="M2380" s="98">
        <f t="shared" si="2416"/>
        <v>0</v>
      </c>
      <c r="N2380" s="98">
        <f t="shared" si="2416"/>
        <v>0.119624601071023</v>
      </c>
      <c r="O2380" s="98">
        <f t="shared" si="2416"/>
        <v>0</v>
      </c>
    </row>
    <row r="2381" ht="14.25" spans="1:15">
      <c r="A2381" s="94" t="s">
        <v>19</v>
      </c>
      <c r="B2381" s="94" t="s">
        <v>4971</v>
      </c>
      <c r="C2381" s="94" t="s">
        <v>4984</v>
      </c>
      <c r="D2381" s="95" t="s">
        <v>4985</v>
      </c>
      <c r="E2381" s="94">
        <v>46222</v>
      </c>
      <c r="F2381" s="94">
        <v>1</v>
      </c>
      <c r="G2381" s="94">
        <v>11325</v>
      </c>
      <c r="H2381" s="94">
        <v>8744</v>
      </c>
      <c r="I2381" s="94">
        <v>66279</v>
      </c>
      <c r="J2381" s="94">
        <v>233900</v>
      </c>
      <c r="K2381" s="97">
        <f t="shared" si="2405"/>
        <v>0.283364685763147</v>
      </c>
      <c r="L2381" s="98">
        <f t="shared" ref="L2381:O2381" si="2417">IFERROR(E2381/$J2381,"-")</f>
        <v>0.197614365113296</v>
      </c>
      <c r="M2381" s="98">
        <f t="shared" si="2417"/>
        <v>4.27533133817871e-6</v>
      </c>
      <c r="N2381" s="98">
        <f t="shared" si="2417"/>
        <v>0.0484181274048739</v>
      </c>
      <c r="O2381" s="98">
        <f t="shared" si="2417"/>
        <v>0.0373834972210346</v>
      </c>
    </row>
    <row r="2382" ht="14.25" spans="1:15">
      <c r="A2382" s="94" t="s">
        <v>19</v>
      </c>
      <c r="B2382" s="94" t="s">
        <v>4971</v>
      </c>
      <c r="C2382" s="94" t="s">
        <v>4986</v>
      </c>
      <c r="D2382" s="95" t="s">
        <v>4987</v>
      </c>
      <c r="E2382" s="94">
        <v>53843</v>
      </c>
      <c r="F2382" s="94">
        <v>424</v>
      </c>
      <c r="G2382" s="94">
        <v>109045</v>
      </c>
      <c r="H2382" s="94">
        <v>0</v>
      </c>
      <c r="I2382" s="94">
        <v>163311</v>
      </c>
      <c r="J2382" s="94">
        <v>263364</v>
      </c>
      <c r="K2382" s="97">
        <f t="shared" si="2405"/>
        <v>0.620096140702602</v>
      </c>
      <c r="L2382" s="98">
        <f t="shared" ref="L2382:O2382" si="2418">IFERROR(E2382/$J2382,"-")</f>
        <v>0.204443280023086</v>
      </c>
      <c r="M2382" s="98">
        <f t="shared" si="2418"/>
        <v>0.00160993909570025</v>
      </c>
      <c r="N2382" s="98">
        <f t="shared" si="2418"/>
        <v>0.414046718609985</v>
      </c>
      <c r="O2382" s="98">
        <f t="shared" si="2418"/>
        <v>0</v>
      </c>
    </row>
    <row r="2383" ht="14.25" spans="1:15">
      <c r="A2383" s="94" t="s">
        <v>19</v>
      </c>
      <c r="B2383" s="94" t="s">
        <v>4971</v>
      </c>
      <c r="C2383" s="94" t="s">
        <v>4988</v>
      </c>
      <c r="D2383" s="95" t="s">
        <v>4989</v>
      </c>
      <c r="E2383" s="94">
        <v>0</v>
      </c>
      <c r="F2383" s="94">
        <v>0</v>
      </c>
      <c r="G2383" s="94">
        <v>27470</v>
      </c>
      <c r="H2383" s="94">
        <v>0</v>
      </c>
      <c r="I2383" s="94">
        <v>27470</v>
      </c>
      <c r="J2383" s="94">
        <v>140885</v>
      </c>
      <c r="K2383" s="97">
        <f t="shared" si="2405"/>
        <v>0.19498172268162</v>
      </c>
      <c r="L2383" s="98">
        <f t="shared" ref="L2383:O2383" si="2419">IFERROR(E2383/$J2383,"-")</f>
        <v>0</v>
      </c>
      <c r="M2383" s="98">
        <f t="shared" si="2419"/>
        <v>0</v>
      </c>
      <c r="N2383" s="98">
        <f t="shared" si="2419"/>
        <v>0.19498172268162</v>
      </c>
      <c r="O2383" s="98">
        <f t="shared" si="2419"/>
        <v>0</v>
      </c>
    </row>
    <row r="2384" ht="14.25" spans="1:15">
      <c r="A2384" s="94" t="s">
        <v>19</v>
      </c>
      <c r="B2384" s="94" t="s">
        <v>4971</v>
      </c>
      <c r="C2384" s="94" t="s">
        <v>4990</v>
      </c>
      <c r="D2384" s="95" t="s">
        <v>4991</v>
      </c>
      <c r="E2384" s="94">
        <v>137602</v>
      </c>
      <c r="F2384" s="94">
        <v>6603</v>
      </c>
      <c r="G2384" s="94">
        <v>165906</v>
      </c>
      <c r="H2384" s="94">
        <v>0</v>
      </c>
      <c r="I2384" s="94">
        <v>310058</v>
      </c>
      <c r="J2384" s="94">
        <v>454681</v>
      </c>
      <c r="K2384" s="97">
        <f t="shared" si="2405"/>
        <v>0.681924250188594</v>
      </c>
      <c r="L2384" s="98">
        <f t="shared" ref="L2384:O2384" si="2420">IFERROR(E2384/$J2384,"-")</f>
        <v>0.30263415449513</v>
      </c>
      <c r="M2384" s="98">
        <f t="shared" si="2420"/>
        <v>0.0145222694592473</v>
      </c>
      <c r="N2384" s="98">
        <f t="shared" si="2420"/>
        <v>0.364884391474462</v>
      </c>
      <c r="O2384" s="98">
        <f t="shared" si="2420"/>
        <v>0</v>
      </c>
    </row>
    <row r="2385" ht="14.25" spans="1:15">
      <c r="A2385" s="94" t="s">
        <v>19</v>
      </c>
      <c r="B2385" s="94" t="s">
        <v>4971</v>
      </c>
      <c r="C2385" s="94" t="s">
        <v>4992</v>
      </c>
      <c r="D2385" s="95" t="s">
        <v>4993</v>
      </c>
      <c r="E2385" s="94">
        <v>10295</v>
      </c>
      <c r="F2385" s="94">
        <v>1</v>
      </c>
      <c r="G2385" s="94">
        <v>426</v>
      </c>
      <c r="H2385" s="94">
        <v>1</v>
      </c>
      <c r="I2385" s="94">
        <v>10533</v>
      </c>
      <c r="J2385" s="94">
        <v>194631</v>
      </c>
      <c r="K2385" s="97">
        <f t="shared" si="2405"/>
        <v>0.0541177921297224</v>
      </c>
      <c r="L2385" s="98">
        <f t="shared" ref="L2385:O2385" si="2421">IFERROR(E2385/$J2385,"-")</f>
        <v>0.0528949653446779</v>
      </c>
      <c r="M2385" s="98">
        <f t="shared" si="2421"/>
        <v>5.13792766825429e-6</v>
      </c>
      <c r="N2385" s="98">
        <f t="shared" si="2421"/>
        <v>0.00218875718667633</v>
      </c>
      <c r="O2385" s="98">
        <f t="shared" si="2421"/>
        <v>5.13792766825429e-6</v>
      </c>
    </row>
    <row r="2386" ht="14.25" spans="1:15">
      <c r="A2386" s="94" t="s">
        <v>19</v>
      </c>
      <c r="B2386" s="94" t="s">
        <v>4694</v>
      </c>
      <c r="C2386" s="94" t="s">
        <v>4994</v>
      </c>
      <c r="D2386" s="95" t="s">
        <v>4995</v>
      </c>
      <c r="E2386" s="94">
        <v>0</v>
      </c>
      <c r="F2386" s="94">
        <v>1</v>
      </c>
      <c r="G2386" s="94">
        <v>0</v>
      </c>
      <c r="H2386" s="94">
        <v>3</v>
      </c>
      <c r="I2386" s="94">
        <v>4</v>
      </c>
      <c r="J2386" s="94">
        <v>177</v>
      </c>
      <c r="K2386" s="97">
        <f t="shared" si="2405"/>
        <v>0.0225988700564972</v>
      </c>
      <c r="L2386" s="98">
        <f t="shared" ref="L2386:O2386" si="2422">IFERROR(E2386/$J2386,"-")</f>
        <v>0</v>
      </c>
      <c r="M2386" s="98">
        <f t="shared" si="2422"/>
        <v>0.00564971751412429</v>
      </c>
      <c r="N2386" s="98">
        <f t="shared" si="2422"/>
        <v>0</v>
      </c>
      <c r="O2386" s="98">
        <f t="shared" si="2422"/>
        <v>0.0169491525423729</v>
      </c>
    </row>
    <row r="2387" ht="14.25" spans="1:15">
      <c r="A2387" s="94" t="s">
        <v>19</v>
      </c>
      <c r="B2387" s="94" t="s">
        <v>4996</v>
      </c>
      <c r="C2387" s="94" t="s">
        <v>4997</v>
      </c>
      <c r="D2387" s="95" t="s">
        <v>4998</v>
      </c>
      <c r="E2387" s="94">
        <v>77551</v>
      </c>
      <c r="F2387" s="94">
        <v>100291</v>
      </c>
      <c r="G2387" s="94">
        <v>86343</v>
      </c>
      <c r="H2387" s="94">
        <v>143100</v>
      </c>
      <c r="I2387" s="94">
        <v>407253</v>
      </c>
      <c r="J2387" s="94">
        <v>947165</v>
      </c>
      <c r="K2387" s="97">
        <f t="shared" si="2405"/>
        <v>0.42997049088596</v>
      </c>
      <c r="L2387" s="98">
        <f t="shared" ref="L2387:O2387" si="2423">IFERROR(E2387/$J2387,"-")</f>
        <v>0.0818769696937704</v>
      </c>
      <c r="M2387" s="98">
        <f t="shared" si="2423"/>
        <v>0.105885458183104</v>
      </c>
      <c r="N2387" s="98">
        <f t="shared" si="2423"/>
        <v>0.0911594072838418</v>
      </c>
      <c r="O2387" s="98">
        <f t="shared" si="2423"/>
        <v>0.151082440757418</v>
      </c>
    </row>
    <row r="2388" ht="14.25" spans="1:15">
      <c r="A2388" s="94" t="s">
        <v>19</v>
      </c>
      <c r="B2388" s="94" t="s">
        <v>4996</v>
      </c>
      <c r="C2388" s="94" t="s">
        <v>4999</v>
      </c>
      <c r="D2388" s="95" t="s">
        <v>5000</v>
      </c>
      <c r="E2388" s="94">
        <v>0</v>
      </c>
      <c r="F2388" s="94">
        <v>4304</v>
      </c>
      <c r="G2388" s="94">
        <v>248</v>
      </c>
      <c r="H2388" s="94">
        <v>0</v>
      </c>
      <c r="I2388" s="94">
        <v>4552</v>
      </c>
      <c r="J2388" s="94">
        <v>208630</v>
      </c>
      <c r="K2388" s="97">
        <f t="shared" si="2405"/>
        <v>0.0218185304126923</v>
      </c>
      <c r="L2388" s="98">
        <f t="shared" ref="L2388:O2388" si="2424">IFERROR(E2388/$J2388,"-")</f>
        <v>0</v>
      </c>
      <c r="M2388" s="98">
        <f t="shared" si="2424"/>
        <v>0.0206298231318602</v>
      </c>
      <c r="N2388" s="98">
        <f t="shared" si="2424"/>
        <v>0.00118870728083209</v>
      </c>
      <c r="O2388" s="98">
        <f t="shared" si="2424"/>
        <v>0</v>
      </c>
    </row>
    <row r="2389" ht="14.25" spans="1:15">
      <c r="A2389" s="94" t="s">
        <v>19</v>
      </c>
      <c r="B2389" s="94" t="s">
        <v>4996</v>
      </c>
      <c r="C2389" s="94" t="s">
        <v>5001</v>
      </c>
      <c r="D2389" s="95" t="s">
        <v>5002</v>
      </c>
      <c r="E2389" s="94">
        <v>141131</v>
      </c>
      <c r="F2389" s="94">
        <v>3156</v>
      </c>
      <c r="G2389" s="94">
        <v>54438</v>
      </c>
      <c r="H2389" s="94">
        <v>0</v>
      </c>
      <c r="I2389" s="94">
        <v>198705</v>
      </c>
      <c r="J2389" s="94">
        <v>347006</v>
      </c>
      <c r="K2389" s="97">
        <f t="shared" si="2405"/>
        <v>0.572626986276894</v>
      </c>
      <c r="L2389" s="98">
        <f t="shared" ref="L2389:O2389" si="2425">IFERROR(E2389/$J2389,"-")</f>
        <v>0.406710546791698</v>
      </c>
      <c r="M2389" s="98">
        <f t="shared" si="2425"/>
        <v>0.00909494360328063</v>
      </c>
      <c r="N2389" s="98">
        <f t="shared" si="2425"/>
        <v>0.156879131772938</v>
      </c>
      <c r="O2389" s="98">
        <f t="shared" si="2425"/>
        <v>0</v>
      </c>
    </row>
    <row r="2390" ht="14.25" spans="1:15">
      <c r="A2390" s="94" t="s">
        <v>19</v>
      </c>
      <c r="B2390" s="94" t="s">
        <v>4996</v>
      </c>
      <c r="C2390" s="94" t="s">
        <v>5003</v>
      </c>
      <c r="D2390" s="95" t="s">
        <v>5004</v>
      </c>
      <c r="E2390" s="94">
        <v>64165</v>
      </c>
      <c r="F2390" s="94">
        <v>55721</v>
      </c>
      <c r="G2390" s="94">
        <v>57682</v>
      </c>
      <c r="H2390" s="94">
        <v>3</v>
      </c>
      <c r="I2390" s="94">
        <v>177569</v>
      </c>
      <c r="J2390" s="94">
        <v>228414</v>
      </c>
      <c r="K2390" s="97">
        <f t="shared" si="2405"/>
        <v>0.77739980911853</v>
      </c>
      <c r="L2390" s="98">
        <f t="shared" ref="L2390:O2390" si="2426">IFERROR(E2390/$J2390,"-")</f>
        <v>0.280915355451067</v>
      </c>
      <c r="M2390" s="98">
        <f t="shared" si="2426"/>
        <v>0.243947393767457</v>
      </c>
      <c r="N2390" s="98">
        <f t="shared" si="2426"/>
        <v>0.252532681884648</v>
      </c>
      <c r="O2390" s="98">
        <f t="shared" si="2426"/>
        <v>1.31340460742336e-5</v>
      </c>
    </row>
    <row r="2391" ht="14.25" spans="1:15">
      <c r="A2391" s="94" t="s">
        <v>19</v>
      </c>
      <c r="B2391" s="94" t="s">
        <v>4996</v>
      </c>
      <c r="C2391" s="94" t="s">
        <v>5005</v>
      </c>
      <c r="D2391" s="95" t="s">
        <v>5006</v>
      </c>
      <c r="E2391" s="94">
        <v>259796</v>
      </c>
      <c r="F2391" s="94">
        <v>2</v>
      </c>
      <c r="G2391" s="94">
        <v>43830</v>
      </c>
      <c r="H2391" s="94">
        <v>584</v>
      </c>
      <c r="I2391" s="94">
        <v>304187</v>
      </c>
      <c r="J2391" s="94">
        <v>502761</v>
      </c>
      <c r="K2391" s="97">
        <f t="shared" si="2405"/>
        <v>0.605033007731308</v>
      </c>
      <c r="L2391" s="98">
        <f t="shared" ref="L2391:O2391" si="2427">IFERROR(E2391/$J2391,"-")</f>
        <v>0.516738569618566</v>
      </c>
      <c r="M2391" s="98">
        <f t="shared" si="2427"/>
        <v>3.97803330011675e-6</v>
      </c>
      <c r="N2391" s="98">
        <f t="shared" si="2427"/>
        <v>0.0871785997720587</v>
      </c>
      <c r="O2391" s="98">
        <f t="shared" si="2427"/>
        <v>0.00116158572363409</v>
      </c>
    </row>
    <row r="2392" ht="14.25" spans="1:15">
      <c r="A2392" s="94" t="s">
        <v>19</v>
      </c>
      <c r="B2392" s="94" t="s">
        <v>4797</v>
      </c>
      <c r="C2392" s="94" t="s">
        <v>5007</v>
      </c>
      <c r="D2392" s="95" t="s">
        <v>5008</v>
      </c>
      <c r="E2392" s="94">
        <v>289103</v>
      </c>
      <c r="F2392" s="94">
        <v>575679</v>
      </c>
      <c r="G2392" s="94">
        <v>153498</v>
      </c>
      <c r="H2392" s="94">
        <v>211657</v>
      </c>
      <c r="I2392" s="94">
        <v>1205880</v>
      </c>
      <c r="J2392" s="94">
        <v>1822195</v>
      </c>
      <c r="K2392" s="97">
        <f t="shared" si="2405"/>
        <v>0.661773300881629</v>
      </c>
      <c r="L2392" s="98">
        <f t="shared" ref="L2392:O2392" si="2428">IFERROR(E2392/$J2392,"-")</f>
        <v>0.158656455538513</v>
      </c>
      <c r="M2392" s="98">
        <f t="shared" si="2428"/>
        <v>0.315926122067067</v>
      </c>
      <c r="N2392" s="98">
        <f t="shared" si="2428"/>
        <v>0.0842379657500981</v>
      </c>
      <c r="O2392" s="98">
        <f t="shared" si="2428"/>
        <v>0.116154966949201</v>
      </c>
    </row>
    <row r="2393" ht="14.25" spans="1:15">
      <c r="A2393" s="94" t="s">
        <v>19</v>
      </c>
      <c r="B2393" s="94" t="s">
        <v>4797</v>
      </c>
      <c r="C2393" s="94" t="s">
        <v>5009</v>
      </c>
      <c r="D2393" s="95" t="s">
        <v>5010</v>
      </c>
      <c r="E2393" s="94">
        <v>0</v>
      </c>
      <c r="F2393" s="94">
        <v>25801</v>
      </c>
      <c r="G2393" s="94">
        <v>10</v>
      </c>
      <c r="H2393" s="94">
        <v>10048</v>
      </c>
      <c r="I2393" s="94">
        <v>35844</v>
      </c>
      <c r="J2393" s="94">
        <v>364532</v>
      </c>
      <c r="K2393" s="97">
        <f t="shared" si="2405"/>
        <v>0.098328816125882</v>
      </c>
      <c r="L2393" s="98">
        <f t="shared" ref="L2393:O2393" si="2429">IFERROR(E2393/$J2393,"-")</f>
        <v>0</v>
      </c>
      <c r="M2393" s="98">
        <f t="shared" si="2429"/>
        <v>0.0707784227447796</v>
      </c>
      <c r="N2393" s="98">
        <f t="shared" si="2429"/>
        <v>2.74324339152667e-5</v>
      </c>
      <c r="O2393" s="98">
        <f t="shared" si="2429"/>
        <v>0.02756410959806</v>
      </c>
    </row>
    <row r="2394" ht="14.25" spans="1:15">
      <c r="A2394" s="94" t="s">
        <v>19</v>
      </c>
      <c r="B2394" s="94" t="s">
        <v>4797</v>
      </c>
      <c r="C2394" s="94" t="s">
        <v>5011</v>
      </c>
      <c r="D2394" s="95" t="s">
        <v>5012</v>
      </c>
      <c r="E2394" s="94">
        <v>16909</v>
      </c>
      <c r="F2394" s="94">
        <v>38252</v>
      </c>
      <c r="G2394" s="94">
        <v>36314</v>
      </c>
      <c r="H2394" s="94">
        <v>12520</v>
      </c>
      <c r="I2394" s="94">
        <v>103036</v>
      </c>
      <c r="J2394" s="94">
        <v>290648</v>
      </c>
      <c r="K2394" s="97">
        <f t="shared" si="2405"/>
        <v>0.354504417714899</v>
      </c>
      <c r="L2394" s="98">
        <f t="shared" ref="L2394:O2394" si="2430">IFERROR(E2394/$J2394,"-")</f>
        <v>0.0581769012688888</v>
      </c>
      <c r="M2394" s="98">
        <f t="shared" si="2430"/>
        <v>0.131609369409045</v>
      </c>
      <c r="N2394" s="98">
        <f t="shared" si="2430"/>
        <v>0.12494151000523</v>
      </c>
      <c r="O2394" s="98">
        <f t="shared" si="2430"/>
        <v>0.0430761608543668</v>
      </c>
    </row>
    <row r="2395" ht="14.25" spans="1:15">
      <c r="A2395" s="94" t="s">
        <v>19</v>
      </c>
      <c r="B2395" s="94" t="s">
        <v>4797</v>
      </c>
      <c r="C2395" s="94" t="s">
        <v>5013</v>
      </c>
      <c r="D2395" s="95" t="s">
        <v>5014</v>
      </c>
      <c r="E2395" s="94">
        <v>73279</v>
      </c>
      <c r="F2395" s="94">
        <v>169059</v>
      </c>
      <c r="G2395" s="94">
        <v>19276</v>
      </c>
      <c r="H2395" s="94">
        <v>0</v>
      </c>
      <c r="I2395" s="94">
        <v>259863</v>
      </c>
      <c r="J2395" s="94">
        <v>294238</v>
      </c>
      <c r="K2395" s="97">
        <f t="shared" si="2405"/>
        <v>0.883172805687912</v>
      </c>
      <c r="L2395" s="98">
        <f t="shared" ref="L2395:O2395" si="2431">IFERROR(E2395/$J2395,"-")</f>
        <v>0.249046690094413</v>
      </c>
      <c r="M2395" s="98">
        <f t="shared" si="2431"/>
        <v>0.574565487802391</v>
      </c>
      <c r="N2395" s="98">
        <f t="shared" si="2431"/>
        <v>0.065511592656285</v>
      </c>
      <c r="O2395" s="98">
        <f t="shared" si="2431"/>
        <v>0</v>
      </c>
    </row>
    <row r="2396" ht="14.25" spans="1:15">
      <c r="A2396" s="94" t="s">
        <v>19</v>
      </c>
      <c r="B2396" s="94" t="s">
        <v>4797</v>
      </c>
      <c r="C2396" s="94" t="s">
        <v>5015</v>
      </c>
      <c r="D2396" s="95" t="s">
        <v>5016</v>
      </c>
      <c r="E2396" s="94">
        <v>3066</v>
      </c>
      <c r="F2396" s="94">
        <v>4222</v>
      </c>
      <c r="G2396" s="94">
        <v>6278</v>
      </c>
      <c r="H2396" s="94">
        <v>9617</v>
      </c>
      <c r="I2396" s="94">
        <v>23183</v>
      </c>
      <c r="J2396" s="94">
        <v>246108</v>
      </c>
      <c r="K2396" s="97">
        <f t="shared" si="2405"/>
        <v>0.0941984819672664</v>
      </c>
      <c r="L2396" s="98">
        <f t="shared" ref="L2396:O2396" si="2432">IFERROR(E2396/$J2396,"-")</f>
        <v>0.0124579452923107</v>
      </c>
      <c r="M2396" s="98">
        <f t="shared" si="2432"/>
        <v>0.017155070131812</v>
      </c>
      <c r="N2396" s="98">
        <f t="shared" si="2432"/>
        <v>0.0255091260747314</v>
      </c>
      <c r="O2396" s="98">
        <f t="shared" si="2432"/>
        <v>0.0390763404684122</v>
      </c>
    </row>
    <row r="2397" ht="14.25" spans="1:15">
      <c r="A2397" s="94" t="s">
        <v>19</v>
      </c>
      <c r="B2397" s="94" t="s">
        <v>4797</v>
      </c>
      <c r="C2397" s="94" t="s">
        <v>5017</v>
      </c>
      <c r="D2397" s="95" t="s">
        <v>5018</v>
      </c>
      <c r="E2397" s="94">
        <v>0</v>
      </c>
      <c r="F2397" s="94">
        <v>1</v>
      </c>
      <c r="G2397" s="94">
        <v>0</v>
      </c>
      <c r="H2397" s="94">
        <v>1</v>
      </c>
      <c r="I2397" s="94">
        <v>2</v>
      </c>
      <c r="J2397" s="94">
        <v>329</v>
      </c>
      <c r="K2397" s="97">
        <f t="shared" si="2405"/>
        <v>0.0060790273556231</v>
      </c>
      <c r="L2397" s="98">
        <f t="shared" ref="L2397:O2397" si="2433">IFERROR(E2397/$J2397,"-")</f>
        <v>0</v>
      </c>
      <c r="M2397" s="98">
        <f t="shared" si="2433"/>
        <v>0.00303951367781155</v>
      </c>
      <c r="N2397" s="98">
        <f t="shared" si="2433"/>
        <v>0</v>
      </c>
      <c r="O2397" s="98">
        <f t="shared" si="2433"/>
        <v>0.00303951367781155</v>
      </c>
    </row>
    <row r="2398" ht="14.25" spans="1:15">
      <c r="A2398" s="94" t="s">
        <v>19</v>
      </c>
      <c r="B2398" s="94" t="s">
        <v>4797</v>
      </c>
      <c r="C2398" s="94" t="s">
        <v>5019</v>
      </c>
      <c r="D2398" s="95" t="s">
        <v>5020</v>
      </c>
      <c r="E2398" s="94">
        <v>2143</v>
      </c>
      <c r="F2398" s="94">
        <v>42211</v>
      </c>
      <c r="G2398" s="94">
        <v>25958</v>
      </c>
      <c r="H2398" s="94">
        <v>0</v>
      </c>
      <c r="I2398" s="94">
        <v>70307</v>
      </c>
      <c r="J2398" s="94">
        <v>165721</v>
      </c>
      <c r="K2398" s="97">
        <f t="shared" si="2405"/>
        <v>0.424249189903513</v>
      </c>
      <c r="L2398" s="98">
        <f t="shared" ref="L2398:O2398" si="2434">IFERROR(E2398/$J2398,"-")</f>
        <v>0.0129313726081788</v>
      </c>
      <c r="M2398" s="98">
        <f t="shared" si="2434"/>
        <v>0.254711231527688</v>
      </c>
      <c r="N2398" s="98">
        <f t="shared" si="2434"/>
        <v>0.156636756958985</v>
      </c>
      <c r="O2398" s="98">
        <f t="shared" si="2434"/>
        <v>0</v>
      </c>
    </row>
    <row r="2399" ht="14.25" spans="1:15">
      <c r="A2399" s="94" t="s">
        <v>19</v>
      </c>
      <c r="B2399" s="94" t="s">
        <v>4797</v>
      </c>
      <c r="C2399" s="94" t="s">
        <v>5021</v>
      </c>
      <c r="D2399" s="95" t="s">
        <v>5022</v>
      </c>
      <c r="E2399" s="94">
        <v>88215</v>
      </c>
      <c r="F2399" s="94">
        <v>58289</v>
      </c>
      <c r="G2399" s="94">
        <v>29884</v>
      </c>
      <c r="H2399" s="94">
        <v>3456</v>
      </c>
      <c r="I2399" s="94">
        <v>179843</v>
      </c>
      <c r="J2399" s="94">
        <v>319926</v>
      </c>
      <c r="K2399" s="97">
        <f t="shared" si="2405"/>
        <v>0.56213936972925</v>
      </c>
      <c r="L2399" s="98">
        <f t="shared" ref="L2399:O2399" si="2435">IFERROR(E2399/$J2399,"-")</f>
        <v>0.275735638866488</v>
      </c>
      <c r="M2399" s="98">
        <f t="shared" si="2435"/>
        <v>0.182195257653332</v>
      </c>
      <c r="N2399" s="98">
        <f t="shared" si="2435"/>
        <v>0.0934091008545726</v>
      </c>
      <c r="O2399" s="98">
        <f t="shared" si="2435"/>
        <v>0.0108024980776805</v>
      </c>
    </row>
    <row r="2400" ht="14.25" spans="1:15">
      <c r="A2400" s="94" t="s">
        <v>19</v>
      </c>
      <c r="B2400" s="94" t="s">
        <v>4797</v>
      </c>
      <c r="C2400" s="94" t="s">
        <v>5023</v>
      </c>
      <c r="D2400" s="95" t="s">
        <v>5024</v>
      </c>
      <c r="E2400" s="94">
        <v>124298</v>
      </c>
      <c r="F2400" s="94">
        <v>103191</v>
      </c>
      <c r="G2400" s="94">
        <v>12892</v>
      </c>
      <c r="H2400" s="94">
        <v>0</v>
      </c>
      <c r="I2400" s="94">
        <v>240364</v>
      </c>
      <c r="J2400" s="94">
        <v>294563</v>
      </c>
      <c r="K2400" s="97">
        <f t="shared" si="2405"/>
        <v>0.816002009756826</v>
      </c>
      <c r="L2400" s="98">
        <f t="shared" ref="L2400:O2400" si="2436">IFERROR(E2400/$J2400,"-")</f>
        <v>0.421974246595805</v>
      </c>
      <c r="M2400" s="98">
        <f t="shared" si="2436"/>
        <v>0.350318947050376</v>
      </c>
      <c r="N2400" s="98">
        <f t="shared" si="2436"/>
        <v>0.0437665287222088</v>
      </c>
      <c r="O2400" s="98">
        <f t="shared" si="2436"/>
        <v>0</v>
      </c>
    </row>
    <row r="2401" ht="14.25" spans="1:15">
      <c r="A2401" s="94" t="s">
        <v>19</v>
      </c>
      <c r="B2401" s="94" t="s">
        <v>4797</v>
      </c>
      <c r="C2401" s="94" t="s">
        <v>5025</v>
      </c>
      <c r="D2401" s="95" t="s">
        <v>5026</v>
      </c>
      <c r="E2401" s="94">
        <v>32266</v>
      </c>
      <c r="F2401" s="94">
        <v>7</v>
      </c>
      <c r="G2401" s="94">
        <v>30603</v>
      </c>
      <c r="H2401" s="94">
        <v>1428</v>
      </c>
      <c r="I2401" s="94">
        <v>64293</v>
      </c>
      <c r="J2401" s="94">
        <v>284034</v>
      </c>
      <c r="K2401" s="97">
        <f t="shared" si="2405"/>
        <v>0.2263567037749</v>
      </c>
      <c r="L2401" s="98">
        <f t="shared" ref="L2401:O2401" si="2437">IFERROR(E2401/$J2401,"-")</f>
        <v>0.113599076166938</v>
      </c>
      <c r="M2401" s="98">
        <f t="shared" si="2437"/>
        <v>2.46449368737546e-5</v>
      </c>
      <c r="N2401" s="98">
        <f t="shared" si="2437"/>
        <v>0.107744143306787</v>
      </c>
      <c r="O2401" s="98">
        <f t="shared" si="2437"/>
        <v>0.00502756712224593</v>
      </c>
    </row>
    <row r="2402" ht="14.25" spans="1:15">
      <c r="A2402" s="94" t="s">
        <v>19</v>
      </c>
      <c r="B2402" s="94" t="s">
        <v>4797</v>
      </c>
      <c r="C2402" s="94" t="s">
        <v>5027</v>
      </c>
      <c r="D2402" s="95" t="s">
        <v>5028</v>
      </c>
      <c r="E2402" s="94">
        <v>117626</v>
      </c>
      <c r="F2402" s="94">
        <v>687</v>
      </c>
      <c r="G2402" s="94">
        <v>3319</v>
      </c>
      <c r="H2402" s="94">
        <v>20088</v>
      </c>
      <c r="I2402" s="94">
        <v>141719</v>
      </c>
      <c r="J2402" s="94">
        <v>339771</v>
      </c>
      <c r="K2402" s="97">
        <f t="shared" si="2405"/>
        <v>0.417101518375612</v>
      </c>
      <c r="L2402" s="98">
        <f t="shared" ref="L2402:O2402" si="2438">IFERROR(E2402/$J2402,"-")</f>
        <v>0.346191994019501</v>
      </c>
      <c r="M2402" s="98">
        <f t="shared" si="2438"/>
        <v>0.00202195007814087</v>
      </c>
      <c r="N2402" s="98">
        <f t="shared" si="2438"/>
        <v>0.0097683439728523</v>
      </c>
      <c r="O2402" s="98">
        <f t="shared" si="2438"/>
        <v>0.0591221734638919</v>
      </c>
    </row>
    <row r="2403" ht="14.25" spans="1:15">
      <c r="A2403" s="94" t="s">
        <v>19</v>
      </c>
      <c r="B2403" s="94" t="s">
        <v>4797</v>
      </c>
      <c r="C2403" s="94" t="s">
        <v>5029</v>
      </c>
      <c r="D2403" s="95" t="s">
        <v>5030</v>
      </c>
      <c r="E2403" s="94">
        <v>80105</v>
      </c>
      <c r="F2403" s="94">
        <v>207369</v>
      </c>
      <c r="G2403" s="94">
        <v>18056</v>
      </c>
      <c r="H2403" s="94">
        <v>80296</v>
      </c>
      <c r="I2403" s="94">
        <v>385783</v>
      </c>
      <c r="J2403" s="94">
        <v>504512</v>
      </c>
      <c r="K2403" s="97">
        <f t="shared" si="2405"/>
        <v>0.764665657110237</v>
      </c>
      <c r="L2403" s="98">
        <f t="shared" ref="L2403:O2403" si="2439">IFERROR(E2403/$J2403,"-")</f>
        <v>0.158777194595966</v>
      </c>
      <c r="M2403" s="98">
        <f t="shared" si="2439"/>
        <v>0.411028875428136</v>
      </c>
      <c r="N2403" s="98">
        <f t="shared" si="2439"/>
        <v>0.0357890397056958</v>
      </c>
      <c r="O2403" s="98">
        <f t="shared" si="2439"/>
        <v>0.159155778257009</v>
      </c>
    </row>
    <row r="2404" ht="14.25" spans="1:15">
      <c r="A2404" s="94" t="s">
        <v>19</v>
      </c>
      <c r="B2404" s="94" t="s">
        <v>5031</v>
      </c>
      <c r="C2404" s="94" t="s">
        <v>5032</v>
      </c>
      <c r="D2404" s="95" t="s">
        <v>5033</v>
      </c>
      <c r="E2404" s="94">
        <v>108520</v>
      </c>
      <c r="F2404" s="94">
        <v>0</v>
      </c>
      <c r="G2404" s="94">
        <v>42734</v>
      </c>
      <c r="H2404" s="94">
        <v>18777</v>
      </c>
      <c r="I2404" s="94">
        <v>169869</v>
      </c>
      <c r="J2404" s="94">
        <v>526726</v>
      </c>
      <c r="K2404" s="97">
        <f t="shared" si="2405"/>
        <v>0.32249974369976</v>
      </c>
      <c r="L2404" s="98">
        <f t="shared" ref="L2404:O2404" si="2440">IFERROR(E2404/$J2404,"-")</f>
        <v>0.206027422227116</v>
      </c>
      <c r="M2404" s="98">
        <f t="shared" si="2440"/>
        <v>0</v>
      </c>
      <c r="N2404" s="98">
        <f t="shared" si="2440"/>
        <v>0.0811313662131734</v>
      </c>
      <c r="O2404" s="98">
        <f t="shared" si="2440"/>
        <v>0.0356485155469827</v>
      </c>
    </row>
    <row r="2405" ht="14.25" spans="1:15">
      <c r="A2405" s="94" t="s">
        <v>19</v>
      </c>
      <c r="B2405" s="94" t="s">
        <v>5031</v>
      </c>
      <c r="C2405" s="94" t="s">
        <v>5034</v>
      </c>
      <c r="D2405" s="95" t="s">
        <v>5035</v>
      </c>
      <c r="E2405" s="94">
        <v>89077</v>
      </c>
      <c r="F2405" s="94">
        <v>3</v>
      </c>
      <c r="G2405" s="94">
        <v>46793</v>
      </c>
      <c r="H2405" s="94">
        <v>0</v>
      </c>
      <c r="I2405" s="94">
        <v>135872</v>
      </c>
      <c r="J2405" s="94">
        <v>223141</v>
      </c>
      <c r="K2405" s="97">
        <f t="shared" si="2405"/>
        <v>0.608906476174258</v>
      </c>
      <c r="L2405" s="98">
        <f t="shared" ref="L2405:O2405" si="2441">IFERROR(E2405/$J2405,"-")</f>
        <v>0.399196024038612</v>
      </c>
      <c r="M2405" s="98">
        <f t="shared" si="2441"/>
        <v>1.34444140700275e-5</v>
      </c>
      <c r="N2405" s="98">
        <f t="shared" si="2441"/>
        <v>0.209701489192932</v>
      </c>
      <c r="O2405" s="98">
        <f t="shared" si="2441"/>
        <v>0</v>
      </c>
    </row>
    <row r="2406" ht="14.25" spans="1:15">
      <c r="A2406" s="94" t="s">
        <v>19</v>
      </c>
      <c r="B2406" s="94" t="s">
        <v>5031</v>
      </c>
      <c r="C2406" s="94" t="s">
        <v>5036</v>
      </c>
      <c r="D2406" s="95" t="s">
        <v>5037</v>
      </c>
      <c r="E2406" s="94">
        <v>14120</v>
      </c>
      <c r="F2406" s="94">
        <v>3</v>
      </c>
      <c r="G2406" s="94">
        <v>57</v>
      </c>
      <c r="H2406" s="94">
        <v>0</v>
      </c>
      <c r="I2406" s="94">
        <v>14179</v>
      </c>
      <c r="J2406" s="94">
        <v>171963</v>
      </c>
      <c r="K2406" s="97">
        <f t="shared" si="2405"/>
        <v>0.0824537836627647</v>
      </c>
      <c r="L2406" s="98">
        <f t="shared" ref="L2406:O2406" si="2442">IFERROR(E2406/$J2406,"-")</f>
        <v>0.0821106866011875</v>
      </c>
      <c r="M2406" s="98">
        <f t="shared" si="2442"/>
        <v>1.74456133005356e-5</v>
      </c>
      <c r="N2406" s="98">
        <f t="shared" si="2442"/>
        <v>0.000331466652710176</v>
      </c>
      <c r="O2406" s="98">
        <f t="shared" si="2442"/>
        <v>0</v>
      </c>
    </row>
    <row r="2407" ht="14.25" spans="1:15">
      <c r="A2407" s="94" t="s">
        <v>19</v>
      </c>
      <c r="B2407" s="94" t="s">
        <v>5031</v>
      </c>
      <c r="C2407" s="94" t="s">
        <v>5038</v>
      </c>
      <c r="D2407" s="95" t="s">
        <v>5039</v>
      </c>
      <c r="E2407" s="94">
        <v>24107</v>
      </c>
      <c r="F2407" s="94">
        <v>0</v>
      </c>
      <c r="G2407" s="94">
        <v>10657</v>
      </c>
      <c r="H2407" s="94">
        <v>0</v>
      </c>
      <c r="I2407" s="94">
        <v>34764</v>
      </c>
      <c r="J2407" s="94">
        <v>123659</v>
      </c>
      <c r="K2407" s="97">
        <f t="shared" si="2405"/>
        <v>0.281127940546179</v>
      </c>
      <c r="L2407" s="98">
        <f t="shared" ref="L2407:O2407" si="2443">IFERROR(E2407/$J2407,"-")</f>
        <v>0.194947395660647</v>
      </c>
      <c r="M2407" s="98">
        <f t="shared" si="2443"/>
        <v>0</v>
      </c>
      <c r="N2407" s="98">
        <f t="shared" si="2443"/>
        <v>0.086180544885532</v>
      </c>
      <c r="O2407" s="98">
        <f t="shared" si="2443"/>
        <v>0</v>
      </c>
    </row>
    <row r="2408" ht="14.25" spans="1:15">
      <c r="A2408" s="94" t="s">
        <v>19</v>
      </c>
      <c r="B2408" s="94" t="s">
        <v>5031</v>
      </c>
      <c r="C2408" s="94" t="s">
        <v>5040</v>
      </c>
      <c r="D2408" s="95" t="s">
        <v>5041</v>
      </c>
      <c r="E2408" s="94">
        <v>188060</v>
      </c>
      <c r="F2408" s="94">
        <v>0</v>
      </c>
      <c r="G2408" s="94">
        <v>3555</v>
      </c>
      <c r="H2408" s="94">
        <v>8193</v>
      </c>
      <c r="I2408" s="94">
        <v>199806</v>
      </c>
      <c r="J2408" s="94">
        <v>327599</v>
      </c>
      <c r="K2408" s="97">
        <f t="shared" si="2405"/>
        <v>0.609910286661437</v>
      </c>
      <c r="L2408" s="98">
        <f t="shared" ref="L2408:O2408" si="2444">IFERROR(E2408/$J2408,"-")</f>
        <v>0.574055476359818</v>
      </c>
      <c r="M2408" s="98">
        <f t="shared" si="2444"/>
        <v>0</v>
      </c>
      <c r="N2408" s="98">
        <f t="shared" si="2444"/>
        <v>0.0108516814764392</v>
      </c>
      <c r="O2408" s="98">
        <f t="shared" si="2444"/>
        <v>0.0250092338499202</v>
      </c>
    </row>
    <row r="2409" ht="14.25" spans="1:15">
      <c r="A2409" s="94" t="s">
        <v>19</v>
      </c>
      <c r="B2409" s="94" t="s">
        <v>5042</v>
      </c>
      <c r="C2409" s="94" t="s">
        <v>5043</v>
      </c>
      <c r="D2409" s="95" t="s">
        <v>5044</v>
      </c>
      <c r="E2409" s="94">
        <v>116418</v>
      </c>
      <c r="F2409" s="94">
        <v>3906</v>
      </c>
      <c r="G2409" s="94">
        <v>78098</v>
      </c>
      <c r="H2409" s="94">
        <v>15626</v>
      </c>
      <c r="I2409" s="94">
        <v>214042</v>
      </c>
      <c r="J2409" s="94">
        <v>797545</v>
      </c>
      <c r="K2409" s="97">
        <f t="shared" si="2405"/>
        <v>0.268376079092716</v>
      </c>
      <c r="L2409" s="98">
        <f t="shared" ref="L2409:O2409" si="2445">IFERROR(E2409/$J2409,"-")</f>
        <v>0.145970446808644</v>
      </c>
      <c r="M2409" s="98">
        <f t="shared" si="2445"/>
        <v>0.00489752929301795</v>
      </c>
      <c r="N2409" s="98">
        <f t="shared" si="2445"/>
        <v>0.0979230012099631</v>
      </c>
      <c r="O2409" s="98">
        <f t="shared" si="2445"/>
        <v>0.0195926248675623</v>
      </c>
    </row>
    <row r="2410" ht="14.25" spans="1:15">
      <c r="A2410" s="94" t="s">
        <v>19</v>
      </c>
      <c r="B2410" s="94" t="s">
        <v>5042</v>
      </c>
      <c r="C2410" s="94" t="s">
        <v>5045</v>
      </c>
      <c r="D2410" s="95" t="s">
        <v>5046</v>
      </c>
      <c r="E2410" s="94">
        <v>17620</v>
      </c>
      <c r="F2410" s="94">
        <v>0</v>
      </c>
      <c r="G2410" s="94">
        <v>3382</v>
      </c>
      <c r="H2410" s="94">
        <v>813</v>
      </c>
      <c r="I2410" s="94">
        <v>21815</v>
      </c>
      <c r="J2410" s="94">
        <v>54810</v>
      </c>
      <c r="K2410" s="97">
        <f t="shared" si="2405"/>
        <v>0.398011311804415</v>
      </c>
      <c r="L2410" s="98">
        <f t="shared" ref="L2410:O2410" si="2446">IFERROR(E2410/$J2410,"-")</f>
        <v>0.321474183543149</v>
      </c>
      <c r="M2410" s="98">
        <f t="shared" si="2446"/>
        <v>0</v>
      </c>
      <c r="N2410" s="98">
        <f t="shared" si="2446"/>
        <v>0.0617040686006203</v>
      </c>
      <c r="O2410" s="98">
        <f t="shared" si="2446"/>
        <v>0.0148330596606459</v>
      </c>
    </row>
    <row r="2411" ht="14.25" spans="1:15">
      <c r="A2411" s="94" t="s">
        <v>19</v>
      </c>
      <c r="B2411" s="94" t="s">
        <v>5042</v>
      </c>
      <c r="C2411" s="94" t="s">
        <v>5047</v>
      </c>
      <c r="D2411" s="95" t="s">
        <v>5048</v>
      </c>
      <c r="E2411" s="94">
        <v>0</v>
      </c>
      <c r="F2411" s="94">
        <v>1599</v>
      </c>
      <c r="G2411" s="94">
        <v>10577</v>
      </c>
      <c r="H2411" s="94">
        <v>2447</v>
      </c>
      <c r="I2411" s="94">
        <v>14620</v>
      </c>
      <c r="J2411" s="94">
        <v>229579</v>
      </c>
      <c r="K2411" s="97">
        <f t="shared" si="2405"/>
        <v>0.0636817827414528</v>
      </c>
      <c r="L2411" s="98">
        <f t="shared" ref="L2411:O2411" si="2447">IFERROR(E2411/$J2411,"-")</f>
        <v>0</v>
      </c>
      <c r="M2411" s="98">
        <f t="shared" si="2447"/>
        <v>0.00696492274990308</v>
      </c>
      <c r="N2411" s="98">
        <f t="shared" si="2447"/>
        <v>0.046071287007958</v>
      </c>
      <c r="O2411" s="98">
        <f t="shared" si="2447"/>
        <v>0.0106586403808711</v>
      </c>
    </row>
    <row r="2412" ht="14.25" spans="1:15">
      <c r="A2412" s="94" t="s">
        <v>19</v>
      </c>
      <c r="B2412" s="94" t="s">
        <v>5042</v>
      </c>
      <c r="C2412" s="94" t="s">
        <v>5049</v>
      </c>
      <c r="D2412" s="95" t="s">
        <v>5050</v>
      </c>
      <c r="E2412" s="94">
        <v>39500</v>
      </c>
      <c r="F2412" s="94">
        <v>1</v>
      </c>
      <c r="G2412" s="94">
        <v>971</v>
      </c>
      <c r="H2412" s="94">
        <v>0</v>
      </c>
      <c r="I2412" s="94">
        <v>40472</v>
      </c>
      <c r="J2412" s="94">
        <v>88243</v>
      </c>
      <c r="K2412" s="97">
        <f t="shared" si="2405"/>
        <v>0.458642611878563</v>
      </c>
      <c r="L2412" s="98">
        <f t="shared" ref="L2412:O2412" si="2448">IFERROR(E2412/$J2412,"-")</f>
        <v>0.44762757385855</v>
      </c>
      <c r="M2412" s="98">
        <f t="shared" si="2448"/>
        <v>1.13323436419886e-5</v>
      </c>
      <c r="N2412" s="98">
        <f t="shared" si="2448"/>
        <v>0.0110037056763709</v>
      </c>
      <c r="O2412" s="98">
        <f t="shared" si="2448"/>
        <v>0</v>
      </c>
    </row>
    <row r="2413" ht="14.25" spans="1:15">
      <c r="A2413" s="94" t="s">
        <v>19</v>
      </c>
      <c r="B2413" s="94" t="s">
        <v>5042</v>
      </c>
      <c r="C2413" s="94" t="s">
        <v>5051</v>
      </c>
      <c r="D2413" s="95" t="s">
        <v>5052</v>
      </c>
      <c r="E2413" s="94">
        <v>200</v>
      </c>
      <c r="F2413" s="94">
        <v>0</v>
      </c>
      <c r="G2413" s="94">
        <v>2737</v>
      </c>
      <c r="H2413" s="94">
        <v>83</v>
      </c>
      <c r="I2413" s="94">
        <v>3020</v>
      </c>
      <c r="J2413" s="94">
        <v>129285</v>
      </c>
      <c r="K2413" s="97">
        <f t="shared" si="2405"/>
        <v>0.0233592450787021</v>
      </c>
      <c r="L2413" s="98">
        <f t="shared" ref="L2413:O2413" si="2449">IFERROR(E2413/$J2413,"-")</f>
        <v>0.00154696987276173</v>
      </c>
      <c r="M2413" s="98">
        <f t="shared" si="2449"/>
        <v>0</v>
      </c>
      <c r="N2413" s="98">
        <f t="shared" si="2449"/>
        <v>0.0211702827087442</v>
      </c>
      <c r="O2413" s="98">
        <f t="shared" si="2449"/>
        <v>0.000641992497196117</v>
      </c>
    </row>
    <row r="2414" ht="14.25" spans="1:15">
      <c r="A2414" s="94" t="s">
        <v>20</v>
      </c>
      <c r="B2414" s="94" t="s">
        <v>5053</v>
      </c>
      <c r="C2414" s="94" t="s">
        <v>5054</v>
      </c>
      <c r="D2414" s="95" t="s">
        <v>5055</v>
      </c>
      <c r="E2414" s="94">
        <v>19998</v>
      </c>
      <c r="F2414" s="94">
        <v>470</v>
      </c>
      <c r="G2414" s="94">
        <v>257687</v>
      </c>
      <c r="H2414" s="94">
        <v>6371</v>
      </c>
      <c r="I2414" s="94">
        <v>284417</v>
      </c>
      <c r="J2414" s="94">
        <v>508723</v>
      </c>
      <c r="K2414" s="97">
        <f t="shared" si="2405"/>
        <v>0.559080285341925</v>
      </c>
      <c r="L2414" s="98">
        <f t="shared" ref="L2414:O2414" si="2450">IFERROR(E2414/$J2414,"-")</f>
        <v>0.0393101943493807</v>
      </c>
      <c r="M2414" s="98">
        <f t="shared" si="2450"/>
        <v>0.000923881955405987</v>
      </c>
      <c r="N2414" s="98">
        <f t="shared" si="2450"/>
        <v>0.506536956261069</v>
      </c>
      <c r="O2414" s="98">
        <f t="shared" si="2450"/>
        <v>0.0125235147614714</v>
      </c>
    </row>
    <row r="2415" ht="14.25" spans="1:15">
      <c r="A2415" s="94" t="s">
        <v>22</v>
      </c>
      <c r="B2415" s="94" t="s">
        <v>5053</v>
      </c>
      <c r="C2415" s="94" t="s">
        <v>5056</v>
      </c>
      <c r="D2415" s="95" t="s">
        <v>5057</v>
      </c>
      <c r="E2415" s="94">
        <v>29932</v>
      </c>
      <c r="F2415" s="94">
        <v>26</v>
      </c>
      <c r="G2415" s="94">
        <v>2</v>
      </c>
      <c r="H2415" s="94">
        <v>0</v>
      </c>
      <c r="I2415" s="94">
        <v>29954</v>
      </c>
      <c r="J2415" s="94">
        <v>257114</v>
      </c>
      <c r="K2415" s="97">
        <f t="shared" si="2405"/>
        <v>0.116500851762253</v>
      </c>
      <c r="L2415" s="98">
        <f t="shared" ref="L2415:O2415" si="2451">IFERROR(E2415/$J2415,"-")</f>
        <v>0.116415286604386</v>
      </c>
      <c r="M2415" s="98">
        <f t="shared" si="2451"/>
        <v>0.00010112245929821</v>
      </c>
      <c r="N2415" s="98">
        <f t="shared" si="2451"/>
        <v>7.77865071524693e-6</v>
      </c>
      <c r="O2415" s="98">
        <f t="shared" si="2451"/>
        <v>0</v>
      </c>
    </row>
    <row r="2416" ht="14.25" spans="1:15">
      <c r="A2416" s="94" t="s">
        <v>22</v>
      </c>
      <c r="B2416" s="94" t="s">
        <v>5053</v>
      </c>
      <c r="C2416" s="94" t="s">
        <v>5058</v>
      </c>
      <c r="D2416" s="95" t="s">
        <v>5059</v>
      </c>
      <c r="E2416" s="94">
        <v>3973</v>
      </c>
      <c r="F2416" s="94">
        <v>1</v>
      </c>
      <c r="G2416" s="94">
        <v>9251</v>
      </c>
      <c r="H2416" s="94">
        <v>0</v>
      </c>
      <c r="I2416" s="94">
        <v>13225</v>
      </c>
      <c r="J2416" s="94">
        <v>239110</v>
      </c>
      <c r="K2416" s="97">
        <f t="shared" si="2405"/>
        <v>0.0553092718832337</v>
      </c>
      <c r="L2416" s="98">
        <f t="shared" ref="L2416:O2416" si="2452">IFERROR(E2416/$J2416,"-")</f>
        <v>0.0166157835305926</v>
      </c>
      <c r="M2416" s="98">
        <f t="shared" si="2452"/>
        <v>4.18217556773033e-6</v>
      </c>
      <c r="N2416" s="98">
        <f t="shared" si="2452"/>
        <v>0.0386893061770733</v>
      </c>
      <c r="O2416" s="98">
        <f t="shared" si="2452"/>
        <v>0</v>
      </c>
    </row>
    <row r="2417" ht="14.25" spans="1:15">
      <c r="A2417" s="94" t="s">
        <v>20</v>
      </c>
      <c r="B2417" s="94" t="s">
        <v>5053</v>
      </c>
      <c r="C2417" s="94" t="s">
        <v>5060</v>
      </c>
      <c r="D2417" s="95" t="s">
        <v>5061</v>
      </c>
      <c r="E2417" s="94">
        <v>48060</v>
      </c>
      <c r="F2417" s="94">
        <v>0</v>
      </c>
      <c r="G2417" s="94">
        <v>7165</v>
      </c>
      <c r="H2417" s="94">
        <v>1</v>
      </c>
      <c r="I2417" s="94">
        <v>55226</v>
      </c>
      <c r="J2417" s="94">
        <v>188220</v>
      </c>
      <c r="K2417" s="97">
        <f t="shared" si="2405"/>
        <v>0.293411964722134</v>
      </c>
      <c r="L2417" s="98">
        <f t="shared" ref="L2417:O2417" si="2453">IFERROR(E2417/$J2417,"-")</f>
        <v>0.255339496334077</v>
      </c>
      <c r="M2417" s="98">
        <f t="shared" si="2453"/>
        <v>0</v>
      </c>
      <c r="N2417" s="98">
        <f t="shared" si="2453"/>
        <v>0.0380671554563808</v>
      </c>
      <c r="O2417" s="98">
        <f t="shared" si="2453"/>
        <v>5.31293167569865e-6</v>
      </c>
    </row>
    <row r="2418" ht="14.25" spans="1:15">
      <c r="A2418" s="94" t="s">
        <v>20</v>
      </c>
      <c r="B2418" s="94" t="s">
        <v>5053</v>
      </c>
      <c r="C2418" s="94" t="s">
        <v>5062</v>
      </c>
      <c r="D2418" s="95" t="s">
        <v>5063</v>
      </c>
      <c r="E2418" s="94">
        <v>14593</v>
      </c>
      <c r="F2418" s="94">
        <v>0</v>
      </c>
      <c r="G2418" s="94">
        <v>69863</v>
      </c>
      <c r="H2418" s="94">
        <v>11</v>
      </c>
      <c r="I2418" s="94">
        <v>84464</v>
      </c>
      <c r="J2418" s="94">
        <v>184602</v>
      </c>
      <c r="K2418" s="97">
        <f t="shared" si="2405"/>
        <v>0.457546505454979</v>
      </c>
      <c r="L2418" s="98">
        <f t="shared" ref="L2418:O2418" si="2454">IFERROR(E2418/$J2418,"-")</f>
        <v>0.0790511478748876</v>
      </c>
      <c r="M2418" s="98">
        <f t="shared" si="2454"/>
        <v>0</v>
      </c>
      <c r="N2418" s="98">
        <f t="shared" si="2454"/>
        <v>0.378452021104863</v>
      </c>
      <c r="O2418" s="98">
        <f t="shared" si="2454"/>
        <v>5.95876534382076e-5</v>
      </c>
    </row>
    <row r="2419" ht="14.25" spans="1:15">
      <c r="A2419" s="94" t="s">
        <v>20</v>
      </c>
      <c r="B2419" s="94" t="s">
        <v>5053</v>
      </c>
      <c r="C2419" s="94" t="s">
        <v>5064</v>
      </c>
      <c r="D2419" s="95" t="s">
        <v>5065</v>
      </c>
      <c r="E2419" s="94">
        <v>11747</v>
      </c>
      <c r="F2419" s="94">
        <v>2</v>
      </c>
      <c r="G2419" s="94">
        <v>1</v>
      </c>
      <c r="H2419" s="94">
        <v>1318</v>
      </c>
      <c r="I2419" s="94">
        <v>13068</v>
      </c>
      <c r="J2419" s="94">
        <v>318956</v>
      </c>
      <c r="K2419" s="97">
        <f t="shared" si="2405"/>
        <v>0.0409711684370258</v>
      </c>
      <c r="L2419" s="98">
        <f t="shared" ref="L2419:O2419" si="2455">IFERROR(E2419/$J2419,"-")</f>
        <v>0.0368295313460164</v>
      </c>
      <c r="M2419" s="98">
        <f t="shared" si="2455"/>
        <v>6.27045736716036e-6</v>
      </c>
      <c r="N2419" s="98">
        <f t="shared" si="2455"/>
        <v>3.13522868358018e-6</v>
      </c>
      <c r="O2419" s="98">
        <f t="shared" si="2455"/>
        <v>0.00413223140495868</v>
      </c>
    </row>
    <row r="2420" ht="14.25" spans="1:15">
      <c r="A2420" s="94" t="s">
        <v>22</v>
      </c>
      <c r="B2420" s="94" t="s">
        <v>5053</v>
      </c>
      <c r="C2420" s="94" t="s">
        <v>5066</v>
      </c>
      <c r="D2420" s="95" t="s">
        <v>5067</v>
      </c>
      <c r="E2420" s="94">
        <v>47856</v>
      </c>
      <c r="F2420" s="94">
        <v>534</v>
      </c>
      <c r="G2420" s="94">
        <v>4600</v>
      </c>
      <c r="H2420" s="94">
        <v>2</v>
      </c>
      <c r="I2420" s="94">
        <v>52400</v>
      </c>
      <c r="J2420" s="94">
        <v>191731</v>
      </c>
      <c r="K2420" s="97">
        <f t="shared" si="2405"/>
        <v>0.273299570752773</v>
      </c>
      <c r="L2420" s="98">
        <f t="shared" ref="L2420:O2420" si="2456">IFERROR(E2420/$J2420,"-")</f>
        <v>0.249599699579098</v>
      </c>
      <c r="M2420" s="98">
        <f t="shared" si="2456"/>
        <v>0.00278515211415994</v>
      </c>
      <c r="N2420" s="98">
        <f t="shared" si="2456"/>
        <v>0.023991947050816</v>
      </c>
      <c r="O2420" s="98">
        <f t="shared" si="2456"/>
        <v>1.04312813264417e-5</v>
      </c>
    </row>
    <row r="2421" ht="14.25" spans="1:15">
      <c r="A2421" s="94" t="s">
        <v>22</v>
      </c>
      <c r="B2421" s="94" t="s">
        <v>5068</v>
      </c>
      <c r="C2421" s="94" t="s">
        <v>5069</v>
      </c>
      <c r="D2421" s="95" t="s">
        <v>5070</v>
      </c>
      <c r="E2421" s="94">
        <v>19311</v>
      </c>
      <c r="F2421" s="94">
        <v>75254</v>
      </c>
      <c r="G2421" s="94">
        <v>29437</v>
      </c>
      <c r="H2421" s="94">
        <v>86188</v>
      </c>
      <c r="I2421" s="94">
        <v>210154</v>
      </c>
      <c r="J2421" s="94">
        <v>289914</v>
      </c>
      <c r="K2421" s="97">
        <f t="shared" si="2405"/>
        <v>0.724883931096808</v>
      </c>
      <c r="L2421" s="98">
        <f t="shared" ref="L2421:O2421" si="2457">IFERROR(E2421/$J2421,"-")</f>
        <v>0.0666094083072911</v>
      </c>
      <c r="M2421" s="98">
        <f t="shared" si="2457"/>
        <v>0.259573528701615</v>
      </c>
      <c r="N2421" s="98">
        <f t="shared" si="2457"/>
        <v>0.10153700752637</v>
      </c>
      <c r="O2421" s="98">
        <f t="shared" si="2457"/>
        <v>0.297288161316804</v>
      </c>
    </row>
    <row r="2422" ht="14.25" spans="1:15">
      <c r="A2422" s="94" t="s">
        <v>22</v>
      </c>
      <c r="B2422" s="94" t="s">
        <v>5068</v>
      </c>
      <c r="C2422" s="94" t="s">
        <v>5071</v>
      </c>
      <c r="D2422" s="95" t="s">
        <v>5072</v>
      </c>
      <c r="E2422" s="94">
        <v>9140</v>
      </c>
      <c r="F2422" s="94">
        <v>65320</v>
      </c>
      <c r="G2422" s="94">
        <v>23132</v>
      </c>
      <c r="H2422" s="94">
        <v>42006</v>
      </c>
      <c r="I2422" s="94">
        <v>130610</v>
      </c>
      <c r="J2422" s="94">
        <v>157236</v>
      </c>
      <c r="K2422" s="97">
        <f t="shared" si="2405"/>
        <v>0.830662189320512</v>
      </c>
      <c r="L2422" s="98">
        <f t="shared" ref="L2422:O2422" si="2458">IFERROR(E2422/$J2422,"-")</f>
        <v>0.0581291816123534</v>
      </c>
      <c r="M2422" s="98">
        <f t="shared" si="2458"/>
        <v>0.415426492660714</v>
      </c>
      <c r="N2422" s="98">
        <f t="shared" si="2458"/>
        <v>0.147116436439492</v>
      </c>
      <c r="O2422" s="98">
        <f t="shared" si="2458"/>
        <v>0.267152560482332</v>
      </c>
    </row>
    <row r="2423" ht="14.25" spans="1:15">
      <c r="A2423" s="94" t="s">
        <v>22</v>
      </c>
      <c r="B2423" s="94" t="s">
        <v>5068</v>
      </c>
      <c r="C2423" s="94" t="s">
        <v>5073</v>
      </c>
      <c r="D2423" s="95" t="s">
        <v>5074</v>
      </c>
      <c r="E2423" s="94">
        <v>102</v>
      </c>
      <c r="F2423" s="94">
        <v>75277</v>
      </c>
      <c r="G2423" s="94">
        <v>23089</v>
      </c>
      <c r="H2423" s="94">
        <v>62070</v>
      </c>
      <c r="I2423" s="94">
        <v>160505</v>
      </c>
      <c r="J2423" s="94">
        <v>280158</v>
      </c>
      <c r="K2423" s="97">
        <f t="shared" si="2405"/>
        <v>0.572908858572663</v>
      </c>
      <c r="L2423" s="98">
        <f t="shared" ref="L2423:O2423" si="2459">IFERROR(E2423/$J2423,"-")</f>
        <v>0.000364080268991069</v>
      </c>
      <c r="M2423" s="98">
        <f t="shared" si="2459"/>
        <v>0.268694807929811</v>
      </c>
      <c r="N2423" s="98">
        <f t="shared" si="2459"/>
        <v>0.082414209124851</v>
      </c>
      <c r="O2423" s="98">
        <f t="shared" si="2459"/>
        <v>0.221553551924271</v>
      </c>
    </row>
    <row r="2424" ht="14.25" spans="1:15">
      <c r="A2424" s="94" t="s">
        <v>22</v>
      </c>
      <c r="B2424" s="94" t="s">
        <v>5068</v>
      </c>
      <c r="C2424" s="94" t="s">
        <v>5075</v>
      </c>
      <c r="D2424" s="95" t="s">
        <v>5076</v>
      </c>
      <c r="E2424" s="94">
        <v>6754</v>
      </c>
      <c r="F2424" s="94">
        <v>35163</v>
      </c>
      <c r="G2424" s="94">
        <v>3480</v>
      </c>
      <c r="H2424" s="94">
        <v>34567</v>
      </c>
      <c r="I2424" s="94">
        <v>79953</v>
      </c>
      <c r="J2424" s="94">
        <v>122143</v>
      </c>
      <c r="K2424" s="97">
        <f t="shared" si="2405"/>
        <v>0.654585199315556</v>
      </c>
      <c r="L2424" s="98">
        <f t="shared" ref="L2424:O2424" si="2460">IFERROR(E2424/$J2424,"-")</f>
        <v>0.0552958417592494</v>
      </c>
      <c r="M2424" s="98">
        <f t="shared" si="2460"/>
        <v>0.287883873820031</v>
      </c>
      <c r="N2424" s="98">
        <f t="shared" si="2460"/>
        <v>0.0284911947471406</v>
      </c>
      <c r="O2424" s="98">
        <f t="shared" si="2460"/>
        <v>0.283004347363336</v>
      </c>
    </row>
    <row r="2425" ht="14.25" spans="1:15">
      <c r="A2425" s="94" t="s">
        <v>22</v>
      </c>
      <c r="B2425" s="94" t="s">
        <v>5068</v>
      </c>
      <c r="C2425" s="94" t="s">
        <v>5077</v>
      </c>
      <c r="D2425" s="95" t="s">
        <v>5078</v>
      </c>
      <c r="E2425" s="94">
        <v>10771</v>
      </c>
      <c r="F2425" s="94">
        <v>105590</v>
      </c>
      <c r="G2425" s="94">
        <v>34171</v>
      </c>
      <c r="H2425" s="94">
        <v>14746</v>
      </c>
      <c r="I2425" s="94">
        <v>164986</v>
      </c>
      <c r="J2425" s="94">
        <v>245359</v>
      </c>
      <c r="K2425" s="97">
        <f t="shared" si="2405"/>
        <v>0.672426933595262</v>
      </c>
      <c r="L2425" s="98">
        <f t="shared" ref="L2425:O2425" si="2461">IFERROR(E2425/$J2425,"-")</f>
        <v>0.0438989399206876</v>
      </c>
      <c r="M2425" s="98">
        <f t="shared" si="2461"/>
        <v>0.430348998813983</v>
      </c>
      <c r="N2425" s="98">
        <f t="shared" si="2461"/>
        <v>0.139269397087533</v>
      </c>
      <c r="O2425" s="98">
        <f t="shared" si="2461"/>
        <v>0.0600996906573633</v>
      </c>
    </row>
    <row r="2426" ht="14.25" spans="1:15">
      <c r="A2426" s="94" t="s">
        <v>22</v>
      </c>
      <c r="B2426" s="94" t="s">
        <v>5068</v>
      </c>
      <c r="C2426" s="94" t="s">
        <v>5079</v>
      </c>
      <c r="D2426" s="95" t="s">
        <v>5080</v>
      </c>
      <c r="E2426" s="94">
        <v>0</v>
      </c>
      <c r="F2426" s="94">
        <v>10550</v>
      </c>
      <c r="G2426" s="94">
        <v>0</v>
      </c>
      <c r="H2426" s="94">
        <v>899</v>
      </c>
      <c r="I2426" s="94">
        <v>11445</v>
      </c>
      <c r="J2426" s="94">
        <v>16205</v>
      </c>
      <c r="K2426" s="97">
        <f t="shared" si="2405"/>
        <v>0.706263498920086</v>
      </c>
      <c r="L2426" s="98">
        <f t="shared" ref="L2426:O2426" si="2462">IFERROR(E2426/$J2426,"-")</f>
        <v>0</v>
      </c>
      <c r="M2426" s="98">
        <f t="shared" si="2462"/>
        <v>0.651033631595187</v>
      </c>
      <c r="N2426" s="98">
        <f t="shared" si="2462"/>
        <v>0</v>
      </c>
      <c r="O2426" s="98">
        <f t="shared" si="2462"/>
        <v>0.0554767047207652</v>
      </c>
    </row>
    <row r="2427" ht="14.25" spans="1:15">
      <c r="A2427" s="94" t="s">
        <v>22</v>
      </c>
      <c r="B2427" s="94" t="s">
        <v>5068</v>
      </c>
      <c r="C2427" s="94" t="s">
        <v>5081</v>
      </c>
      <c r="D2427" s="95" t="s">
        <v>5082</v>
      </c>
      <c r="E2427" s="94">
        <v>37311</v>
      </c>
      <c r="F2427" s="94">
        <v>139712</v>
      </c>
      <c r="G2427" s="94">
        <v>46637</v>
      </c>
      <c r="H2427" s="94">
        <v>64964</v>
      </c>
      <c r="I2427" s="94">
        <v>288542</v>
      </c>
      <c r="J2427" s="94">
        <v>477486</v>
      </c>
      <c r="K2427" s="97">
        <f t="shared" si="2405"/>
        <v>0.604294157315607</v>
      </c>
      <c r="L2427" s="98">
        <f t="shared" ref="L2427:O2427" si="2463">IFERROR(E2427/$J2427,"-")</f>
        <v>0.0781405109259748</v>
      </c>
      <c r="M2427" s="98">
        <f t="shared" si="2463"/>
        <v>0.292599154739615</v>
      </c>
      <c r="N2427" s="98">
        <f t="shared" si="2463"/>
        <v>0.0976719736285462</v>
      </c>
      <c r="O2427" s="98">
        <f t="shared" si="2463"/>
        <v>0.136054250805259</v>
      </c>
    </row>
    <row r="2428" ht="14.25" spans="1:15">
      <c r="A2428" s="94" t="s">
        <v>22</v>
      </c>
      <c r="B2428" s="94" t="s">
        <v>5068</v>
      </c>
      <c r="C2428" s="94" t="s">
        <v>5083</v>
      </c>
      <c r="D2428" s="95" t="s">
        <v>5084</v>
      </c>
      <c r="E2428" s="94">
        <v>0</v>
      </c>
      <c r="F2428" s="94">
        <v>46090</v>
      </c>
      <c r="G2428" s="94">
        <v>2642</v>
      </c>
      <c r="H2428" s="94">
        <v>42828</v>
      </c>
      <c r="I2428" s="94">
        <v>91551</v>
      </c>
      <c r="J2428" s="94">
        <v>158943</v>
      </c>
      <c r="K2428" s="97">
        <f t="shared" si="2405"/>
        <v>0.575998943017308</v>
      </c>
      <c r="L2428" s="98">
        <f t="shared" ref="L2428:O2428" si="2464">IFERROR(E2428/$J2428,"-")</f>
        <v>0</v>
      </c>
      <c r="M2428" s="98">
        <f t="shared" si="2464"/>
        <v>0.289978168274161</v>
      </c>
      <c r="N2428" s="98">
        <f t="shared" si="2464"/>
        <v>0.0166223111429884</v>
      </c>
      <c r="O2428" s="98">
        <f t="shared" si="2464"/>
        <v>0.269455087672939</v>
      </c>
    </row>
    <row r="2429" ht="14.25" spans="1:15">
      <c r="A2429" s="94" t="s">
        <v>22</v>
      </c>
      <c r="B2429" s="94" t="s">
        <v>5068</v>
      </c>
      <c r="C2429" s="94" t="s">
        <v>5085</v>
      </c>
      <c r="D2429" s="95" t="s">
        <v>5086</v>
      </c>
      <c r="E2429" s="94">
        <v>0</v>
      </c>
      <c r="F2429" s="94">
        <v>21627</v>
      </c>
      <c r="G2429" s="94">
        <v>6023</v>
      </c>
      <c r="H2429" s="94">
        <v>15439</v>
      </c>
      <c r="I2429" s="94">
        <v>43083</v>
      </c>
      <c r="J2429" s="94">
        <v>62484</v>
      </c>
      <c r="K2429" s="97">
        <f t="shared" si="2405"/>
        <v>0.689504513155368</v>
      </c>
      <c r="L2429" s="98">
        <f t="shared" ref="L2429:O2429" si="2465">IFERROR(E2429/$J2429,"-")</f>
        <v>0</v>
      </c>
      <c r="M2429" s="98">
        <f t="shared" si="2465"/>
        <v>0.34612060687536</v>
      </c>
      <c r="N2429" s="98">
        <f t="shared" si="2465"/>
        <v>0.0963926765251904</v>
      </c>
      <c r="O2429" s="98">
        <f t="shared" si="2465"/>
        <v>0.24708725433711</v>
      </c>
    </row>
    <row r="2430" ht="14.25" spans="1:15">
      <c r="A2430" s="94" t="s">
        <v>22</v>
      </c>
      <c r="B2430" s="94" t="s">
        <v>5068</v>
      </c>
      <c r="C2430" s="94" t="s">
        <v>5087</v>
      </c>
      <c r="D2430" s="95" t="s">
        <v>5088</v>
      </c>
      <c r="E2430" s="94">
        <v>4640</v>
      </c>
      <c r="F2430" s="94">
        <v>25790</v>
      </c>
      <c r="G2430" s="94">
        <v>9484</v>
      </c>
      <c r="H2430" s="94">
        <v>12204</v>
      </c>
      <c r="I2430" s="94">
        <v>52080</v>
      </c>
      <c r="J2430" s="94">
        <v>78606</v>
      </c>
      <c r="K2430" s="97">
        <f t="shared" si="2405"/>
        <v>0.662544843905045</v>
      </c>
      <c r="L2430" s="98">
        <f t="shared" ref="L2430:O2430" si="2466">IFERROR(E2430/$J2430,"-")</f>
        <v>0.0590285728824772</v>
      </c>
      <c r="M2430" s="98">
        <f t="shared" si="2466"/>
        <v>0.328092003154975</v>
      </c>
      <c r="N2430" s="98">
        <f t="shared" si="2466"/>
        <v>0.120652367503753</v>
      </c>
      <c r="O2430" s="98">
        <f t="shared" si="2466"/>
        <v>0.155255324021067</v>
      </c>
    </row>
    <row r="2431" ht="14.25" spans="1:15">
      <c r="A2431" s="94" t="s">
        <v>22</v>
      </c>
      <c r="B2431" s="94" t="s">
        <v>5068</v>
      </c>
      <c r="C2431" s="94" t="s">
        <v>5089</v>
      </c>
      <c r="D2431" s="95" t="s">
        <v>5090</v>
      </c>
      <c r="E2431" s="94">
        <v>38218</v>
      </c>
      <c r="F2431" s="94">
        <v>186756</v>
      </c>
      <c r="G2431" s="94">
        <v>33704</v>
      </c>
      <c r="H2431" s="94">
        <v>51993</v>
      </c>
      <c r="I2431" s="94">
        <v>309731</v>
      </c>
      <c r="J2431" s="94">
        <v>400398</v>
      </c>
      <c r="K2431" s="97">
        <f t="shared" si="2405"/>
        <v>0.773557809979071</v>
      </c>
      <c r="L2431" s="98">
        <f t="shared" ref="L2431:O2431" si="2467">IFERROR(E2431/$J2431,"-")</f>
        <v>0.0954500272229132</v>
      </c>
      <c r="M2431" s="98">
        <f t="shared" si="2467"/>
        <v>0.466425906223308</v>
      </c>
      <c r="N2431" s="98">
        <f t="shared" si="2467"/>
        <v>0.0841762446365866</v>
      </c>
      <c r="O2431" s="98">
        <f t="shared" si="2467"/>
        <v>0.129853295970509</v>
      </c>
    </row>
    <row r="2432" ht="14.25" spans="1:15">
      <c r="A2432" s="94" t="s">
        <v>22</v>
      </c>
      <c r="B2432" s="94" t="s">
        <v>5068</v>
      </c>
      <c r="C2432" s="94" t="s">
        <v>5091</v>
      </c>
      <c r="D2432" s="95" t="s">
        <v>5092</v>
      </c>
      <c r="E2432" s="94">
        <v>13008</v>
      </c>
      <c r="F2432" s="94">
        <v>89110</v>
      </c>
      <c r="G2432" s="94">
        <v>29148</v>
      </c>
      <c r="H2432" s="94">
        <v>58956</v>
      </c>
      <c r="I2432" s="94">
        <v>188491</v>
      </c>
      <c r="J2432" s="94">
        <v>250183</v>
      </c>
      <c r="K2432" s="97">
        <f t="shared" si="2405"/>
        <v>0.753412502048501</v>
      </c>
      <c r="L2432" s="98">
        <f t="shared" ref="L2432:O2432" si="2468">IFERROR(E2432/$J2432,"-")</f>
        <v>0.0519939404356011</v>
      </c>
      <c r="M2432" s="98">
        <f t="shared" si="2468"/>
        <v>0.356179276769405</v>
      </c>
      <c r="N2432" s="98">
        <f t="shared" si="2468"/>
        <v>0.116506717083095</v>
      </c>
      <c r="O2432" s="98">
        <f t="shared" si="2468"/>
        <v>0.235651503099731</v>
      </c>
    </row>
    <row r="2433" ht="14.25" spans="1:15">
      <c r="A2433" s="94" t="s">
        <v>22</v>
      </c>
      <c r="B2433" s="94" t="s">
        <v>5068</v>
      </c>
      <c r="C2433" s="94" t="s">
        <v>5093</v>
      </c>
      <c r="D2433" s="95" t="s">
        <v>5094</v>
      </c>
      <c r="E2433" s="94">
        <v>9117</v>
      </c>
      <c r="F2433" s="94">
        <v>18557</v>
      </c>
      <c r="G2433" s="94">
        <v>10078</v>
      </c>
      <c r="H2433" s="94">
        <v>32440</v>
      </c>
      <c r="I2433" s="94">
        <v>70170</v>
      </c>
      <c r="J2433" s="94">
        <v>119309</v>
      </c>
      <c r="K2433" s="97">
        <f t="shared" si="2405"/>
        <v>0.588136687089826</v>
      </c>
      <c r="L2433" s="98">
        <f t="shared" ref="L2433:O2433" si="2469">IFERROR(E2433/$J2433,"-")</f>
        <v>0.0764150231751167</v>
      </c>
      <c r="M2433" s="98">
        <f t="shared" si="2469"/>
        <v>0.155537302299072</v>
      </c>
      <c r="N2433" s="98">
        <f t="shared" si="2469"/>
        <v>0.0844697382427143</v>
      </c>
      <c r="O2433" s="98">
        <f t="shared" si="2469"/>
        <v>0.271899018514949</v>
      </c>
    </row>
    <row r="2434" ht="14.25" spans="1:15">
      <c r="A2434" s="94" t="s">
        <v>22</v>
      </c>
      <c r="B2434" s="94" t="s">
        <v>5068</v>
      </c>
      <c r="C2434" s="94" t="s">
        <v>5095</v>
      </c>
      <c r="D2434" s="95" t="s">
        <v>5096</v>
      </c>
      <c r="E2434" s="94">
        <v>2107</v>
      </c>
      <c r="F2434" s="94">
        <v>1494</v>
      </c>
      <c r="G2434" s="94">
        <v>1547</v>
      </c>
      <c r="H2434" s="94">
        <v>7588</v>
      </c>
      <c r="I2434" s="94">
        <v>12735</v>
      </c>
      <c r="J2434" s="94">
        <v>34785</v>
      </c>
      <c r="K2434" s="97">
        <f t="shared" ref="K2434:K2497" si="2470">IFERROR(I2434/J2434,"-")</f>
        <v>0.366106080206986</v>
      </c>
      <c r="L2434" s="98">
        <f t="shared" ref="L2434:O2434" si="2471">IFERROR(E2434/$J2434,"-")</f>
        <v>0.0605720856691103</v>
      </c>
      <c r="M2434" s="98">
        <f t="shared" si="2471"/>
        <v>0.0429495472186287</v>
      </c>
      <c r="N2434" s="98">
        <f t="shared" si="2471"/>
        <v>0.0444731924680178</v>
      </c>
      <c r="O2434" s="98">
        <f t="shared" si="2471"/>
        <v>0.218140002874802</v>
      </c>
    </row>
    <row r="2435" ht="14.25" spans="1:15">
      <c r="A2435" s="94" t="s">
        <v>22</v>
      </c>
      <c r="B2435" s="94" t="s">
        <v>5068</v>
      </c>
      <c r="C2435" s="94" t="s">
        <v>5097</v>
      </c>
      <c r="D2435" s="95" t="s">
        <v>5098</v>
      </c>
      <c r="E2435" s="94">
        <v>8406</v>
      </c>
      <c r="F2435" s="94">
        <v>73258</v>
      </c>
      <c r="G2435" s="94">
        <v>25781</v>
      </c>
      <c r="H2435" s="94">
        <v>12651</v>
      </c>
      <c r="I2435" s="94">
        <v>120083</v>
      </c>
      <c r="J2435" s="94">
        <v>172056</v>
      </c>
      <c r="K2435" s="97">
        <f t="shared" si="2470"/>
        <v>0.697929743804343</v>
      </c>
      <c r="L2435" s="98">
        <f t="shared" ref="L2435:O2435" si="2472">IFERROR(E2435/$J2435,"-")</f>
        <v>0.04885618635793</v>
      </c>
      <c r="M2435" s="98">
        <f t="shared" si="2472"/>
        <v>0.425779978611615</v>
      </c>
      <c r="N2435" s="98">
        <f t="shared" si="2472"/>
        <v>0.149840749523411</v>
      </c>
      <c r="O2435" s="98">
        <f t="shared" si="2472"/>
        <v>0.0735283861068489</v>
      </c>
    </row>
    <row r="2436" ht="14.25" spans="1:15">
      <c r="A2436" s="94" t="s">
        <v>22</v>
      </c>
      <c r="B2436" s="94" t="s">
        <v>5068</v>
      </c>
      <c r="C2436" s="94" t="s">
        <v>5099</v>
      </c>
      <c r="D2436" s="95" t="s">
        <v>5100</v>
      </c>
      <c r="E2436" s="94">
        <v>0</v>
      </c>
      <c r="F2436" s="94">
        <v>1717</v>
      </c>
      <c r="G2436" s="94">
        <v>150</v>
      </c>
      <c r="H2436" s="94">
        <v>11895</v>
      </c>
      <c r="I2436" s="94">
        <v>13762</v>
      </c>
      <c r="J2436" s="94">
        <v>54449</v>
      </c>
      <c r="K2436" s="97">
        <f t="shared" si="2470"/>
        <v>0.252750280078606</v>
      </c>
      <c r="L2436" s="98">
        <f t="shared" ref="L2436:O2436" si="2473">IFERROR(E2436/$J2436,"-")</f>
        <v>0</v>
      </c>
      <c r="M2436" s="98">
        <f t="shared" si="2473"/>
        <v>0.0315340961266506</v>
      </c>
      <c r="N2436" s="98">
        <f t="shared" si="2473"/>
        <v>0.0027548715311576</v>
      </c>
      <c r="O2436" s="98">
        <f t="shared" si="2473"/>
        <v>0.218461312420797</v>
      </c>
    </row>
    <row r="2437" ht="14.25" spans="1:15">
      <c r="A2437" s="94" t="s">
        <v>22</v>
      </c>
      <c r="B2437" s="94" t="s">
        <v>5068</v>
      </c>
      <c r="C2437" s="94" t="s">
        <v>5101</v>
      </c>
      <c r="D2437" s="95" t="s">
        <v>5102</v>
      </c>
      <c r="E2437" s="94">
        <v>183</v>
      </c>
      <c r="F2437" s="94">
        <v>935</v>
      </c>
      <c r="G2437" s="94">
        <v>34</v>
      </c>
      <c r="H2437" s="94">
        <v>11591</v>
      </c>
      <c r="I2437" s="94">
        <v>12743</v>
      </c>
      <c r="J2437" s="94">
        <v>47043</v>
      </c>
      <c r="K2437" s="97">
        <f t="shared" si="2470"/>
        <v>0.270879833343962</v>
      </c>
      <c r="L2437" s="98">
        <f t="shared" ref="L2437:O2437" si="2474">IFERROR(E2437/$J2437,"-")</f>
        <v>0.00389005803201326</v>
      </c>
      <c r="M2437" s="98">
        <f t="shared" si="2474"/>
        <v>0.0198754331143847</v>
      </c>
      <c r="N2437" s="98">
        <f t="shared" si="2474"/>
        <v>0.000722743022341262</v>
      </c>
      <c r="O2437" s="98">
        <f t="shared" si="2474"/>
        <v>0.246391599175223</v>
      </c>
    </row>
    <row r="2438" ht="14.25" spans="1:15">
      <c r="A2438" s="94" t="s">
        <v>22</v>
      </c>
      <c r="B2438" s="94" t="s">
        <v>5068</v>
      </c>
      <c r="C2438" s="94" t="s">
        <v>5103</v>
      </c>
      <c r="D2438" s="95" t="s">
        <v>5104</v>
      </c>
      <c r="E2438" s="94">
        <v>2975</v>
      </c>
      <c r="F2438" s="94">
        <v>11912</v>
      </c>
      <c r="G2438" s="94">
        <v>2133</v>
      </c>
      <c r="H2438" s="94">
        <v>16702</v>
      </c>
      <c r="I2438" s="94">
        <v>33714</v>
      </c>
      <c r="J2438" s="94">
        <v>47958</v>
      </c>
      <c r="K2438" s="97">
        <f t="shared" si="2470"/>
        <v>0.702990116351808</v>
      </c>
      <c r="L2438" s="98">
        <f t="shared" ref="L2438:O2438" si="2475">IFERROR(E2438/$J2438,"-")</f>
        <v>0.062033445931857</v>
      </c>
      <c r="M2438" s="98">
        <f t="shared" si="2475"/>
        <v>0.248384002669002</v>
      </c>
      <c r="N2438" s="98">
        <f t="shared" si="2475"/>
        <v>0.0444764168647567</v>
      </c>
      <c r="O2438" s="98">
        <f t="shared" si="2475"/>
        <v>0.348263063513908</v>
      </c>
    </row>
    <row r="2439" ht="14.25" spans="1:15">
      <c r="A2439" s="94" t="s">
        <v>22</v>
      </c>
      <c r="B2439" s="94" t="s">
        <v>5068</v>
      </c>
      <c r="C2439" s="94" t="s">
        <v>5105</v>
      </c>
      <c r="D2439" s="95" t="s">
        <v>5106</v>
      </c>
      <c r="E2439" s="94">
        <v>1970</v>
      </c>
      <c r="F2439" s="94">
        <v>7193</v>
      </c>
      <c r="G2439" s="94">
        <v>1799</v>
      </c>
      <c r="H2439" s="94">
        <v>39052</v>
      </c>
      <c r="I2439" s="94">
        <v>49997</v>
      </c>
      <c r="J2439" s="94">
        <v>63031</v>
      </c>
      <c r="K2439" s="97">
        <f t="shared" si="2470"/>
        <v>0.793212863511605</v>
      </c>
      <c r="L2439" s="98">
        <f t="shared" ref="L2439:O2439" si="2476">IFERROR(E2439/$J2439,"-")</f>
        <v>0.0312544620900827</v>
      </c>
      <c r="M2439" s="98">
        <f t="shared" si="2476"/>
        <v>0.114118449651759</v>
      </c>
      <c r="N2439" s="98">
        <f t="shared" si="2476"/>
        <v>0.0285415113198268</v>
      </c>
      <c r="O2439" s="98">
        <f t="shared" si="2476"/>
        <v>0.619568149006045</v>
      </c>
    </row>
    <row r="2440" ht="14.25" spans="1:15">
      <c r="A2440" s="94" t="s">
        <v>22</v>
      </c>
      <c r="B2440" s="94" t="s">
        <v>5068</v>
      </c>
      <c r="C2440" s="94" t="s">
        <v>5107</v>
      </c>
      <c r="D2440" s="95" t="s">
        <v>5108</v>
      </c>
      <c r="E2440" s="94">
        <v>47729</v>
      </c>
      <c r="F2440" s="94">
        <v>48914</v>
      </c>
      <c r="G2440" s="94">
        <v>24627</v>
      </c>
      <c r="H2440" s="94">
        <v>22105</v>
      </c>
      <c r="I2440" s="94">
        <v>143337</v>
      </c>
      <c r="J2440" s="94">
        <v>188514</v>
      </c>
      <c r="K2440" s="97">
        <f t="shared" si="2470"/>
        <v>0.760352016295872</v>
      </c>
      <c r="L2440" s="98">
        <f t="shared" ref="L2440:O2440" si="2477">IFERROR(E2440/$J2440,"-")</f>
        <v>0.253185439808184</v>
      </c>
      <c r="M2440" s="98">
        <f t="shared" si="2477"/>
        <v>0.259471445091611</v>
      </c>
      <c r="N2440" s="98">
        <f t="shared" si="2477"/>
        <v>0.130637512333302</v>
      </c>
      <c r="O2440" s="98">
        <f t="shared" si="2477"/>
        <v>0.11725919560351</v>
      </c>
    </row>
    <row r="2441" ht="14.25" spans="1:15">
      <c r="A2441" s="94" t="s">
        <v>22</v>
      </c>
      <c r="B2441" s="94" t="s">
        <v>5068</v>
      </c>
      <c r="C2441" s="94" t="s">
        <v>5109</v>
      </c>
      <c r="D2441" s="95" t="s">
        <v>5110</v>
      </c>
      <c r="E2441" s="94">
        <v>70</v>
      </c>
      <c r="F2441" s="94">
        <v>22958</v>
      </c>
      <c r="G2441" s="94">
        <v>4</v>
      </c>
      <c r="H2441" s="94">
        <v>1905</v>
      </c>
      <c r="I2441" s="94">
        <v>24937</v>
      </c>
      <c r="J2441" s="94">
        <v>38798</v>
      </c>
      <c r="K2441" s="97">
        <f t="shared" si="2470"/>
        <v>0.642739316459611</v>
      </c>
      <c r="L2441" s="98">
        <f t="shared" ref="L2441:O2441" si="2478">IFERROR(E2441/$J2441,"-")</f>
        <v>0.00180421671220166</v>
      </c>
      <c r="M2441" s="98">
        <f t="shared" si="2478"/>
        <v>0.591731532553224</v>
      </c>
      <c r="N2441" s="98">
        <f t="shared" si="2478"/>
        <v>0.000103098097840095</v>
      </c>
      <c r="O2441" s="98">
        <f t="shared" si="2478"/>
        <v>0.0491004690963452</v>
      </c>
    </row>
    <row r="2442" ht="14.25" spans="1:15">
      <c r="A2442" s="94" t="s">
        <v>22</v>
      </c>
      <c r="B2442" s="94" t="s">
        <v>5068</v>
      </c>
      <c r="C2442" s="94" t="s">
        <v>5111</v>
      </c>
      <c r="D2442" s="95" t="s">
        <v>5112</v>
      </c>
      <c r="E2442" s="94">
        <v>0</v>
      </c>
      <c r="F2442" s="94">
        <v>21762</v>
      </c>
      <c r="G2442" s="94">
        <v>15089</v>
      </c>
      <c r="H2442" s="94">
        <v>38340</v>
      </c>
      <c r="I2442" s="94">
        <v>75181</v>
      </c>
      <c r="J2442" s="94">
        <v>107582</v>
      </c>
      <c r="K2442" s="97">
        <f t="shared" si="2470"/>
        <v>0.698825082262832</v>
      </c>
      <c r="L2442" s="98">
        <f t="shared" ref="L2442:O2442" si="2479">IFERROR(E2442/$J2442,"-")</f>
        <v>0</v>
      </c>
      <c r="M2442" s="98">
        <f t="shared" si="2479"/>
        <v>0.202282909780447</v>
      </c>
      <c r="N2442" s="98">
        <f t="shared" si="2479"/>
        <v>0.140255804874421</v>
      </c>
      <c r="O2442" s="98">
        <f t="shared" si="2479"/>
        <v>0.356379319960588</v>
      </c>
    </row>
    <row r="2443" ht="14.25" spans="1:15">
      <c r="A2443" s="94" t="s">
        <v>22</v>
      </c>
      <c r="B2443" s="94" t="s">
        <v>5068</v>
      </c>
      <c r="C2443" s="94" t="s">
        <v>5113</v>
      </c>
      <c r="D2443" s="95" t="s">
        <v>5114</v>
      </c>
      <c r="E2443" s="94">
        <v>4695</v>
      </c>
      <c r="F2443" s="94">
        <v>8670</v>
      </c>
      <c r="G2443" s="94">
        <v>2465</v>
      </c>
      <c r="H2443" s="94">
        <v>35329</v>
      </c>
      <c r="I2443" s="94">
        <v>51150</v>
      </c>
      <c r="J2443" s="94">
        <v>79884</v>
      </c>
      <c r="K2443" s="97">
        <f t="shared" si="2470"/>
        <v>0.640303439987983</v>
      </c>
      <c r="L2443" s="98">
        <f t="shared" ref="L2443:O2443" si="2480">IFERROR(E2443/$J2443,"-")</f>
        <v>0.0587727204446447</v>
      </c>
      <c r="M2443" s="98">
        <f t="shared" si="2480"/>
        <v>0.108532371939312</v>
      </c>
      <c r="N2443" s="98">
        <f t="shared" si="2480"/>
        <v>0.0308572430023534</v>
      </c>
      <c r="O2443" s="98">
        <f t="shared" si="2480"/>
        <v>0.442253767963547</v>
      </c>
    </row>
    <row r="2444" ht="14.25" spans="1:15">
      <c r="A2444" s="94" t="s">
        <v>22</v>
      </c>
      <c r="B2444" s="94" t="s">
        <v>5068</v>
      </c>
      <c r="C2444" s="94" t="s">
        <v>5115</v>
      </c>
      <c r="D2444" s="95" t="s">
        <v>5116</v>
      </c>
      <c r="E2444" s="94">
        <v>0</v>
      </c>
      <c r="F2444" s="94">
        <v>48783</v>
      </c>
      <c r="G2444" s="94">
        <v>16203</v>
      </c>
      <c r="H2444" s="94">
        <v>69161</v>
      </c>
      <c r="I2444" s="94">
        <v>134110</v>
      </c>
      <c r="J2444" s="94">
        <v>166668</v>
      </c>
      <c r="K2444" s="97">
        <f t="shared" si="2470"/>
        <v>0.804653562771498</v>
      </c>
      <c r="L2444" s="98">
        <f t="shared" ref="L2444:O2444" si="2481">IFERROR(E2444/$J2444,"-")</f>
        <v>0</v>
      </c>
      <c r="M2444" s="98">
        <f t="shared" si="2481"/>
        <v>0.292695658434732</v>
      </c>
      <c r="N2444" s="98">
        <f t="shared" si="2481"/>
        <v>0.0972172222622219</v>
      </c>
      <c r="O2444" s="98">
        <f t="shared" si="2481"/>
        <v>0.414962680298558</v>
      </c>
    </row>
    <row r="2445" ht="14.25" spans="1:15">
      <c r="A2445" s="94" t="s">
        <v>22</v>
      </c>
      <c r="B2445" s="94" t="s">
        <v>5068</v>
      </c>
      <c r="C2445" s="94" t="s">
        <v>5117</v>
      </c>
      <c r="D2445" s="95" t="s">
        <v>5118</v>
      </c>
      <c r="E2445" s="94">
        <v>1757</v>
      </c>
      <c r="F2445" s="94">
        <v>19646</v>
      </c>
      <c r="G2445" s="94">
        <v>2345</v>
      </c>
      <c r="H2445" s="94">
        <v>30114</v>
      </c>
      <c r="I2445" s="94">
        <v>53782</v>
      </c>
      <c r="J2445" s="94">
        <v>68168</v>
      </c>
      <c r="K2445" s="97">
        <f t="shared" si="2470"/>
        <v>0.788962563079451</v>
      </c>
      <c r="L2445" s="98">
        <f t="shared" ref="L2445:O2445" si="2482">IFERROR(E2445/$J2445,"-")</f>
        <v>0.0257745569768806</v>
      </c>
      <c r="M2445" s="98">
        <f t="shared" si="2482"/>
        <v>0.288199741814341</v>
      </c>
      <c r="N2445" s="98">
        <f t="shared" si="2482"/>
        <v>0.034400305128506</v>
      </c>
      <c r="O2445" s="98">
        <f t="shared" si="2482"/>
        <v>0.441761530336815</v>
      </c>
    </row>
    <row r="2446" ht="14.25" spans="1:15">
      <c r="A2446" s="94" t="s">
        <v>22</v>
      </c>
      <c r="B2446" s="94" t="s">
        <v>5068</v>
      </c>
      <c r="C2446" s="94" t="s">
        <v>5119</v>
      </c>
      <c r="D2446" s="95" t="s">
        <v>5120</v>
      </c>
      <c r="E2446" s="94">
        <v>17019</v>
      </c>
      <c r="F2446" s="94">
        <v>29550</v>
      </c>
      <c r="G2446" s="94">
        <v>8126</v>
      </c>
      <c r="H2446" s="94">
        <v>24937</v>
      </c>
      <c r="I2446" s="94">
        <v>75217</v>
      </c>
      <c r="J2446" s="94">
        <v>96921</v>
      </c>
      <c r="K2446" s="97">
        <f t="shared" si="2470"/>
        <v>0.776065042663613</v>
      </c>
      <c r="L2446" s="98">
        <f t="shared" ref="L2446:O2446" si="2483">IFERROR(E2446/$J2446,"-")</f>
        <v>0.17559661992757</v>
      </c>
      <c r="M2446" s="98">
        <f t="shared" si="2483"/>
        <v>0.304887485684217</v>
      </c>
      <c r="N2446" s="98">
        <f t="shared" si="2483"/>
        <v>0.083841479142807</v>
      </c>
      <c r="O2446" s="98">
        <f t="shared" si="2483"/>
        <v>0.257292021336965</v>
      </c>
    </row>
    <row r="2447" ht="14.25" spans="1:15">
      <c r="A2447" s="94" t="s">
        <v>22</v>
      </c>
      <c r="B2447" s="94" t="s">
        <v>5068</v>
      </c>
      <c r="C2447" s="94" t="s">
        <v>5121</v>
      </c>
      <c r="D2447" s="95" t="s">
        <v>5122</v>
      </c>
      <c r="E2447" s="94">
        <v>0</v>
      </c>
      <c r="F2447" s="94">
        <v>5867</v>
      </c>
      <c r="G2447" s="94">
        <v>4292</v>
      </c>
      <c r="H2447" s="94">
        <v>28520</v>
      </c>
      <c r="I2447" s="94">
        <v>38678</v>
      </c>
      <c r="J2447" s="94">
        <v>49385</v>
      </c>
      <c r="K2447" s="97">
        <f t="shared" si="2470"/>
        <v>0.783193277310924</v>
      </c>
      <c r="L2447" s="98">
        <f t="shared" ref="L2447:O2447" si="2484">IFERROR(E2447/$J2447,"-")</f>
        <v>0</v>
      </c>
      <c r="M2447" s="98">
        <f t="shared" si="2484"/>
        <v>0.118801255441936</v>
      </c>
      <c r="N2447" s="98">
        <f t="shared" si="2484"/>
        <v>0.0869089804596537</v>
      </c>
      <c r="O2447" s="98">
        <f t="shared" si="2484"/>
        <v>0.577503290472816</v>
      </c>
    </row>
    <row r="2448" ht="14.25" spans="1:15">
      <c r="A2448" s="94" t="s">
        <v>22</v>
      </c>
      <c r="B2448" s="94" t="s">
        <v>5068</v>
      </c>
      <c r="C2448" s="94" t="s">
        <v>5123</v>
      </c>
      <c r="D2448" s="95" t="s">
        <v>5124</v>
      </c>
      <c r="E2448" s="94">
        <v>8659</v>
      </c>
      <c r="F2448" s="94">
        <v>91637</v>
      </c>
      <c r="G2448" s="94">
        <v>13217</v>
      </c>
      <c r="H2448" s="94">
        <v>86914</v>
      </c>
      <c r="I2448" s="94">
        <v>200251</v>
      </c>
      <c r="J2448" s="94">
        <v>267316</v>
      </c>
      <c r="K2448" s="97">
        <f t="shared" si="2470"/>
        <v>0.749117149740382</v>
      </c>
      <c r="L2448" s="98">
        <f t="shared" ref="L2448:O2448" si="2485">IFERROR(E2448/$J2448,"-")</f>
        <v>0.0323923745679271</v>
      </c>
      <c r="M2448" s="98">
        <f t="shared" si="2485"/>
        <v>0.342804022205929</v>
      </c>
      <c r="N2448" s="98">
        <f t="shared" si="2485"/>
        <v>0.0494433554295291</v>
      </c>
      <c r="O2448" s="98">
        <f t="shared" si="2485"/>
        <v>0.32513579434078</v>
      </c>
    </row>
    <row r="2449" ht="14.25" spans="1:15">
      <c r="A2449" s="94" t="s">
        <v>22</v>
      </c>
      <c r="B2449" s="94" t="s">
        <v>5068</v>
      </c>
      <c r="C2449" s="94" t="s">
        <v>5125</v>
      </c>
      <c r="D2449" s="95" t="s">
        <v>5126</v>
      </c>
      <c r="E2449" s="94">
        <v>0</v>
      </c>
      <c r="F2449" s="94">
        <v>19019</v>
      </c>
      <c r="G2449" s="94">
        <v>11817</v>
      </c>
      <c r="H2449" s="94">
        <v>10967</v>
      </c>
      <c r="I2449" s="94">
        <v>41581</v>
      </c>
      <c r="J2449" s="94">
        <v>59004</v>
      </c>
      <c r="K2449" s="97">
        <f t="shared" si="2470"/>
        <v>0.704714934580706</v>
      </c>
      <c r="L2449" s="98">
        <f t="shared" ref="L2449:O2449" si="2486">IFERROR(E2449/$J2449,"-")</f>
        <v>0</v>
      </c>
      <c r="M2449" s="98">
        <f t="shared" si="2486"/>
        <v>0.322334079045488</v>
      </c>
      <c r="N2449" s="98">
        <f t="shared" si="2486"/>
        <v>0.200274557657108</v>
      </c>
      <c r="O2449" s="98">
        <f t="shared" si="2486"/>
        <v>0.185868754660701</v>
      </c>
    </row>
    <row r="2450" ht="14.25" spans="1:15">
      <c r="A2450" s="94" t="s">
        <v>22</v>
      </c>
      <c r="B2450" s="94" t="s">
        <v>5068</v>
      </c>
      <c r="C2450" s="94" t="s">
        <v>5127</v>
      </c>
      <c r="D2450" s="95" t="s">
        <v>5128</v>
      </c>
      <c r="E2450" s="94">
        <v>0</v>
      </c>
      <c r="F2450" s="94">
        <v>63083</v>
      </c>
      <c r="G2450" s="94">
        <v>13135</v>
      </c>
      <c r="H2450" s="94">
        <v>25247</v>
      </c>
      <c r="I2450" s="94">
        <v>101391</v>
      </c>
      <c r="J2450" s="94">
        <v>138404</v>
      </c>
      <c r="K2450" s="97">
        <f t="shared" si="2470"/>
        <v>0.732572758012774</v>
      </c>
      <c r="L2450" s="98">
        <f t="shared" ref="L2450:O2450" si="2487">IFERROR(E2450/$J2450,"-")</f>
        <v>0</v>
      </c>
      <c r="M2450" s="98">
        <f t="shared" si="2487"/>
        <v>0.455788850033236</v>
      </c>
      <c r="N2450" s="98">
        <f t="shared" si="2487"/>
        <v>0.0949033264934539</v>
      </c>
      <c r="O2450" s="98">
        <f t="shared" si="2487"/>
        <v>0.182415248114216</v>
      </c>
    </row>
    <row r="2451" ht="14.25" spans="1:15">
      <c r="A2451" s="94" t="s">
        <v>22</v>
      </c>
      <c r="B2451" s="94" t="s">
        <v>5068</v>
      </c>
      <c r="C2451" s="94" t="s">
        <v>5129</v>
      </c>
      <c r="D2451" s="95" t="s">
        <v>5130</v>
      </c>
      <c r="E2451" s="94">
        <v>11548</v>
      </c>
      <c r="F2451" s="94">
        <v>32782</v>
      </c>
      <c r="G2451" s="94">
        <v>4643</v>
      </c>
      <c r="H2451" s="94">
        <v>8095</v>
      </c>
      <c r="I2451" s="94">
        <v>57048</v>
      </c>
      <c r="J2451" s="94">
        <v>97160</v>
      </c>
      <c r="K2451" s="97">
        <f t="shared" si="2470"/>
        <v>0.587155207904487</v>
      </c>
      <c r="L2451" s="98">
        <f t="shared" ref="L2451:O2451" si="2488">IFERROR(E2451/$J2451,"-")</f>
        <v>0.118855496088925</v>
      </c>
      <c r="M2451" s="98">
        <f t="shared" si="2488"/>
        <v>0.337402223137093</v>
      </c>
      <c r="N2451" s="98">
        <f t="shared" si="2488"/>
        <v>0.0477871552079045</v>
      </c>
      <c r="O2451" s="98">
        <f t="shared" si="2488"/>
        <v>0.0833161794977357</v>
      </c>
    </row>
    <row r="2452" ht="14.25" spans="1:15">
      <c r="A2452" s="94" t="s">
        <v>22</v>
      </c>
      <c r="B2452" s="94" t="s">
        <v>5068</v>
      </c>
      <c r="C2452" s="94" t="s">
        <v>5131</v>
      </c>
      <c r="D2452" s="95" t="s">
        <v>5132</v>
      </c>
      <c r="E2452" s="94">
        <v>4366</v>
      </c>
      <c r="F2452" s="94">
        <v>15471</v>
      </c>
      <c r="G2452" s="94">
        <v>10272</v>
      </c>
      <c r="H2452" s="94">
        <v>6903</v>
      </c>
      <c r="I2452" s="94">
        <v>34734</v>
      </c>
      <c r="J2452" s="94">
        <v>62301</v>
      </c>
      <c r="K2452" s="97">
        <f t="shared" si="2470"/>
        <v>0.557519140944768</v>
      </c>
      <c r="L2452" s="98">
        <f t="shared" ref="L2452:O2452" si="2489">IFERROR(E2452/$J2452,"-")</f>
        <v>0.0700791319561484</v>
      </c>
      <c r="M2452" s="98">
        <f t="shared" si="2489"/>
        <v>0.248326672124043</v>
      </c>
      <c r="N2452" s="98">
        <f t="shared" si="2489"/>
        <v>0.164876968266962</v>
      </c>
      <c r="O2452" s="98">
        <f t="shared" si="2489"/>
        <v>0.110800789714451</v>
      </c>
    </row>
    <row r="2453" ht="14.25" spans="1:15">
      <c r="A2453" s="94" t="s">
        <v>22</v>
      </c>
      <c r="B2453" s="94" t="s">
        <v>5068</v>
      </c>
      <c r="C2453" s="94" t="s">
        <v>5133</v>
      </c>
      <c r="D2453" s="95" t="s">
        <v>5134</v>
      </c>
      <c r="E2453" s="94">
        <v>4983</v>
      </c>
      <c r="F2453" s="94">
        <v>20793</v>
      </c>
      <c r="G2453" s="94">
        <v>10907</v>
      </c>
      <c r="H2453" s="94">
        <v>51561</v>
      </c>
      <c r="I2453" s="94">
        <v>88226</v>
      </c>
      <c r="J2453" s="94">
        <v>118053</v>
      </c>
      <c r="K2453" s="97">
        <f t="shared" si="2470"/>
        <v>0.747342295409689</v>
      </c>
      <c r="L2453" s="98">
        <f t="shared" ref="L2453:O2453" si="2490">IFERROR(E2453/$J2453,"-")</f>
        <v>0.0422098548956824</v>
      </c>
      <c r="M2453" s="98">
        <f t="shared" si="2490"/>
        <v>0.176132753932556</v>
      </c>
      <c r="N2453" s="98">
        <f t="shared" si="2490"/>
        <v>0.0923907058693976</v>
      </c>
      <c r="O2453" s="98">
        <f t="shared" si="2490"/>
        <v>0.4367614546009</v>
      </c>
    </row>
    <row r="2454" ht="14.25" spans="1:15">
      <c r="A2454" s="94" t="s">
        <v>22</v>
      </c>
      <c r="B2454" s="94" t="s">
        <v>5068</v>
      </c>
      <c r="C2454" s="94" t="s">
        <v>5135</v>
      </c>
      <c r="D2454" s="95" t="s">
        <v>5136</v>
      </c>
      <c r="E2454" s="94">
        <v>452</v>
      </c>
      <c r="F2454" s="94">
        <v>22451</v>
      </c>
      <c r="G2454" s="94">
        <v>2397</v>
      </c>
      <c r="H2454" s="94">
        <v>48292</v>
      </c>
      <c r="I2454" s="94">
        <v>73585</v>
      </c>
      <c r="J2454" s="94">
        <v>103237</v>
      </c>
      <c r="K2454" s="97">
        <f t="shared" si="2470"/>
        <v>0.712777395701154</v>
      </c>
      <c r="L2454" s="98">
        <f t="shared" ref="L2454:O2454" si="2491">IFERROR(E2454/$J2454,"-")</f>
        <v>0.00437827523077966</v>
      </c>
      <c r="M2454" s="98">
        <f t="shared" si="2491"/>
        <v>0.217470480544766</v>
      </c>
      <c r="N2454" s="98">
        <f t="shared" si="2491"/>
        <v>0.0232184197526081</v>
      </c>
      <c r="O2454" s="98">
        <f t="shared" si="2491"/>
        <v>0.467778025320379</v>
      </c>
    </row>
    <row r="2455" ht="14.25" spans="1:15">
      <c r="A2455" s="94" t="s">
        <v>22</v>
      </c>
      <c r="B2455" s="94" t="s">
        <v>5068</v>
      </c>
      <c r="C2455" s="94" t="s">
        <v>5137</v>
      </c>
      <c r="D2455" s="95" t="s">
        <v>5138</v>
      </c>
      <c r="E2455" s="94">
        <v>2781</v>
      </c>
      <c r="F2455" s="94">
        <v>9793</v>
      </c>
      <c r="G2455" s="94">
        <v>6765</v>
      </c>
      <c r="H2455" s="94">
        <v>11131</v>
      </c>
      <c r="I2455" s="94">
        <v>30469</v>
      </c>
      <c r="J2455" s="94">
        <v>44623</v>
      </c>
      <c r="K2455" s="97">
        <f t="shared" si="2470"/>
        <v>0.682809313582682</v>
      </c>
      <c r="L2455" s="98">
        <f t="shared" ref="L2455:O2455" si="2492">IFERROR(E2455/$J2455,"-")</f>
        <v>0.0623221208793671</v>
      </c>
      <c r="M2455" s="98">
        <f t="shared" si="2492"/>
        <v>0.219460816171033</v>
      </c>
      <c r="N2455" s="98">
        <f t="shared" si="2492"/>
        <v>0.151603433207091</v>
      </c>
      <c r="O2455" s="98">
        <f t="shared" si="2492"/>
        <v>0.249445353293145</v>
      </c>
    </row>
    <row r="2456" ht="14.25" spans="1:15">
      <c r="A2456" s="94" t="s">
        <v>22</v>
      </c>
      <c r="B2456" s="94" t="s">
        <v>5068</v>
      </c>
      <c r="C2456" s="94" t="s">
        <v>5139</v>
      </c>
      <c r="D2456" s="95" t="s">
        <v>5140</v>
      </c>
      <c r="E2456" s="94">
        <v>1412</v>
      </c>
      <c r="F2456" s="94">
        <v>69033</v>
      </c>
      <c r="G2456" s="94">
        <v>16630</v>
      </c>
      <c r="H2456" s="94">
        <v>23283</v>
      </c>
      <c r="I2456" s="94">
        <v>110345</v>
      </c>
      <c r="J2456" s="94">
        <v>134815</v>
      </c>
      <c r="K2456" s="97">
        <f t="shared" si="2470"/>
        <v>0.818492007565924</v>
      </c>
      <c r="L2456" s="98">
        <f t="shared" ref="L2456:O2456" si="2493">IFERROR(E2456/$J2456,"-")</f>
        <v>0.0104736119867967</v>
      </c>
      <c r="M2456" s="98">
        <f t="shared" si="2493"/>
        <v>0.512057263657605</v>
      </c>
      <c r="N2456" s="98">
        <f t="shared" si="2493"/>
        <v>0.123354226161777</v>
      </c>
      <c r="O2456" s="98">
        <f t="shared" si="2493"/>
        <v>0.172703334198717</v>
      </c>
    </row>
    <row r="2457" ht="14.25" spans="1:15">
      <c r="A2457" s="94" t="s">
        <v>22</v>
      </c>
      <c r="B2457" s="94" t="s">
        <v>5068</v>
      </c>
      <c r="C2457" s="94" t="s">
        <v>5141</v>
      </c>
      <c r="D2457" s="95" t="s">
        <v>5142</v>
      </c>
      <c r="E2457" s="94">
        <v>24938</v>
      </c>
      <c r="F2457" s="94">
        <v>70423</v>
      </c>
      <c r="G2457" s="94">
        <v>6697</v>
      </c>
      <c r="H2457" s="94">
        <v>24303</v>
      </c>
      <c r="I2457" s="94">
        <v>126292</v>
      </c>
      <c r="J2457" s="94">
        <v>162457</v>
      </c>
      <c r="K2457" s="97">
        <f t="shared" si="2470"/>
        <v>0.777387247086921</v>
      </c>
      <c r="L2457" s="98">
        <f t="shared" ref="L2457:O2457" si="2494">IFERROR(E2457/$J2457,"-")</f>
        <v>0.153505235231477</v>
      </c>
      <c r="M2457" s="98">
        <f t="shared" si="2494"/>
        <v>0.433487015025514</v>
      </c>
      <c r="N2457" s="98">
        <f t="shared" si="2494"/>
        <v>0.0412232159894618</v>
      </c>
      <c r="O2457" s="98">
        <f t="shared" si="2494"/>
        <v>0.149596508614587</v>
      </c>
    </row>
    <row r="2458" ht="14.25" spans="1:15">
      <c r="A2458" s="94" t="s">
        <v>22</v>
      </c>
      <c r="B2458" s="94" t="s">
        <v>5068</v>
      </c>
      <c r="C2458" s="94" t="s">
        <v>5143</v>
      </c>
      <c r="D2458" s="95" t="s">
        <v>5144</v>
      </c>
      <c r="E2458" s="94">
        <v>0</v>
      </c>
      <c r="F2458" s="94">
        <v>22</v>
      </c>
      <c r="G2458" s="94">
        <v>0</v>
      </c>
      <c r="H2458" s="94">
        <v>1</v>
      </c>
      <c r="I2458" s="94">
        <v>23</v>
      </c>
      <c r="J2458" s="94">
        <v>3719</v>
      </c>
      <c r="K2458" s="97">
        <f t="shared" si="2470"/>
        <v>0.00618445818768486</v>
      </c>
      <c r="L2458" s="98">
        <f t="shared" ref="L2458:O2458" si="2495">IFERROR(E2458/$J2458,"-")</f>
        <v>0</v>
      </c>
      <c r="M2458" s="98">
        <f t="shared" si="2495"/>
        <v>0.00591556870126378</v>
      </c>
      <c r="N2458" s="98">
        <f t="shared" si="2495"/>
        <v>0</v>
      </c>
      <c r="O2458" s="98">
        <f t="shared" si="2495"/>
        <v>0.000268889486421081</v>
      </c>
    </row>
    <row r="2459" ht="14.25" spans="1:15">
      <c r="A2459" s="94" t="s">
        <v>22</v>
      </c>
      <c r="B2459" s="94" t="s">
        <v>5068</v>
      </c>
      <c r="C2459" s="94" t="s">
        <v>5145</v>
      </c>
      <c r="D2459" s="95" t="s">
        <v>5146</v>
      </c>
      <c r="E2459" s="94">
        <v>5583</v>
      </c>
      <c r="F2459" s="94">
        <v>9793</v>
      </c>
      <c r="G2459" s="94">
        <v>0</v>
      </c>
      <c r="H2459" s="94">
        <v>17804</v>
      </c>
      <c r="I2459" s="94">
        <v>33167</v>
      </c>
      <c r="J2459" s="94">
        <v>57929</v>
      </c>
      <c r="K2459" s="97">
        <f t="shared" si="2470"/>
        <v>0.572545702497885</v>
      </c>
      <c r="L2459" s="98">
        <f t="shared" ref="L2459:O2459" si="2496">IFERROR(E2459/$J2459,"-")</f>
        <v>0.0963765989400818</v>
      </c>
      <c r="M2459" s="98">
        <f t="shared" si="2496"/>
        <v>0.169051770270504</v>
      </c>
      <c r="N2459" s="98">
        <f t="shared" si="2496"/>
        <v>0</v>
      </c>
      <c r="O2459" s="98">
        <f t="shared" si="2496"/>
        <v>0.307341745930363</v>
      </c>
    </row>
    <row r="2460" ht="14.25" spans="1:15">
      <c r="A2460" s="94" t="s">
        <v>22</v>
      </c>
      <c r="B2460" s="94" t="s">
        <v>5068</v>
      </c>
      <c r="C2460" s="94" t="s">
        <v>5147</v>
      </c>
      <c r="D2460" s="95" t="s">
        <v>5148</v>
      </c>
      <c r="E2460" s="94">
        <v>3434</v>
      </c>
      <c r="F2460" s="94">
        <v>44408</v>
      </c>
      <c r="G2460" s="94">
        <v>6602</v>
      </c>
      <c r="H2460" s="94">
        <v>16840</v>
      </c>
      <c r="I2460" s="94">
        <v>71279</v>
      </c>
      <c r="J2460" s="94">
        <v>100035</v>
      </c>
      <c r="K2460" s="97">
        <f t="shared" si="2470"/>
        <v>0.712540610786225</v>
      </c>
      <c r="L2460" s="98">
        <f t="shared" ref="L2460:O2460" si="2497">IFERROR(E2460/$J2460,"-")</f>
        <v>0.0343279852051782</v>
      </c>
      <c r="M2460" s="98">
        <f t="shared" si="2497"/>
        <v>0.443924626380767</v>
      </c>
      <c r="N2460" s="98">
        <f t="shared" si="2497"/>
        <v>0.0659969010846204</v>
      </c>
      <c r="O2460" s="98">
        <f t="shared" si="2497"/>
        <v>0.168341080621782</v>
      </c>
    </row>
    <row r="2461" ht="14.25" spans="1:15">
      <c r="A2461" s="94" t="s">
        <v>22</v>
      </c>
      <c r="B2461" s="94" t="s">
        <v>5068</v>
      </c>
      <c r="C2461" s="94" t="s">
        <v>5149</v>
      </c>
      <c r="D2461" s="95" t="s">
        <v>5150</v>
      </c>
      <c r="E2461" s="94">
        <v>69</v>
      </c>
      <c r="F2461" s="94">
        <v>10897</v>
      </c>
      <c r="G2461" s="94">
        <v>852</v>
      </c>
      <c r="H2461" s="94">
        <v>5536</v>
      </c>
      <c r="I2461" s="94">
        <v>17350</v>
      </c>
      <c r="J2461" s="94">
        <v>34241</v>
      </c>
      <c r="K2461" s="97">
        <f t="shared" si="2470"/>
        <v>0.506702491165562</v>
      </c>
      <c r="L2461" s="98">
        <f t="shared" ref="L2461:O2461" si="2498">IFERROR(E2461/$J2461,"-")</f>
        <v>0.00201512806284863</v>
      </c>
      <c r="M2461" s="98">
        <f t="shared" si="2498"/>
        <v>0.318244210157414</v>
      </c>
      <c r="N2461" s="98">
        <f t="shared" si="2498"/>
        <v>0.0248824508630005</v>
      </c>
      <c r="O2461" s="98">
        <f t="shared" si="2498"/>
        <v>0.161677521100435</v>
      </c>
    </row>
    <row r="2462" ht="14.25" spans="1:15">
      <c r="A2462" s="94" t="s">
        <v>22</v>
      </c>
      <c r="B2462" s="94" t="s">
        <v>5068</v>
      </c>
      <c r="C2462" s="94" t="s">
        <v>5151</v>
      </c>
      <c r="D2462" s="95" t="s">
        <v>5152</v>
      </c>
      <c r="E2462" s="94">
        <v>0</v>
      </c>
      <c r="F2462" s="94">
        <v>6985</v>
      </c>
      <c r="G2462" s="94">
        <v>2933</v>
      </c>
      <c r="H2462" s="94">
        <v>17750</v>
      </c>
      <c r="I2462" s="94">
        <v>27659</v>
      </c>
      <c r="J2462" s="94">
        <v>48015</v>
      </c>
      <c r="K2462" s="97">
        <f t="shared" si="2470"/>
        <v>0.576049151306883</v>
      </c>
      <c r="L2462" s="98">
        <f t="shared" ref="L2462:O2462" si="2499">IFERROR(E2462/$J2462,"-")</f>
        <v>0</v>
      </c>
      <c r="M2462" s="98">
        <f t="shared" si="2499"/>
        <v>0.145475372279496</v>
      </c>
      <c r="N2462" s="98">
        <f t="shared" si="2499"/>
        <v>0.0610850775799229</v>
      </c>
      <c r="O2462" s="98">
        <f t="shared" si="2499"/>
        <v>0.369676142872019</v>
      </c>
    </row>
    <row r="2463" ht="14.25" spans="1:15">
      <c r="A2463" s="94" t="s">
        <v>22</v>
      </c>
      <c r="B2463" s="94" t="s">
        <v>5068</v>
      </c>
      <c r="C2463" s="94" t="s">
        <v>5153</v>
      </c>
      <c r="D2463" s="95" t="s">
        <v>5154</v>
      </c>
      <c r="E2463" s="94">
        <v>0</v>
      </c>
      <c r="F2463" s="94">
        <v>20718</v>
      </c>
      <c r="G2463" s="94">
        <v>6964</v>
      </c>
      <c r="H2463" s="94">
        <v>14299</v>
      </c>
      <c r="I2463" s="94">
        <v>41969</v>
      </c>
      <c r="J2463" s="94">
        <v>53430</v>
      </c>
      <c r="K2463" s="97">
        <f t="shared" si="2470"/>
        <v>0.785495040239566</v>
      </c>
      <c r="L2463" s="98">
        <f t="shared" ref="L2463:O2463" si="2500">IFERROR(E2463/$J2463,"-")</f>
        <v>0</v>
      </c>
      <c r="M2463" s="98">
        <f t="shared" si="2500"/>
        <v>0.387759685569905</v>
      </c>
      <c r="N2463" s="98">
        <f t="shared" si="2500"/>
        <v>0.130338760995695</v>
      </c>
      <c r="O2463" s="98">
        <f t="shared" si="2500"/>
        <v>0.267621186599289</v>
      </c>
    </row>
    <row r="2464" ht="14.25" spans="1:15">
      <c r="A2464" s="94" t="s">
        <v>22</v>
      </c>
      <c r="B2464" s="94" t="s">
        <v>5068</v>
      </c>
      <c r="C2464" s="94" t="s">
        <v>5155</v>
      </c>
      <c r="D2464" s="95" t="s">
        <v>5156</v>
      </c>
      <c r="E2464" s="94">
        <v>0</v>
      </c>
      <c r="F2464" s="94">
        <v>8340</v>
      </c>
      <c r="G2464" s="94">
        <v>0</v>
      </c>
      <c r="H2464" s="94">
        <v>13117</v>
      </c>
      <c r="I2464" s="94">
        <v>21457</v>
      </c>
      <c r="J2464" s="94">
        <v>33752</v>
      </c>
      <c r="K2464" s="97">
        <f t="shared" si="2470"/>
        <v>0.635725290353164</v>
      </c>
      <c r="L2464" s="98">
        <f t="shared" ref="L2464:O2464" si="2501">IFERROR(E2464/$J2464,"-")</f>
        <v>0</v>
      </c>
      <c r="M2464" s="98">
        <f t="shared" si="2501"/>
        <v>0.247096468357431</v>
      </c>
      <c r="N2464" s="98">
        <f t="shared" si="2501"/>
        <v>0</v>
      </c>
      <c r="O2464" s="98">
        <f t="shared" si="2501"/>
        <v>0.388628821995734</v>
      </c>
    </row>
    <row r="2465" ht="14.25" spans="1:15">
      <c r="A2465" s="94" t="s">
        <v>22</v>
      </c>
      <c r="B2465" s="94" t="s">
        <v>5068</v>
      </c>
      <c r="C2465" s="94" t="s">
        <v>5157</v>
      </c>
      <c r="D2465" s="95" t="s">
        <v>5158</v>
      </c>
      <c r="E2465" s="94">
        <v>0</v>
      </c>
      <c r="F2465" s="94">
        <v>12129</v>
      </c>
      <c r="G2465" s="94">
        <v>0</v>
      </c>
      <c r="H2465" s="94">
        <v>13919</v>
      </c>
      <c r="I2465" s="94">
        <v>26045</v>
      </c>
      <c r="J2465" s="94">
        <v>37887</v>
      </c>
      <c r="K2465" s="97">
        <f t="shared" si="2470"/>
        <v>0.687438963232771</v>
      </c>
      <c r="L2465" s="98">
        <f t="shared" ref="L2465:O2465" si="2502">IFERROR(E2465/$J2465,"-")</f>
        <v>0</v>
      </c>
      <c r="M2465" s="98">
        <f t="shared" si="2502"/>
        <v>0.320136194473038</v>
      </c>
      <c r="N2465" s="98">
        <f t="shared" si="2502"/>
        <v>0</v>
      </c>
      <c r="O2465" s="98">
        <f t="shared" si="2502"/>
        <v>0.367381951592895</v>
      </c>
    </row>
    <row r="2466" ht="14.25" spans="1:15">
      <c r="A2466" s="94" t="s">
        <v>22</v>
      </c>
      <c r="B2466" s="94" t="s">
        <v>5068</v>
      </c>
      <c r="C2466" s="94" t="s">
        <v>5159</v>
      </c>
      <c r="D2466" s="95" t="s">
        <v>5160</v>
      </c>
      <c r="E2466" s="94">
        <v>0</v>
      </c>
      <c r="F2466" s="94">
        <v>60694</v>
      </c>
      <c r="G2466" s="94">
        <v>24</v>
      </c>
      <c r="H2466" s="94">
        <v>17845</v>
      </c>
      <c r="I2466" s="94">
        <v>78557</v>
      </c>
      <c r="J2466" s="94">
        <v>113001</v>
      </c>
      <c r="K2466" s="97">
        <f t="shared" si="2470"/>
        <v>0.69518853815453</v>
      </c>
      <c r="L2466" s="98">
        <f t="shared" ref="L2466:O2466" si="2503">IFERROR(E2466/$J2466,"-")</f>
        <v>0</v>
      </c>
      <c r="M2466" s="98">
        <f t="shared" si="2503"/>
        <v>0.537110291059371</v>
      </c>
      <c r="N2466" s="98">
        <f t="shared" si="2503"/>
        <v>0.000212387500995566</v>
      </c>
      <c r="O2466" s="98">
        <f t="shared" si="2503"/>
        <v>0.157918956469412</v>
      </c>
    </row>
    <row r="2467" ht="14.25" spans="1:15">
      <c r="A2467" s="94" t="s">
        <v>22</v>
      </c>
      <c r="B2467" s="94" t="s">
        <v>5068</v>
      </c>
      <c r="C2467" s="94" t="s">
        <v>5161</v>
      </c>
      <c r="D2467" s="95" t="s">
        <v>5162</v>
      </c>
      <c r="E2467" s="94">
        <v>0</v>
      </c>
      <c r="F2467" s="94">
        <v>2621</v>
      </c>
      <c r="G2467" s="94">
        <v>0</v>
      </c>
      <c r="H2467" s="94">
        <v>2516</v>
      </c>
      <c r="I2467" s="94">
        <v>5135</v>
      </c>
      <c r="J2467" s="94">
        <v>4800</v>
      </c>
      <c r="K2467" s="97">
        <f t="shared" si="2470"/>
        <v>1.06979166666667</v>
      </c>
      <c r="L2467" s="98">
        <f t="shared" ref="L2467:O2467" si="2504">IFERROR(E2467/$J2467,"-")</f>
        <v>0</v>
      </c>
      <c r="M2467" s="98">
        <f t="shared" si="2504"/>
        <v>0.546041666666667</v>
      </c>
      <c r="N2467" s="98">
        <f t="shared" si="2504"/>
        <v>0</v>
      </c>
      <c r="O2467" s="98">
        <f t="shared" si="2504"/>
        <v>0.524166666666667</v>
      </c>
    </row>
    <row r="2468" ht="14.25" spans="1:15">
      <c r="A2468" s="94" t="s">
        <v>22</v>
      </c>
      <c r="B2468" s="94" t="s">
        <v>5068</v>
      </c>
      <c r="C2468" s="94" t="s">
        <v>5163</v>
      </c>
      <c r="D2468" s="95" t="s">
        <v>5164</v>
      </c>
      <c r="E2468" s="94">
        <v>0</v>
      </c>
      <c r="F2468" s="94">
        <v>2169</v>
      </c>
      <c r="G2468" s="94">
        <v>182</v>
      </c>
      <c r="H2468" s="94">
        <v>3800</v>
      </c>
      <c r="I2468" s="94">
        <v>6150</v>
      </c>
      <c r="J2468" s="94">
        <v>7186</v>
      </c>
      <c r="K2468" s="97">
        <f t="shared" si="2470"/>
        <v>0.855830782076259</v>
      </c>
      <c r="L2468" s="98">
        <f t="shared" ref="L2468:O2468" si="2505">IFERROR(E2468/$J2468,"-")</f>
        <v>0</v>
      </c>
      <c r="M2468" s="98">
        <f t="shared" si="2505"/>
        <v>0.301836905093237</v>
      </c>
      <c r="N2468" s="98">
        <f t="shared" si="2505"/>
        <v>0.0253270247703869</v>
      </c>
      <c r="O2468" s="98">
        <f t="shared" si="2505"/>
        <v>0.528806011689396</v>
      </c>
    </row>
    <row r="2469" ht="14.25" spans="1:15">
      <c r="A2469" s="94" t="s">
        <v>22</v>
      </c>
      <c r="B2469" s="94" t="s">
        <v>5068</v>
      </c>
      <c r="C2469" s="94" t="s">
        <v>5165</v>
      </c>
      <c r="D2469" s="95" t="s">
        <v>5166</v>
      </c>
      <c r="E2469" s="94">
        <v>0</v>
      </c>
      <c r="F2469" s="94">
        <v>1</v>
      </c>
      <c r="G2469" s="94">
        <v>0</v>
      </c>
      <c r="H2469" s="94">
        <v>8</v>
      </c>
      <c r="I2469" s="94">
        <v>9</v>
      </c>
      <c r="J2469" s="94">
        <v>462</v>
      </c>
      <c r="K2469" s="97">
        <f t="shared" si="2470"/>
        <v>0.0194805194805195</v>
      </c>
      <c r="L2469" s="98">
        <f t="shared" ref="L2469:O2469" si="2506">IFERROR(E2469/$J2469,"-")</f>
        <v>0</v>
      </c>
      <c r="M2469" s="98">
        <f t="shared" si="2506"/>
        <v>0.00216450216450216</v>
      </c>
      <c r="N2469" s="98">
        <f t="shared" si="2506"/>
        <v>0</v>
      </c>
      <c r="O2469" s="98">
        <f t="shared" si="2506"/>
        <v>0.0173160173160173</v>
      </c>
    </row>
    <row r="2470" ht="14.25" spans="1:15">
      <c r="A2470" s="94" t="s">
        <v>22</v>
      </c>
      <c r="B2470" s="94" t="s">
        <v>5068</v>
      </c>
      <c r="C2470" s="94" t="s">
        <v>5167</v>
      </c>
      <c r="D2470" s="95" t="s">
        <v>22</v>
      </c>
      <c r="E2470" s="94">
        <v>34</v>
      </c>
      <c r="F2470" s="94">
        <v>0</v>
      </c>
      <c r="G2470" s="94">
        <v>0</v>
      </c>
      <c r="H2470" s="94">
        <v>2</v>
      </c>
      <c r="I2470" s="94">
        <v>36</v>
      </c>
      <c r="J2470" s="94">
        <v>0</v>
      </c>
      <c r="K2470" s="97" t="str">
        <f t="shared" si="2470"/>
        <v>-</v>
      </c>
      <c r="L2470" s="98" t="str">
        <f t="shared" ref="L2470:O2470" si="2507">IFERROR(E2470/$J2470,"-")</f>
        <v>-</v>
      </c>
      <c r="M2470" s="98" t="str">
        <f t="shared" si="2507"/>
        <v>-</v>
      </c>
      <c r="N2470" s="98" t="str">
        <f t="shared" si="2507"/>
        <v>-</v>
      </c>
      <c r="O2470" s="98" t="str">
        <f t="shared" si="2507"/>
        <v>-</v>
      </c>
    </row>
    <row r="2471" ht="14.25" spans="1:15">
      <c r="A2471" s="94" t="s">
        <v>22</v>
      </c>
      <c r="B2471" s="94" t="s">
        <v>5068</v>
      </c>
      <c r="C2471" s="94" t="s">
        <v>5168</v>
      </c>
      <c r="D2471" s="95" t="s">
        <v>5169</v>
      </c>
      <c r="E2471" s="94">
        <v>0</v>
      </c>
      <c r="F2471" s="94">
        <v>0</v>
      </c>
      <c r="G2471" s="94">
        <v>0</v>
      </c>
      <c r="H2471" s="94">
        <v>0</v>
      </c>
      <c r="I2471" s="94">
        <v>0</v>
      </c>
      <c r="J2471" s="94">
        <v>1898</v>
      </c>
      <c r="K2471" s="97">
        <f t="shared" si="2470"/>
        <v>0</v>
      </c>
      <c r="L2471" s="98">
        <f t="shared" ref="L2471:O2471" si="2508">IFERROR(E2471/$J2471,"-")</f>
        <v>0</v>
      </c>
      <c r="M2471" s="98">
        <f t="shared" si="2508"/>
        <v>0</v>
      </c>
      <c r="N2471" s="98">
        <f t="shared" si="2508"/>
        <v>0</v>
      </c>
      <c r="O2471" s="98">
        <f t="shared" si="2508"/>
        <v>0</v>
      </c>
    </row>
    <row r="2472" ht="14.25" spans="1:15">
      <c r="A2472" s="94" t="s">
        <v>22</v>
      </c>
      <c r="B2472" s="94" t="s">
        <v>5170</v>
      </c>
      <c r="C2472" s="94" t="s">
        <v>5171</v>
      </c>
      <c r="D2472" s="95" t="s">
        <v>5172</v>
      </c>
      <c r="E2472" s="94">
        <v>22349</v>
      </c>
      <c r="F2472" s="94">
        <v>5</v>
      </c>
      <c r="G2472" s="94">
        <v>149451</v>
      </c>
      <c r="H2472" s="94">
        <v>425719</v>
      </c>
      <c r="I2472" s="94">
        <v>597464</v>
      </c>
      <c r="J2472" s="94">
        <v>899256</v>
      </c>
      <c r="K2472" s="97">
        <f t="shared" si="2470"/>
        <v>0.664398124671951</v>
      </c>
      <c r="L2472" s="98">
        <f t="shared" ref="L2472:O2472" si="2509">IFERROR(E2472/$J2472,"-")</f>
        <v>0.0248527671764214</v>
      </c>
      <c r="M2472" s="98">
        <f t="shared" si="2509"/>
        <v>5.56015194783243e-6</v>
      </c>
      <c r="N2472" s="98">
        <f t="shared" si="2509"/>
        <v>0.166194053751101</v>
      </c>
      <c r="O2472" s="98">
        <f t="shared" si="2509"/>
        <v>0.473412465415855</v>
      </c>
    </row>
    <row r="2473" ht="14.25" spans="1:15">
      <c r="A2473" s="94" t="s">
        <v>22</v>
      </c>
      <c r="B2473" s="94" t="s">
        <v>5170</v>
      </c>
      <c r="C2473" s="94" t="s">
        <v>5173</v>
      </c>
      <c r="D2473" s="95" t="s">
        <v>5174</v>
      </c>
      <c r="E2473" s="94">
        <v>13822</v>
      </c>
      <c r="F2473" s="94">
        <v>1</v>
      </c>
      <c r="G2473" s="94">
        <v>28496</v>
      </c>
      <c r="H2473" s="94">
        <v>0</v>
      </c>
      <c r="I2473" s="94">
        <v>42314</v>
      </c>
      <c r="J2473" s="94">
        <v>191139</v>
      </c>
      <c r="K2473" s="97">
        <f t="shared" si="2470"/>
        <v>0.221378159350002</v>
      </c>
      <c r="L2473" s="98">
        <f t="shared" ref="L2473:O2473" si="2510">IFERROR(E2473/$J2473,"-")</f>
        <v>0.0723138658253941</v>
      </c>
      <c r="M2473" s="98">
        <f t="shared" si="2510"/>
        <v>5.23179466252309e-6</v>
      </c>
      <c r="N2473" s="98">
        <f t="shared" si="2510"/>
        <v>0.149085220703258</v>
      </c>
      <c r="O2473" s="98">
        <f t="shared" si="2510"/>
        <v>0</v>
      </c>
    </row>
    <row r="2474" ht="14.25" spans="1:15">
      <c r="A2474" s="94" t="s">
        <v>22</v>
      </c>
      <c r="B2474" s="94" t="s">
        <v>5170</v>
      </c>
      <c r="C2474" s="94" t="s">
        <v>5175</v>
      </c>
      <c r="D2474" s="95" t="s">
        <v>5176</v>
      </c>
      <c r="E2474" s="94">
        <v>164129</v>
      </c>
      <c r="F2474" s="94">
        <v>0</v>
      </c>
      <c r="G2474" s="94">
        <v>3</v>
      </c>
      <c r="H2474" s="94">
        <v>75751</v>
      </c>
      <c r="I2474" s="94">
        <v>239878</v>
      </c>
      <c r="J2474" s="94">
        <v>388349</v>
      </c>
      <c r="K2474" s="97">
        <f t="shared" si="2470"/>
        <v>0.617686668434836</v>
      </c>
      <c r="L2474" s="98">
        <f t="shared" ref="L2474:O2474" si="2511">IFERROR(E2474/$J2474,"-")</f>
        <v>0.422632734988374</v>
      </c>
      <c r="M2474" s="98">
        <f t="shared" si="2511"/>
        <v>0</v>
      </c>
      <c r="N2474" s="98">
        <f t="shared" si="2511"/>
        <v>7.72501023563856e-6</v>
      </c>
      <c r="O2474" s="98">
        <f t="shared" si="2511"/>
        <v>0.195059083453286</v>
      </c>
    </row>
    <row r="2475" ht="14.25" spans="1:15">
      <c r="A2475" s="94" t="s">
        <v>22</v>
      </c>
      <c r="B2475" s="94" t="s">
        <v>5170</v>
      </c>
      <c r="C2475" s="94" t="s">
        <v>5177</v>
      </c>
      <c r="D2475" s="95" t="s">
        <v>5178</v>
      </c>
      <c r="E2475" s="94">
        <v>21380</v>
      </c>
      <c r="F2475" s="94">
        <v>9537</v>
      </c>
      <c r="G2475" s="94">
        <v>71162</v>
      </c>
      <c r="H2475" s="94">
        <v>1</v>
      </c>
      <c r="I2475" s="94">
        <v>102079</v>
      </c>
      <c r="J2475" s="94">
        <v>208767</v>
      </c>
      <c r="K2475" s="97">
        <f t="shared" si="2470"/>
        <v>0.488961377995564</v>
      </c>
      <c r="L2475" s="98">
        <f t="shared" ref="L2475:O2475" si="2512">IFERROR(E2475/$J2475,"-")</f>
        <v>0.102410821633687</v>
      </c>
      <c r="M2475" s="98">
        <f t="shared" si="2512"/>
        <v>0.0456825072928193</v>
      </c>
      <c r="N2475" s="98">
        <f t="shared" si="2512"/>
        <v>0.340868049069058</v>
      </c>
      <c r="O2475" s="98">
        <f t="shared" si="2512"/>
        <v>4.79002907547649e-6</v>
      </c>
    </row>
    <row r="2476" ht="14.25" spans="1:15">
      <c r="A2476" s="94" t="s">
        <v>22</v>
      </c>
      <c r="B2476" s="94" t="s">
        <v>5170</v>
      </c>
      <c r="C2476" s="94" t="s">
        <v>5179</v>
      </c>
      <c r="D2476" s="95" t="s">
        <v>5180</v>
      </c>
      <c r="E2476" s="94">
        <v>0</v>
      </c>
      <c r="F2476" s="94">
        <v>0</v>
      </c>
      <c r="G2476" s="94">
        <v>0</v>
      </c>
      <c r="H2476" s="94">
        <v>0</v>
      </c>
      <c r="I2476" s="94">
        <v>0</v>
      </c>
      <c r="J2476" s="94">
        <v>474</v>
      </c>
      <c r="K2476" s="97">
        <f t="shared" si="2470"/>
        <v>0</v>
      </c>
      <c r="L2476" s="98">
        <f t="shared" ref="L2476:O2476" si="2513">IFERROR(E2476/$J2476,"-")</f>
        <v>0</v>
      </c>
      <c r="M2476" s="98">
        <f t="shared" si="2513"/>
        <v>0</v>
      </c>
      <c r="N2476" s="98">
        <f t="shared" si="2513"/>
        <v>0</v>
      </c>
      <c r="O2476" s="98">
        <f t="shared" si="2513"/>
        <v>0</v>
      </c>
    </row>
    <row r="2477" ht="14.25" spans="1:15">
      <c r="A2477" s="94" t="s">
        <v>22</v>
      </c>
      <c r="B2477" s="94" t="s">
        <v>5181</v>
      </c>
      <c r="C2477" s="94" t="s">
        <v>5182</v>
      </c>
      <c r="D2477" s="95" t="s">
        <v>5183</v>
      </c>
      <c r="E2477" s="94">
        <v>74808</v>
      </c>
      <c r="F2477" s="94">
        <v>588210</v>
      </c>
      <c r="G2477" s="94">
        <v>175871</v>
      </c>
      <c r="H2477" s="94">
        <v>81281</v>
      </c>
      <c r="I2477" s="94">
        <v>918739</v>
      </c>
      <c r="J2477" s="94">
        <v>1203780</v>
      </c>
      <c r="K2477" s="97">
        <f t="shared" si="2470"/>
        <v>0.76321171642659</v>
      </c>
      <c r="L2477" s="98">
        <f t="shared" ref="L2477:O2477" si="2514">IFERROR(E2477/$J2477,"-")</f>
        <v>0.0621442456262772</v>
      </c>
      <c r="M2477" s="98">
        <f t="shared" si="2514"/>
        <v>0.488635797238698</v>
      </c>
      <c r="N2477" s="98">
        <f t="shared" si="2514"/>
        <v>0.146098954958547</v>
      </c>
      <c r="O2477" s="98">
        <f t="shared" si="2514"/>
        <v>0.0675214740234927</v>
      </c>
    </row>
    <row r="2478" ht="14.25" spans="1:15">
      <c r="A2478" s="94" t="s">
        <v>22</v>
      </c>
      <c r="B2478" s="94" t="s">
        <v>5181</v>
      </c>
      <c r="C2478" s="94" t="s">
        <v>5184</v>
      </c>
      <c r="D2478" s="95" t="s">
        <v>5185</v>
      </c>
      <c r="E2478" s="94">
        <v>105052</v>
      </c>
      <c r="F2478" s="94">
        <v>10386</v>
      </c>
      <c r="G2478" s="94">
        <v>4401</v>
      </c>
      <c r="H2478" s="94">
        <v>1</v>
      </c>
      <c r="I2478" s="94">
        <v>117305</v>
      </c>
      <c r="J2478" s="94">
        <v>191333</v>
      </c>
      <c r="K2478" s="97">
        <f t="shared" si="2470"/>
        <v>0.613093402601747</v>
      </c>
      <c r="L2478" s="98">
        <f t="shared" ref="L2478:O2478" si="2515">IFERROR(E2478/$J2478,"-")</f>
        <v>0.549053221347076</v>
      </c>
      <c r="M2478" s="98">
        <f t="shared" si="2515"/>
        <v>0.0542823245336664</v>
      </c>
      <c r="N2478" s="98">
        <f t="shared" si="2515"/>
        <v>0.0230017822330701</v>
      </c>
      <c r="O2478" s="98">
        <f t="shared" si="2515"/>
        <v>5.22648994162011e-6</v>
      </c>
    </row>
    <row r="2479" ht="14.25" spans="1:15">
      <c r="A2479" s="94" t="s">
        <v>22</v>
      </c>
      <c r="B2479" s="94" t="s">
        <v>5181</v>
      </c>
      <c r="C2479" s="94" t="s">
        <v>5186</v>
      </c>
      <c r="D2479" s="95" t="s">
        <v>5187</v>
      </c>
      <c r="E2479" s="94">
        <v>1833</v>
      </c>
      <c r="F2479" s="94">
        <v>28245</v>
      </c>
      <c r="G2479" s="94">
        <v>9694</v>
      </c>
      <c r="H2479" s="94">
        <v>1</v>
      </c>
      <c r="I2479" s="94">
        <v>39773</v>
      </c>
      <c r="J2479" s="94">
        <v>122140</v>
      </c>
      <c r="K2479" s="97">
        <f t="shared" si="2470"/>
        <v>0.325634517766497</v>
      </c>
      <c r="L2479" s="98">
        <f t="shared" ref="L2479:O2479" si="2516">IFERROR(E2479/$J2479,"-")</f>
        <v>0.0150073685934174</v>
      </c>
      <c r="M2479" s="98">
        <f t="shared" si="2516"/>
        <v>0.231251023415752</v>
      </c>
      <c r="N2479" s="98">
        <f t="shared" si="2516"/>
        <v>0.0793679384313083</v>
      </c>
      <c r="O2479" s="98">
        <f t="shared" si="2516"/>
        <v>8.18732601932209e-6</v>
      </c>
    </row>
    <row r="2480" ht="14.25" spans="1:15">
      <c r="A2480" s="94" t="s">
        <v>22</v>
      </c>
      <c r="B2480" s="94" t="s">
        <v>5181</v>
      </c>
      <c r="C2480" s="94" t="s">
        <v>5188</v>
      </c>
      <c r="D2480" s="95" t="s">
        <v>5189</v>
      </c>
      <c r="E2480" s="94">
        <v>25294</v>
      </c>
      <c r="F2480" s="94">
        <v>22029</v>
      </c>
      <c r="G2480" s="94">
        <v>6577</v>
      </c>
      <c r="H2480" s="94">
        <v>0</v>
      </c>
      <c r="I2480" s="94">
        <v>53900</v>
      </c>
      <c r="J2480" s="94">
        <v>198461</v>
      </c>
      <c r="K2480" s="97">
        <f t="shared" si="2470"/>
        <v>0.2715898841586</v>
      </c>
      <c r="L2480" s="98">
        <f t="shared" ref="L2480:O2480" si="2517">IFERROR(E2480/$J2480,"-")</f>
        <v>0.127450733393463</v>
      </c>
      <c r="M2480" s="98">
        <f t="shared" si="2517"/>
        <v>0.110999138369755</v>
      </c>
      <c r="N2480" s="98">
        <f t="shared" si="2517"/>
        <v>0.0331400123953825</v>
      </c>
      <c r="O2480" s="98">
        <f t="shared" si="2517"/>
        <v>0</v>
      </c>
    </row>
    <row r="2481" ht="14.25" spans="1:15">
      <c r="A2481" s="94" t="s">
        <v>22</v>
      </c>
      <c r="B2481" s="94" t="s">
        <v>5181</v>
      </c>
      <c r="C2481" s="94" t="s">
        <v>5190</v>
      </c>
      <c r="D2481" s="95" t="s">
        <v>5191</v>
      </c>
      <c r="E2481" s="94">
        <v>0</v>
      </c>
      <c r="F2481" s="94">
        <v>1</v>
      </c>
      <c r="G2481" s="94">
        <v>0</v>
      </c>
      <c r="H2481" s="94">
        <v>0</v>
      </c>
      <c r="I2481" s="94">
        <v>1</v>
      </c>
      <c r="J2481" s="94">
        <v>136</v>
      </c>
      <c r="K2481" s="97">
        <f t="shared" si="2470"/>
        <v>0.00735294117647059</v>
      </c>
      <c r="L2481" s="98">
        <f t="shared" ref="L2481:O2481" si="2518">IFERROR(E2481/$J2481,"-")</f>
        <v>0</v>
      </c>
      <c r="M2481" s="98">
        <f t="shared" si="2518"/>
        <v>0.00735294117647059</v>
      </c>
      <c r="N2481" s="98">
        <f t="shared" si="2518"/>
        <v>0</v>
      </c>
      <c r="O2481" s="98">
        <f t="shared" si="2518"/>
        <v>0</v>
      </c>
    </row>
    <row r="2482" ht="14.25" spans="1:15">
      <c r="A2482" s="94" t="s">
        <v>22</v>
      </c>
      <c r="B2482" s="94" t="s">
        <v>5192</v>
      </c>
      <c r="C2482" s="94" t="s">
        <v>5193</v>
      </c>
      <c r="D2482" s="95" t="s">
        <v>5194</v>
      </c>
      <c r="E2482" s="94">
        <v>358364</v>
      </c>
      <c r="F2482" s="94">
        <v>789</v>
      </c>
      <c r="G2482" s="94">
        <v>22160</v>
      </c>
      <c r="H2482" s="94">
        <v>26313</v>
      </c>
      <c r="I2482" s="94">
        <v>407064</v>
      </c>
      <c r="J2482" s="94">
        <v>878278</v>
      </c>
      <c r="K2482" s="97">
        <f t="shared" si="2470"/>
        <v>0.463479672723215</v>
      </c>
      <c r="L2482" s="98">
        <f t="shared" ref="L2482:O2482" si="2519">IFERROR(E2482/$J2482,"-")</f>
        <v>0.408030259211776</v>
      </c>
      <c r="M2482" s="98">
        <f t="shared" si="2519"/>
        <v>0.000898348814384512</v>
      </c>
      <c r="N2482" s="98">
        <f t="shared" si="2519"/>
        <v>0.0252311910351848</v>
      </c>
      <c r="O2482" s="98">
        <f t="shared" si="2519"/>
        <v>0.0299597621709755</v>
      </c>
    </row>
    <row r="2483" ht="14.25" spans="1:15">
      <c r="A2483" s="94" t="s">
        <v>22</v>
      </c>
      <c r="B2483" s="94" t="s">
        <v>5192</v>
      </c>
      <c r="C2483" s="94" t="s">
        <v>5195</v>
      </c>
      <c r="D2483" s="95" t="s">
        <v>5196</v>
      </c>
      <c r="E2483" s="94">
        <v>100902</v>
      </c>
      <c r="F2483" s="94">
        <v>0</v>
      </c>
      <c r="G2483" s="94">
        <v>15004</v>
      </c>
      <c r="H2483" s="94">
        <v>1</v>
      </c>
      <c r="I2483" s="94">
        <v>115904</v>
      </c>
      <c r="J2483" s="94">
        <v>256276</v>
      </c>
      <c r="K2483" s="97">
        <f t="shared" si="2470"/>
        <v>0.452262404595046</v>
      </c>
      <c r="L2483" s="98">
        <f t="shared" ref="L2483:O2483" si="2520">IFERROR(E2483/$J2483,"-")</f>
        <v>0.393723953862242</v>
      </c>
      <c r="M2483" s="98">
        <f t="shared" si="2520"/>
        <v>0</v>
      </c>
      <c r="N2483" s="98">
        <f t="shared" si="2520"/>
        <v>0.0585462548190232</v>
      </c>
      <c r="O2483" s="98">
        <f t="shared" si="2520"/>
        <v>3.90204310977228e-6</v>
      </c>
    </row>
    <row r="2484" ht="14.25" spans="1:15">
      <c r="A2484" s="94" t="s">
        <v>22</v>
      </c>
      <c r="B2484" s="94" t="s">
        <v>5197</v>
      </c>
      <c r="C2484" s="94" t="s">
        <v>5198</v>
      </c>
      <c r="D2484" s="95" t="s">
        <v>5199</v>
      </c>
      <c r="E2484" s="94">
        <v>52238</v>
      </c>
      <c r="F2484" s="94">
        <v>4336</v>
      </c>
      <c r="G2484" s="94">
        <v>114280</v>
      </c>
      <c r="H2484" s="94">
        <v>125553</v>
      </c>
      <c r="I2484" s="94">
        <v>296051</v>
      </c>
      <c r="J2484" s="94">
        <v>598390</v>
      </c>
      <c r="K2484" s="97">
        <f t="shared" si="2470"/>
        <v>0.494745901502365</v>
      </c>
      <c r="L2484" s="98">
        <f t="shared" ref="L2484:O2484" si="2521">IFERROR(E2484/$J2484,"-")</f>
        <v>0.0872975818446164</v>
      </c>
      <c r="M2484" s="98">
        <f t="shared" si="2521"/>
        <v>0.00724611039622988</v>
      </c>
      <c r="N2484" s="98">
        <f t="shared" si="2521"/>
        <v>0.190979127324989</v>
      </c>
      <c r="O2484" s="98">
        <f t="shared" si="2521"/>
        <v>0.209818011664633</v>
      </c>
    </row>
    <row r="2485" ht="14.25" spans="1:15">
      <c r="A2485" s="94" t="s">
        <v>22</v>
      </c>
      <c r="B2485" s="94" t="s">
        <v>5197</v>
      </c>
      <c r="C2485" s="94" t="s">
        <v>5200</v>
      </c>
      <c r="D2485" s="95" t="s">
        <v>5201</v>
      </c>
      <c r="E2485" s="94">
        <v>3324</v>
      </c>
      <c r="F2485" s="94">
        <v>1</v>
      </c>
      <c r="G2485" s="94">
        <v>0</v>
      </c>
      <c r="H2485" s="94">
        <v>0</v>
      </c>
      <c r="I2485" s="94">
        <v>3325</v>
      </c>
      <c r="J2485" s="94">
        <v>48994</v>
      </c>
      <c r="K2485" s="97">
        <f t="shared" si="2470"/>
        <v>0.0678654529126015</v>
      </c>
      <c r="L2485" s="98">
        <f t="shared" ref="L2485:O2485" si="2522">IFERROR(E2485/$J2485,"-")</f>
        <v>0.0678450422500714</v>
      </c>
      <c r="M2485" s="98">
        <f t="shared" si="2522"/>
        <v>2.04106625301057e-5</v>
      </c>
      <c r="N2485" s="98">
        <f t="shared" si="2522"/>
        <v>0</v>
      </c>
      <c r="O2485" s="98">
        <f t="shared" si="2522"/>
        <v>0</v>
      </c>
    </row>
    <row r="2486" ht="14.25" spans="1:15">
      <c r="A2486" s="94" t="s">
        <v>22</v>
      </c>
      <c r="B2486" s="94" t="s">
        <v>5197</v>
      </c>
      <c r="C2486" s="94" t="s">
        <v>5202</v>
      </c>
      <c r="D2486" s="95" t="s">
        <v>5203</v>
      </c>
      <c r="E2486" s="94">
        <v>83809</v>
      </c>
      <c r="F2486" s="94">
        <v>1</v>
      </c>
      <c r="G2486" s="94">
        <v>15398</v>
      </c>
      <c r="H2486" s="94">
        <v>46879</v>
      </c>
      <c r="I2486" s="94">
        <v>146081</v>
      </c>
      <c r="J2486" s="94">
        <v>218240</v>
      </c>
      <c r="K2486" s="97">
        <f t="shared" si="2470"/>
        <v>0.669359420821114</v>
      </c>
      <c r="L2486" s="98">
        <f t="shared" ref="L2486:O2486" si="2523">IFERROR(E2486/$J2486,"-")</f>
        <v>0.384022177419355</v>
      </c>
      <c r="M2486" s="98">
        <f t="shared" si="2523"/>
        <v>4.58211143695015e-6</v>
      </c>
      <c r="N2486" s="98">
        <f t="shared" si="2523"/>
        <v>0.0705553519061584</v>
      </c>
      <c r="O2486" s="98">
        <f t="shared" si="2523"/>
        <v>0.214804802052786</v>
      </c>
    </row>
    <row r="2487" ht="14.25" spans="1:15">
      <c r="A2487" s="94" t="s">
        <v>22</v>
      </c>
      <c r="B2487" s="94" t="s">
        <v>5204</v>
      </c>
      <c r="C2487" s="94" t="s">
        <v>5205</v>
      </c>
      <c r="D2487" s="95" t="s">
        <v>5206</v>
      </c>
      <c r="E2487" s="94">
        <v>54200</v>
      </c>
      <c r="F2487" s="94">
        <v>30755</v>
      </c>
      <c r="G2487" s="94">
        <v>14343</v>
      </c>
      <c r="H2487" s="94">
        <v>208167</v>
      </c>
      <c r="I2487" s="94">
        <v>307347</v>
      </c>
      <c r="J2487" s="94">
        <v>470451</v>
      </c>
      <c r="K2487" s="97">
        <f t="shared" si="2470"/>
        <v>0.653302894456596</v>
      </c>
      <c r="L2487" s="98">
        <f t="shared" ref="L2487:O2487" si="2524">IFERROR(E2487/$J2487,"-")</f>
        <v>0.115208597707306</v>
      </c>
      <c r="M2487" s="98">
        <f t="shared" si="2524"/>
        <v>0.0653734395293027</v>
      </c>
      <c r="N2487" s="98">
        <f t="shared" si="2524"/>
        <v>0.0304877659947582</v>
      </c>
      <c r="O2487" s="98">
        <f t="shared" si="2524"/>
        <v>0.442483914371529</v>
      </c>
    </row>
    <row r="2488" ht="14.25" spans="1:15">
      <c r="A2488" s="94" t="s">
        <v>22</v>
      </c>
      <c r="B2488" s="94" t="s">
        <v>5204</v>
      </c>
      <c r="C2488" s="94" t="s">
        <v>5207</v>
      </c>
      <c r="D2488" s="95" t="s">
        <v>5208</v>
      </c>
      <c r="E2488" s="94">
        <v>66916</v>
      </c>
      <c r="F2488" s="94">
        <v>0</v>
      </c>
      <c r="G2488" s="94">
        <v>4155</v>
      </c>
      <c r="H2488" s="94">
        <v>0</v>
      </c>
      <c r="I2488" s="94">
        <v>71071</v>
      </c>
      <c r="J2488" s="94">
        <v>167180</v>
      </c>
      <c r="K2488" s="97">
        <f t="shared" si="2470"/>
        <v>0.425116640746501</v>
      </c>
      <c r="L2488" s="98">
        <f t="shared" ref="L2488:O2488" si="2525">IFERROR(E2488/$J2488,"-")</f>
        <v>0.40026318937672</v>
      </c>
      <c r="M2488" s="98">
        <f t="shared" si="2525"/>
        <v>0</v>
      </c>
      <c r="N2488" s="98">
        <f t="shared" si="2525"/>
        <v>0.0248534513697811</v>
      </c>
      <c r="O2488" s="98">
        <f t="shared" si="2525"/>
        <v>0</v>
      </c>
    </row>
    <row r="2489" ht="14.25" spans="1:15">
      <c r="A2489" s="94" t="s">
        <v>22</v>
      </c>
      <c r="B2489" s="94" t="s">
        <v>5209</v>
      </c>
      <c r="C2489" s="94" t="s">
        <v>5210</v>
      </c>
      <c r="D2489" s="95" t="s">
        <v>5211</v>
      </c>
      <c r="E2489" s="94">
        <v>122178</v>
      </c>
      <c r="F2489" s="94">
        <v>0</v>
      </c>
      <c r="G2489" s="94">
        <v>9845</v>
      </c>
      <c r="H2489" s="94">
        <v>1</v>
      </c>
      <c r="I2489" s="94">
        <v>131988</v>
      </c>
      <c r="J2489" s="94">
        <v>177579</v>
      </c>
      <c r="K2489" s="97">
        <f t="shared" si="2470"/>
        <v>0.74326356156978</v>
      </c>
      <c r="L2489" s="98">
        <f t="shared" ref="L2489:O2489" si="2526">IFERROR(E2489/$J2489,"-")</f>
        <v>0.688020542969608</v>
      </c>
      <c r="M2489" s="98">
        <f t="shared" si="2526"/>
        <v>0</v>
      </c>
      <c r="N2489" s="98">
        <f t="shared" si="2526"/>
        <v>0.055440113977441</v>
      </c>
      <c r="O2489" s="98">
        <f t="shared" si="2526"/>
        <v>5.63129649339167e-6</v>
      </c>
    </row>
    <row r="2490" ht="14.25" spans="1:15">
      <c r="A2490" s="94" t="s">
        <v>22</v>
      </c>
      <c r="B2490" s="94" t="s">
        <v>5204</v>
      </c>
      <c r="C2490" s="94" t="s">
        <v>5212</v>
      </c>
      <c r="D2490" s="95" t="s">
        <v>5213</v>
      </c>
      <c r="E2490" s="94">
        <v>85178</v>
      </c>
      <c r="F2490" s="94">
        <v>1</v>
      </c>
      <c r="G2490" s="94">
        <v>0</v>
      </c>
      <c r="H2490" s="94">
        <v>1</v>
      </c>
      <c r="I2490" s="94">
        <v>85180</v>
      </c>
      <c r="J2490" s="94">
        <v>219283</v>
      </c>
      <c r="K2490" s="97">
        <f t="shared" si="2470"/>
        <v>0.388447804891396</v>
      </c>
      <c r="L2490" s="98">
        <f t="shared" ref="L2490:O2490" si="2527">IFERROR(E2490/$J2490,"-")</f>
        <v>0.38843868425733</v>
      </c>
      <c r="M2490" s="98">
        <f t="shared" si="2527"/>
        <v>4.56031703324015e-6</v>
      </c>
      <c r="N2490" s="98">
        <f t="shared" si="2527"/>
        <v>0</v>
      </c>
      <c r="O2490" s="98">
        <f t="shared" si="2527"/>
        <v>4.56031703324015e-6</v>
      </c>
    </row>
    <row r="2491" ht="14.25" spans="1:15">
      <c r="A2491" s="94" t="s">
        <v>22</v>
      </c>
      <c r="B2491" s="94" t="s">
        <v>5204</v>
      </c>
      <c r="C2491" s="94" t="s">
        <v>5214</v>
      </c>
      <c r="D2491" s="95" t="s">
        <v>5215</v>
      </c>
      <c r="E2491" s="94">
        <v>4142</v>
      </c>
      <c r="F2491" s="94">
        <v>9362</v>
      </c>
      <c r="G2491" s="94">
        <v>11619</v>
      </c>
      <c r="H2491" s="94">
        <v>1</v>
      </c>
      <c r="I2491" s="94">
        <v>25098</v>
      </c>
      <c r="J2491" s="94">
        <v>172440</v>
      </c>
      <c r="K2491" s="97">
        <f t="shared" si="2470"/>
        <v>0.145546276965901</v>
      </c>
      <c r="L2491" s="98">
        <f t="shared" ref="L2491:O2491" si="2528">IFERROR(E2491/$J2491,"-")</f>
        <v>0.0240199489677569</v>
      </c>
      <c r="M2491" s="98">
        <f t="shared" si="2528"/>
        <v>0.0542913477151473</v>
      </c>
      <c r="N2491" s="98">
        <f t="shared" si="2528"/>
        <v>0.0673799582463466</v>
      </c>
      <c r="O2491" s="98">
        <f t="shared" si="2528"/>
        <v>5.79911853398283e-6</v>
      </c>
    </row>
    <row r="2492" ht="14.25" spans="1:15">
      <c r="A2492" s="94" t="s">
        <v>22</v>
      </c>
      <c r="B2492" s="94" t="s">
        <v>5204</v>
      </c>
      <c r="C2492" s="94" t="s">
        <v>5216</v>
      </c>
      <c r="D2492" s="95" t="s">
        <v>5217</v>
      </c>
      <c r="E2492" s="94">
        <v>44642</v>
      </c>
      <c r="F2492" s="94">
        <v>11548</v>
      </c>
      <c r="G2492" s="94">
        <v>18968</v>
      </c>
      <c r="H2492" s="94">
        <v>9</v>
      </c>
      <c r="I2492" s="94">
        <v>75159</v>
      </c>
      <c r="J2492" s="94">
        <v>162614</v>
      </c>
      <c r="K2492" s="97">
        <f t="shared" si="2470"/>
        <v>0.46219267713727</v>
      </c>
      <c r="L2492" s="98">
        <f t="shared" ref="L2492:O2492" si="2529">IFERROR(E2492/$J2492,"-")</f>
        <v>0.274527408464216</v>
      </c>
      <c r="M2492" s="98">
        <f t="shared" si="2529"/>
        <v>0.0710147957740416</v>
      </c>
      <c r="N2492" s="98">
        <f t="shared" si="2529"/>
        <v>0.116644323366992</v>
      </c>
      <c r="O2492" s="98">
        <f t="shared" si="2529"/>
        <v>5.53457881855191e-5</v>
      </c>
    </row>
    <row r="2493" ht="14.25" spans="1:15">
      <c r="A2493" s="94" t="s">
        <v>22</v>
      </c>
      <c r="B2493" s="94" t="s">
        <v>5204</v>
      </c>
      <c r="C2493" s="94" t="s">
        <v>5218</v>
      </c>
      <c r="D2493" s="95" t="s">
        <v>5219</v>
      </c>
      <c r="E2493" s="94">
        <v>54956</v>
      </c>
      <c r="F2493" s="94">
        <v>3278</v>
      </c>
      <c r="G2493" s="94">
        <v>12812</v>
      </c>
      <c r="H2493" s="94">
        <v>3</v>
      </c>
      <c r="I2493" s="94">
        <v>71045</v>
      </c>
      <c r="J2493" s="94">
        <v>249910</v>
      </c>
      <c r="K2493" s="97">
        <f t="shared" si="2470"/>
        <v>0.284282341642991</v>
      </c>
      <c r="L2493" s="98">
        <f t="shared" ref="L2493:O2493" si="2530">IFERROR(E2493/$J2493,"-")</f>
        <v>0.21990316513945</v>
      </c>
      <c r="M2493" s="98">
        <f t="shared" si="2530"/>
        <v>0.0131167220199272</v>
      </c>
      <c r="N2493" s="98">
        <f t="shared" si="2530"/>
        <v>0.0512664559241327</v>
      </c>
      <c r="O2493" s="98">
        <f t="shared" si="2530"/>
        <v>1.20043215557601e-5</v>
      </c>
    </row>
    <row r="2494" ht="14.25" spans="1:15">
      <c r="A2494" s="94" t="s">
        <v>22</v>
      </c>
      <c r="B2494" s="94" t="s">
        <v>5204</v>
      </c>
      <c r="C2494" s="94" t="s">
        <v>5220</v>
      </c>
      <c r="D2494" s="95" t="s">
        <v>5221</v>
      </c>
      <c r="E2494" s="94">
        <v>7005</v>
      </c>
      <c r="F2494" s="94">
        <v>3</v>
      </c>
      <c r="G2494" s="94">
        <v>2081</v>
      </c>
      <c r="H2494" s="94">
        <v>5</v>
      </c>
      <c r="I2494" s="94">
        <v>9094</v>
      </c>
      <c r="J2494" s="94">
        <v>187919</v>
      </c>
      <c r="K2494" s="97">
        <f t="shared" si="2470"/>
        <v>0.0483931906832199</v>
      </c>
      <c r="L2494" s="98">
        <f t="shared" ref="L2494:O2494" si="2531">IFERROR(E2494/$J2494,"-")</f>
        <v>0.037276699003294</v>
      </c>
      <c r="M2494" s="98">
        <f t="shared" si="2531"/>
        <v>1.59643250549439e-5</v>
      </c>
      <c r="N2494" s="98">
        <f t="shared" si="2531"/>
        <v>0.0110739201464461</v>
      </c>
      <c r="O2494" s="98">
        <f t="shared" si="2531"/>
        <v>2.66072084249065e-5</v>
      </c>
    </row>
    <row r="2495" ht="14.25" spans="1:15">
      <c r="A2495" s="94" t="s">
        <v>22</v>
      </c>
      <c r="B2495" s="94" t="s">
        <v>5204</v>
      </c>
      <c r="C2495" s="94" t="s">
        <v>5222</v>
      </c>
      <c r="D2495" s="95" t="s">
        <v>5223</v>
      </c>
      <c r="E2495" s="94">
        <v>75965</v>
      </c>
      <c r="F2495" s="94">
        <v>0</v>
      </c>
      <c r="G2495" s="94">
        <v>4</v>
      </c>
      <c r="H2495" s="94">
        <v>0</v>
      </c>
      <c r="I2495" s="94">
        <v>75969</v>
      </c>
      <c r="J2495" s="94">
        <v>119781</v>
      </c>
      <c r="K2495" s="97">
        <f t="shared" si="2470"/>
        <v>0.634232474265535</v>
      </c>
      <c r="L2495" s="98">
        <f t="shared" ref="L2495:O2495" si="2532">IFERROR(E2495/$J2495,"-")</f>
        <v>0.634199079987644</v>
      </c>
      <c r="M2495" s="98">
        <f t="shared" si="2532"/>
        <v>0</v>
      </c>
      <c r="N2495" s="98">
        <f t="shared" si="2532"/>
        <v>3.33942778904835e-5</v>
      </c>
      <c r="O2495" s="98">
        <f t="shared" si="2532"/>
        <v>0</v>
      </c>
    </row>
    <row r="2496" ht="14.25" spans="1:15">
      <c r="A2496" s="94" t="s">
        <v>22</v>
      </c>
      <c r="B2496" s="94" t="s">
        <v>5224</v>
      </c>
      <c r="C2496" s="94" t="s">
        <v>5225</v>
      </c>
      <c r="D2496" s="95" t="s">
        <v>5226</v>
      </c>
      <c r="E2496" s="94">
        <v>247853</v>
      </c>
      <c r="F2496" s="94">
        <v>2</v>
      </c>
      <c r="G2496" s="94">
        <v>6419</v>
      </c>
      <c r="H2496" s="94">
        <v>737</v>
      </c>
      <c r="I2496" s="94">
        <v>251224</v>
      </c>
      <c r="J2496" s="94">
        <v>778635</v>
      </c>
      <c r="K2496" s="97">
        <f t="shared" si="2470"/>
        <v>0.322646682977262</v>
      </c>
      <c r="L2496" s="98">
        <f t="shared" ref="L2496:O2496" si="2533">IFERROR(E2496/$J2496,"-")</f>
        <v>0.318317311705741</v>
      </c>
      <c r="M2496" s="98">
        <f t="shared" si="2533"/>
        <v>2.56859760991992e-6</v>
      </c>
      <c r="N2496" s="98">
        <f t="shared" si="2533"/>
        <v>0.008243914029038</v>
      </c>
      <c r="O2496" s="98">
        <f t="shared" si="2533"/>
        <v>0.000946528219255492</v>
      </c>
    </row>
    <row r="2497" ht="14.25" spans="1:15">
      <c r="A2497" s="94" t="s">
        <v>22</v>
      </c>
      <c r="B2497" s="94" t="s">
        <v>5224</v>
      </c>
      <c r="C2497" s="94" t="s">
        <v>5227</v>
      </c>
      <c r="D2497" s="95" t="s">
        <v>5228</v>
      </c>
      <c r="E2497" s="94">
        <v>166115</v>
      </c>
      <c r="F2497" s="94">
        <v>678</v>
      </c>
      <c r="G2497" s="94">
        <v>10748</v>
      </c>
      <c r="H2497" s="94">
        <v>199</v>
      </c>
      <c r="I2497" s="94">
        <v>168625</v>
      </c>
      <c r="J2497" s="94">
        <v>258096</v>
      </c>
      <c r="K2497" s="97">
        <f t="shared" si="2470"/>
        <v>0.653342167255595</v>
      </c>
      <c r="L2497" s="98">
        <f t="shared" ref="L2497:O2497" si="2534">IFERROR(E2497/$J2497,"-")</f>
        <v>0.643617103713347</v>
      </c>
      <c r="M2497" s="98">
        <f t="shared" si="2534"/>
        <v>0.00262692951459922</v>
      </c>
      <c r="N2497" s="98">
        <f t="shared" si="2534"/>
        <v>0.0416434195028207</v>
      </c>
      <c r="O2497" s="98">
        <f t="shared" si="2534"/>
        <v>0.000771030934226024</v>
      </c>
    </row>
    <row r="2498" ht="14.25" spans="1:15">
      <c r="A2498" s="94" t="s">
        <v>22</v>
      </c>
      <c r="B2498" s="94" t="s">
        <v>5224</v>
      </c>
      <c r="C2498" s="94" t="s">
        <v>5229</v>
      </c>
      <c r="D2498" s="95" t="s">
        <v>5230</v>
      </c>
      <c r="E2498" s="94">
        <v>134150</v>
      </c>
      <c r="F2498" s="94">
        <v>4501</v>
      </c>
      <c r="G2498" s="94">
        <v>35818</v>
      </c>
      <c r="H2498" s="94">
        <v>1</v>
      </c>
      <c r="I2498" s="94">
        <v>174470</v>
      </c>
      <c r="J2498" s="94">
        <v>357206</v>
      </c>
      <c r="K2498" s="97">
        <f t="shared" ref="K2498:K2561" si="2535">IFERROR(I2498/J2498,"-")</f>
        <v>0.488429645638651</v>
      </c>
      <c r="L2498" s="98">
        <f t="shared" ref="L2498:O2498" si="2536">IFERROR(E2498/$J2498,"-")</f>
        <v>0.375553602123145</v>
      </c>
      <c r="M2498" s="98">
        <f t="shared" si="2536"/>
        <v>0.0126005722188317</v>
      </c>
      <c r="N2498" s="98">
        <f t="shared" si="2536"/>
        <v>0.100272671791627</v>
      </c>
      <c r="O2498" s="98">
        <f t="shared" si="2536"/>
        <v>2.7995050475076e-6</v>
      </c>
    </row>
    <row r="2499" ht="14.25" spans="1:15">
      <c r="A2499" s="94" t="s">
        <v>22</v>
      </c>
      <c r="B2499" s="94" t="s">
        <v>5224</v>
      </c>
      <c r="C2499" s="94" t="s">
        <v>5231</v>
      </c>
      <c r="D2499" s="95" t="s">
        <v>5232</v>
      </c>
      <c r="E2499" s="94">
        <v>150512</v>
      </c>
      <c r="F2499" s="94">
        <v>1</v>
      </c>
      <c r="G2499" s="94">
        <v>11250</v>
      </c>
      <c r="H2499" s="94">
        <v>876</v>
      </c>
      <c r="I2499" s="94">
        <v>162639</v>
      </c>
      <c r="J2499" s="94">
        <v>270252</v>
      </c>
      <c r="K2499" s="97">
        <f t="shared" si="2535"/>
        <v>0.601804982016784</v>
      </c>
      <c r="L2499" s="98">
        <f t="shared" ref="L2499:O2499" si="2537">IFERROR(E2499/$J2499,"-")</f>
        <v>0.556932048606486</v>
      </c>
      <c r="M2499" s="98">
        <f t="shared" si="2537"/>
        <v>3.70025013690926e-6</v>
      </c>
      <c r="N2499" s="98">
        <f t="shared" si="2537"/>
        <v>0.0416278140402291</v>
      </c>
      <c r="O2499" s="98">
        <f t="shared" si="2537"/>
        <v>0.00324141911993251</v>
      </c>
    </row>
    <row r="2500" ht="14.25" spans="1:15">
      <c r="A2500" s="94" t="s">
        <v>22</v>
      </c>
      <c r="B2500" s="94" t="s">
        <v>5224</v>
      </c>
      <c r="C2500" s="94" t="s">
        <v>5233</v>
      </c>
      <c r="D2500" s="95" t="s">
        <v>5234</v>
      </c>
      <c r="E2500" s="94">
        <v>7442</v>
      </c>
      <c r="F2500" s="94">
        <v>3</v>
      </c>
      <c r="G2500" s="94">
        <v>24</v>
      </c>
      <c r="H2500" s="94">
        <v>4</v>
      </c>
      <c r="I2500" s="94">
        <v>7473</v>
      </c>
      <c r="J2500" s="94">
        <v>331297</v>
      </c>
      <c r="K2500" s="97">
        <f t="shared" si="2535"/>
        <v>0.0225567994880726</v>
      </c>
      <c r="L2500" s="98">
        <f t="shared" ref="L2500:O2500" si="2538">IFERROR(E2500/$J2500,"-")</f>
        <v>0.0224632278589906</v>
      </c>
      <c r="M2500" s="98">
        <f t="shared" si="2538"/>
        <v>9.05531894342539e-6</v>
      </c>
      <c r="N2500" s="98">
        <f t="shared" si="2538"/>
        <v>7.24425515474031e-5</v>
      </c>
      <c r="O2500" s="98">
        <f t="shared" si="2538"/>
        <v>1.20737585912338e-5</v>
      </c>
    </row>
    <row r="2501" ht="14.25" spans="1:15">
      <c r="A2501" s="94" t="s">
        <v>22</v>
      </c>
      <c r="B2501" s="94" t="s">
        <v>5235</v>
      </c>
      <c r="C2501" s="94" t="s">
        <v>5236</v>
      </c>
      <c r="D2501" s="95" t="s">
        <v>5237</v>
      </c>
      <c r="E2501" s="94">
        <v>410307</v>
      </c>
      <c r="F2501" s="94">
        <v>24292</v>
      </c>
      <c r="G2501" s="94">
        <v>97448</v>
      </c>
      <c r="H2501" s="94">
        <v>81026</v>
      </c>
      <c r="I2501" s="94">
        <v>611893</v>
      </c>
      <c r="J2501" s="94">
        <v>1066901</v>
      </c>
      <c r="K2501" s="97">
        <f t="shared" si="2535"/>
        <v>0.57352369151402</v>
      </c>
      <c r="L2501" s="98">
        <f t="shared" ref="L2501:O2501" si="2539">IFERROR(E2501/$J2501,"-")</f>
        <v>0.384578325449128</v>
      </c>
      <c r="M2501" s="98">
        <f t="shared" si="2539"/>
        <v>0.0227687479906758</v>
      </c>
      <c r="N2501" s="98">
        <f t="shared" si="2539"/>
        <v>0.0913374343074006</v>
      </c>
      <c r="O2501" s="98">
        <f t="shared" si="2539"/>
        <v>0.0759451907908981</v>
      </c>
    </row>
    <row r="2502" ht="14.25" spans="1:15">
      <c r="A2502" s="94" t="s">
        <v>22</v>
      </c>
      <c r="B2502" s="94" t="s">
        <v>5235</v>
      </c>
      <c r="C2502" s="94" t="s">
        <v>5238</v>
      </c>
      <c r="D2502" s="95" t="s">
        <v>5239</v>
      </c>
      <c r="E2502" s="94">
        <v>211336</v>
      </c>
      <c r="F2502" s="94">
        <v>4</v>
      </c>
      <c r="G2502" s="94">
        <v>2855</v>
      </c>
      <c r="H2502" s="94">
        <v>505</v>
      </c>
      <c r="I2502" s="94">
        <v>213184</v>
      </c>
      <c r="J2502" s="94">
        <v>414034</v>
      </c>
      <c r="K2502" s="97">
        <f t="shared" si="2535"/>
        <v>0.514894912012057</v>
      </c>
      <c r="L2502" s="98">
        <f t="shared" ref="L2502:O2502" si="2540">IFERROR(E2502/$J2502,"-")</f>
        <v>0.510431510455663</v>
      </c>
      <c r="M2502" s="98">
        <f t="shared" si="2540"/>
        <v>9.66104232985697e-6</v>
      </c>
      <c r="N2502" s="98">
        <f t="shared" si="2540"/>
        <v>0.00689556896293541</v>
      </c>
      <c r="O2502" s="98">
        <f t="shared" si="2540"/>
        <v>0.00121970659414444</v>
      </c>
    </row>
    <row r="2503" ht="14.25" spans="1:15">
      <c r="A2503" s="94" t="s">
        <v>22</v>
      </c>
      <c r="B2503" s="94" t="s">
        <v>5235</v>
      </c>
      <c r="C2503" s="94" t="s">
        <v>5240</v>
      </c>
      <c r="D2503" s="95" t="s">
        <v>5241</v>
      </c>
      <c r="E2503" s="94">
        <v>625</v>
      </c>
      <c r="F2503" s="94">
        <v>12</v>
      </c>
      <c r="G2503" s="94">
        <v>1510</v>
      </c>
      <c r="H2503" s="94">
        <v>10</v>
      </c>
      <c r="I2503" s="94">
        <v>2155</v>
      </c>
      <c r="J2503" s="94">
        <v>366424</v>
      </c>
      <c r="K2503" s="97">
        <f t="shared" si="2535"/>
        <v>0.00588116498919285</v>
      </c>
      <c r="L2503" s="98">
        <f t="shared" ref="L2503:O2503" si="2541">IFERROR(E2503/$J2503,"-")</f>
        <v>0.00170567430080999</v>
      </c>
      <c r="M2503" s="98">
        <f t="shared" si="2541"/>
        <v>3.27489465755518e-5</v>
      </c>
      <c r="N2503" s="98">
        <f t="shared" si="2541"/>
        <v>0.00412090911075694</v>
      </c>
      <c r="O2503" s="98">
        <f t="shared" si="2541"/>
        <v>2.72907888129599e-5</v>
      </c>
    </row>
    <row r="2504" ht="14.25" spans="1:15">
      <c r="A2504" s="94" t="s">
        <v>22</v>
      </c>
      <c r="B2504" s="94" t="s">
        <v>5235</v>
      </c>
      <c r="C2504" s="94" t="s">
        <v>5242</v>
      </c>
      <c r="D2504" s="95" t="s">
        <v>5243</v>
      </c>
      <c r="E2504" s="94">
        <v>83547</v>
      </c>
      <c r="F2504" s="94">
        <v>0</v>
      </c>
      <c r="G2504" s="94">
        <v>81449</v>
      </c>
      <c r="H2504" s="94">
        <v>5</v>
      </c>
      <c r="I2504" s="94">
        <v>157358</v>
      </c>
      <c r="J2504" s="94">
        <v>457855</v>
      </c>
      <c r="K2504" s="97">
        <f t="shared" si="2535"/>
        <v>0.343685227855981</v>
      </c>
      <c r="L2504" s="98">
        <f t="shared" ref="L2504:O2504" si="2542">IFERROR(E2504/$J2504,"-")</f>
        <v>0.182474800974108</v>
      </c>
      <c r="M2504" s="98">
        <f t="shared" si="2542"/>
        <v>0</v>
      </c>
      <c r="N2504" s="98">
        <f t="shared" si="2542"/>
        <v>0.17789256423977</v>
      </c>
      <c r="O2504" s="98">
        <f t="shared" si="2542"/>
        <v>1.09204879274006e-5</v>
      </c>
    </row>
    <row r="2505" ht="14.25" spans="1:15">
      <c r="A2505" s="94" t="s">
        <v>22</v>
      </c>
      <c r="B2505" s="94" t="s">
        <v>5235</v>
      </c>
      <c r="C2505" s="94" t="s">
        <v>5244</v>
      </c>
      <c r="D2505" s="95" t="s">
        <v>5245</v>
      </c>
      <c r="E2505" s="94">
        <v>6382</v>
      </c>
      <c r="F2505" s="94">
        <v>0</v>
      </c>
      <c r="G2505" s="94">
        <v>0</v>
      </c>
      <c r="H2505" s="94">
        <v>24</v>
      </c>
      <c r="I2505" s="94">
        <v>6406</v>
      </c>
      <c r="J2505" s="94">
        <v>239440</v>
      </c>
      <c r="K2505" s="97">
        <f t="shared" si="2535"/>
        <v>0.0267540928833946</v>
      </c>
      <c r="L2505" s="98">
        <f t="shared" ref="L2505:O2505" si="2543">IFERROR(E2505/$J2505,"-")</f>
        <v>0.0266538590043435</v>
      </c>
      <c r="M2505" s="98">
        <f t="shared" si="2543"/>
        <v>0</v>
      </c>
      <c r="N2505" s="98">
        <f t="shared" si="2543"/>
        <v>0</v>
      </c>
      <c r="O2505" s="98">
        <f t="shared" si="2543"/>
        <v>0.000100233879051119</v>
      </c>
    </row>
    <row r="2506" ht="14.25" spans="1:15">
      <c r="A2506" s="94" t="s">
        <v>22</v>
      </c>
      <c r="B2506" s="94" t="s">
        <v>5235</v>
      </c>
      <c r="C2506" s="94" t="s">
        <v>5246</v>
      </c>
      <c r="D2506" s="95" t="s">
        <v>5247</v>
      </c>
      <c r="E2506" s="94">
        <v>123668</v>
      </c>
      <c r="F2506" s="94">
        <v>5166</v>
      </c>
      <c r="G2506" s="94">
        <v>67216</v>
      </c>
      <c r="H2506" s="94">
        <v>1</v>
      </c>
      <c r="I2506" s="94">
        <v>196046</v>
      </c>
      <c r="J2506" s="94">
        <v>476270</v>
      </c>
      <c r="K2506" s="97">
        <f t="shared" si="2535"/>
        <v>0.411627858147689</v>
      </c>
      <c r="L2506" s="98">
        <f t="shared" ref="L2506:O2506" si="2544">IFERROR(E2506/$J2506,"-")</f>
        <v>0.259659436874042</v>
      </c>
      <c r="M2506" s="98">
        <f t="shared" si="2544"/>
        <v>0.0108467885863061</v>
      </c>
      <c r="N2506" s="98">
        <f t="shared" si="2544"/>
        <v>0.141130031284775</v>
      </c>
      <c r="O2506" s="98">
        <f t="shared" si="2544"/>
        <v>2.09964935855712e-6</v>
      </c>
    </row>
    <row r="2507" ht="14.25" spans="1:15">
      <c r="A2507" s="94" t="s">
        <v>22</v>
      </c>
      <c r="B2507" s="94" t="s">
        <v>5248</v>
      </c>
      <c r="C2507" s="94" t="s">
        <v>5249</v>
      </c>
      <c r="D2507" s="95" t="s">
        <v>5250</v>
      </c>
      <c r="E2507" s="94">
        <v>87927</v>
      </c>
      <c r="F2507" s="94">
        <v>10</v>
      </c>
      <c r="G2507" s="94">
        <v>43489</v>
      </c>
      <c r="H2507" s="94">
        <v>3471</v>
      </c>
      <c r="I2507" s="94">
        <v>134897</v>
      </c>
      <c r="J2507" s="94">
        <v>688476</v>
      </c>
      <c r="K2507" s="97">
        <f t="shared" si="2535"/>
        <v>0.195935660792824</v>
      </c>
      <c r="L2507" s="98">
        <f t="shared" ref="L2507:O2507" si="2545">IFERROR(E2507/$J2507,"-")</f>
        <v>0.127712512854479</v>
      </c>
      <c r="M2507" s="98">
        <f t="shared" si="2545"/>
        <v>1.45248345621343e-5</v>
      </c>
      <c r="N2507" s="98">
        <f t="shared" si="2545"/>
        <v>0.063167053027266</v>
      </c>
      <c r="O2507" s="98">
        <f t="shared" si="2545"/>
        <v>0.00504157007651683</v>
      </c>
    </row>
    <row r="2508" ht="14.25" spans="1:15">
      <c r="A2508" s="94" t="s">
        <v>22</v>
      </c>
      <c r="B2508" s="94" t="s">
        <v>5248</v>
      </c>
      <c r="C2508" s="94" t="s">
        <v>5251</v>
      </c>
      <c r="D2508" s="95" t="s">
        <v>5252</v>
      </c>
      <c r="E2508" s="94">
        <v>16356</v>
      </c>
      <c r="F2508" s="94">
        <v>1</v>
      </c>
      <c r="G2508" s="94">
        <v>13740</v>
      </c>
      <c r="H2508" s="94">
        <v>748</v>
      </c>
      <c r="I2508" s="94">
        <v>30844</v>
      </c>
      <c r="J2508" s="94">
        <v>387678</v>
      </c>
      <c r="K2508" s="97">
        <f t="shared" si="2535"/>
        <v>0.0795608726829998</v>
      </c>
      <c r="L2508" s="98">
        <f t="shared" ref="L2508:O2508" si="2546">IFERROR(E2508/$J2508,"-")</f>
        <v>0.0421896522371659</v>
      </c>
      <c r="M2508" s="98">
        <f t="shared" si="2546"/>
        <v>2.57946027373232e-6</v>
      </c>
      <c r="N2508" s="98">
        <f t="shared" si="2546"/>
        <v>0.0354417841610821</v>
      </c>
      <c r="O2508" s="98">
        <f t="shared" si="2546"/>
        <v>0.00192943628475178</v>
      </c>
    </row>
    <row r="2509" ht="14.25" spans="1:15">
      <c r="A2509" s="94" t="s">
        <v>22</v>
      </c>
      <c r="B2509" s="94" t="s">
        <v>5248</v>
      </c>
      <c r="C2509" s="94" t="s">
        <v>5253</v>
      </c>
      <c r="D2509" s="95" t="s">
        <v>5254</v>
      </c>
      <c r="E2509" s="94">
        <v>3077</v>
      </c>
      <c r="F2509" s="94">
        <v>2</v>
      </c>
      <c r="G2509" s="94">
        <v>7504</v>
      </c>
      <c r="H2509" s="94">
        <v>6</v>
      </c>
      <c r="I2509" s="94">
        <v>10589</v>
      </c>
      <c r="J2509" s="94">
        <v>383612</v>
      </c>
      <c r="K2509" s="97">
        <f t="shared" si="2535"/>
        <v>0.0276034117806534</v>
      </c>
      <c r="L2509" s="98">
        <f t="shared" ref="L2509:O2509" si="2547">IFERROR(E2509/$J2509,"-")</f>
        <v>0.00802112551223632</v>
      </c>
      <c r="M2509" s="98">
        <f t="shared" si="2547"/>
        <v>5.21360124292254e-6</v>
      </c>
      <c r="N2509" s="98">
        <f t="shared" si="2547"/>
        <v>0.0195614318634454</v>
      </c>
      <c r="O2509" s="98">
        <f t="shared" si="2547"/>
        <v>1.56408037287676e-5</v>
      </c>
    </row>
    <row r="2510" ht="14.25" spans="1:15">
      <c r="A2510" s="94" t="s">
        <v>22</v>
      </c>
      <c r="B2510" s="94" t="s">
        <v>5248</v>
      </c>
      <c r="C2510" s="94" t="s">
        <v>5255</v>
      </c>
      <c r="D2510" s="95" t="s">
        <v>5256</v>
      </c>
      <c r="E2510" s="94">
        <v>84774</v>
      </c>
      <c r="F2510" s="94">
        <v>1</v>
      </c>
      <c r="G2510" s="94">
        <v>6104</v>
      </c>
      <c r="H2510" s="94">
        <v>0</v>
      </c>
      <c r="I2510" s="94">
        <v>90827</v>
      </c>
      <c r="J2510" s="94">
        <v>397249</v>
      </c>
      <c r="K2510" s="97">
        <f t="shared" si="2535"/>
        <v>0.228639971403326</v>
      </c>
      <c r="L2510" s="98">
        <f t="shared" ref="L2510:O2510" si="2548">IFERROR(E2510/$J2510,"-")</f>
        <v>0.213402676910452</v>
      </c>
      <c r="M2510" s="98">
        <f t="shared" si="2548"/>
        <v>2.51731281891207e-6</v>
      </c>
      <c r="N2510" s="98">
        <f t="shared" si="2548"/>
        <v>0.0153656774466393</v>
      </c>
      <c r="O2510" s="98">
        <f t="shared" si="2548"/>
        <v>0</v>
      </c>
    </row>
    <row r="2511" ht="14.25" spans="1:15">
      <c r="A2511" s="94" t="s">
        <v>18</v>
      </c>
      <c r="B2511" s="94" t="s">
        <v>5257</v>
      </c>
      <c r="C2511" s="94" t="s">
        <v>5258</v>
      </c>
      <c r="D2511" s="95" t="s">
        <v>5259</v>
      </c>
      <c r="E2511" s="94">
        <v>19325</v>
      </c>
      <c r="F2511" s="94">
        <v>1278</v>
      </c>
      <c r="G2511" s="94">
        <v>10526</v>
      </c>
      <c r="H2511" s="94">
        <v>5538</v>
      </c>
      <c r="I2511" s="94">
        <v>36661</v>
      </c>
      <c r="J2511" s="94">
        <v>371408</v>
      </c>
      <c r="K2511" s="97">
        <f t="shared" si="2535"/>
        <v>0.0987081592211261</v>
      </c>
      <c r="L2511" s="98">
        <f t="shared" ref="L2511:O2511" si="2549">IFERROR(E2511/$J2511,"-")</f>
        <v>0.0520317279110843</v>
      </c>
      <c r="M2511" s="98">
        <f t="shared" si="2549"/>
        <v>0.0034409598070047</v>
      </c>
      <c r="N2511" s="98">
        <f t="shared" si="2549"/>
        <v>0.0283408004135614</v>
      </c>
      <c r="O2511" s="98">
        <f t="shared" si="2549"/>
        <v>0.0149108258303537</v>
      </c>
    </row>
    <row r="2512" ht="14.25" spans="1:15">
      <c r="A2512" s="94" t="s">
        <v>18</v>
      </c>
      <c r="B2512" s="94" t="s">
        <v>5257</v>
      </c>
      <c r="C2512" s="94" t="s">
        <v>5260</v>
      </c>
      <c r="D2512" s="95" t="s">
        <v>5261</v>
      </c>
      <c r="E2512" s="94">
        <v>0</v>
      </c>
      <c r="F2512" s="94">
        <v>14509</v>
      </c>
      <c r="G2512" s="94">
        <v>10412</v>
      </c>
      <c r="H2512" s="94">
        <v>0</v>
      </c>
      <c r="I2512" s="94">
        <v>24921</v>
      </c>
      <c r="J2512" s="94">
        <v>58233</v>
      </c>
      <c r="K2512" s="97">
        <f t="shared" si="2535"/>
        <v>0.42795322239967</v>
      </c>
      <c r="L2512" s="98">
        <f t="shared" ref="L2512:O2512" si="2550">IFERROR(E2512/$J2512,"-")</f>
        <v>0</v>
      </c>
      <c r="M2512" s="98">
        <f t="shared" si="2550"/>
        <v>0.249154259612247</v>
      </c>
      <c r="N2512" s="98">
        <f t="shared" si="2550"/>
        <v>0.178798962787423</v>
      </c>
      <c r="O2512" s="98">
        <f t="shared" si="2550"/>
        <v>0</v>
      </c>
    </row>
    <row r="2513" ht="14.25" spans="1:15">
      <c r="A2513" s="94" t="s">
        <v>18</v>
      </c>
      <c r="B2513" s="94" t="s">
        <v>5257</v>
      </c>
      <c r="C2513" s="94" t="s">
        <v>5262</v>
      </c>
      <c r="D2513" s="95" t="s">
        <v>5263</v>
      </c>
      <c r="E2513" s="94">
        <v>8219</v>
      </c>
      <c r="F2513" s="94">
        <v>0</v>
      </c>
      <c r="G2513" s="94">
        <v>1</v>
      </c>
      <c r="H2513" s="94">
        <v>691</v>
      </c>
      <c r="I2513" s="94">
        <v>8911</v>
      </c>
      <c r="J2513" s="94">
        <v>54141</v>
      </c>
      <c r="K2513" s="97">
        <f t="shared" si="2535"/>
        <v>0.164588758981179</v>
      </c>
      <c r="L2513" s="98">
        <f t="shared" ref="L2513:O2513" si="2551">IFERROR(E2513/$J2513,"-")</f>
        <v>0.151807317929111</v>
      </c>
      <c r="M2513" s="98">
        <f t="shared" si="2551"/>
        <v>0</v>
      </c>
      <c r="N2513" s="98">
        <f t="shared" si="2551"/>
        <v>1.84702905376702e-5</v>
      </c>
      <c r="O2513" s="98">
        <f t="shared" si="2551"/>
        <v>0.0127629707615301</v>
      </c>
    </row>
    <row r="2514" ht="14.25" spans="1:15">
      <c r="A2514" s="94" t="s">
        <v>18</v>
      </c>
      <c r="B2514" s="94" t="s">
        <v>5257</v>
      </c>
      <c r="C2514" s="94" t="s">
        <v>5264</v>
      </c>
      <c r="D2514" s="95" t="s">
        <v>5265</v>
      </c>
      <c r="E2514" s="94">
        <v>260</v>
      </c>
      <c r="F2514" s="94">
        <v>165</v>
      </c>
      <c r="G2514" s="94">
        <v>12062</v>
      </c>
      <c r="H2514" s="94">
        <v>1</v>
      </c>
      <c r="I2514" s="94">
        <v>12488</v>
      </c>
      <c r="J2514" s="94">
        <v>133718</v>
      </c>
      <c r="K2514" s="97">
        <f t="shared" si="2535"/>
        <v>0.0933905682107121</v>
      </c>
      <c r="L2514" s="98">
        <f t="shared" ref="L2514:O2514" si="2552">IFERROR(E2514/$J2514,"-")</f>
        <v>0.00194439043359907</v>
      </c>
      <c r="M2514" s="98">
        <f t="shared" si="2552"/>
        <v>0.00123394008286095</v>
      </c>
      <c r="N2514" s="98">
        <f t="shared" si="2552"/>
        <v>0.0902047592695075</v>
      </c>
      <c r="O2514" s="98">
        <f t="shared" si="2552"/>
        <v>7.4784247446118e-6</v>
      </c>
    </row>
    <row r="2515" ht="14.25" spans="1:15">
      <c r="A2515" s="94" t="s">
        <v>18</v>
      </c>
      <c r="B2515" s="94" t="s">
        <v>5257</v>
      </c>
      <c r="C2515" s="94" t="s">
        <v>5266</v>
      </c>
      <c r="D2515" s="95" t="s">
        <v>5267</v>
      </c>
      <c r="E2515" s="94">
        <v>0</v>
      </c>
      <c r="F2515" s="94">
        <v>0</v>
      </c>
      <c r="G2515" s="94">
        <v>0</v>
      </c>
      <c r="H2515" s="94">
        <v>0</v>
      </c>
      <c r="I2515" s="94">
        <v>0</v>
      </c>
      <c r="J2515" s="94">
        <v>36093</v>
      </c>
      <c r="K2515" s="97">
        <f t="shared" si="2535"/>
        <v>0</v>
      </c>
      <c r="L2515" s="98">
        <f t="shared" ref="L2515:O2515" si="2553">IFERROR(E2515/$J2515,"-")</f>
        <v>0</v>
      </c>
      <c r="M2515" s="98">
        <f t="shared" si="2553"/>
        <v>0</v>
      </c>
      <c r="N2515" s="98">
        <f t="shared" si="2553"/>
        <v>0</v>
      </c>
      <c r="O2515" s="98">
        <f t="shared" si="2553"/>
        <v>0</v>
      </c>
    </row>
    <row r="2516" ht="14.25" spans="1:15">
      <c r="A2516" s="94" t="s">
        <v>22</v>
      </c>
      <c r="B2516" s="94" t="s">
        <v>5268</v>
      </c>
      <c r="C2516" s="94" t="s">
        <v>5269</v>
      </c>
      <c r="D2516" s="95" t="s">
        <v>5270</v>
      </c>
      <c r="E2516" s="94">
        <v>0</v>
      </c>
      <c r="F2516" s="94">
        <v>0</v>
      </c>
      <c r="G2516" s="94">
        <v>0</v>
      </c>
      <c r="H2516" s="94">
        <v>0</v>
      </c>
      <c r="I2516" s="94">
        <v>0</v>
      </c>
      <c r="J2516" s="94">
        <v>28</v>
      </c>
      <c r="K2516" s="97">
        <f t="shared" si="2535"/>
        <v>0</v>
      </c>
      <c r="L2516" s="98">
        <f t="shared" ref="L2516:O2516" si="2554">IFERROR(E2516/$J2516,"-")</f>
        <v>0</v>
      </c>
      <c r="M2516" s="98">
        <f t="shared" si="2554"/>
        <v>0</v>
      </c>
      <c r="N2516" s="98">
        <f t="shared" si="2554"/>
        <v>0</v>
      </c>
      <c r="O2516" s="98">
        <f t="shared" si="2554"/>
        <v>0</v>
      </c>
    </row>
    <row r="2517" ht="14.25" spans="1:15">
      <c r="A2517" s="94" t="s">
        <v>22</v>
      </c>
      <c r="B2517" s="94" t="s">
        <v>5268</v>
      </c>
      <c r="C2517" s="94" t="s">
        <v>5271</v>
      </c>
      <c r="D2517" s="95" t="s">
        <v>5272</v>
      </c>
      <c r="E2517" s="94">
        <v>33013</v>
      </c>
      <c r="F2517" s="94">
        <v>331</v>
      </c>
      <c r="G2517" s="94">
        <v>182148</v>
      </c>
      <c r="H2517" s="94">
        <v>0</v>
      </c>
      <c r="I2517" s="94">
        <v>215275</v>
      </c>
      <c r="J2517" s="94">
        <v>346721</v>
      </c>
      <c r="K2517" s="97">
        <f t="shared" si="2535"/>
        <v>0.620888264627755</v>
      </c>
      <c r="L2517" s="98">
        <f t="shared" ref="L2517:O2517" si="2555">IFERROR(E2517/$J2517,"-")</f>
        <v>0.0952148845902036</v>
      </c>
      <c r="M2517" s="98">
        <f t="shared" si="2555"/>
        <v>0.00095465806801434</v>
      </c>
      <c r="N2517" s="98">
        <f t="shared" si="2555"/>
        <v>0.52534458541594</v>
      </c>
      <c r="O2517" s="98">
        <f t="shared" si="2555"/>
        <v>0</v>
      </c>
    </row>
    <row r="2518" ht="14.25" spans="1:15">
      <c r="A2518" s="94" t="s">
        <v>22</v>
      </c>
      <c r="B2518" s="94" t="s">
        <v>5268</v>
      </c>
      <c r="C2518" s="94" t="s">
        <v>5273</v>
      </c>
      <c r="D2518" s="95" t="s">
        <v>5274</v>
      </c>
      <c r="E2518" s="94">
        <v>56559</v>
      </c>
      <c r="F2518" s="94">
        <v>1075</v>
      </c>
      <c r="G2518" s="94">
        <v>74062</v>
      </c>
      <c r="H2518" s="94">
        <v>2</v>
      </c>
      <c r="I2518" s="94">
        <v>131686</v>
      </c>
      <c r="J2518" s="94">
        <v>529069</v>
      </c>
      <c r="K2518" s="97">
        <f t="shared" si="2535"/>
        <v>0.248901372032759</v>
      </c>
      <c r="L2518" s="98">
        <f t="shared" ref="L2518:O2518" si="2556">IFERROR(E2518/$J2518,"-")</f>
        <v>0.10690288034264</v>
      </c>
      <c r="M2518" s="98">
        <f t="shared" si="2556"/>
        <v>0.00203187107919761</v>
      </c>
      <c r="N2518" s="98">
        <f t="shared" si="2556"/>
        <v>0.13998552173724</v>
      </c>
      <c r="O2518" s="98">
        <f t="shared" si="2556"/>
        <v>3.78022526362346e-6</v>
      </c>
    </row>
    <row r="2519" ht="14.25" spans="1:15">
      <c r="A2519" s="94" t="s">
        <v>22</v>
      </c>
      <c r="B2519" s="94" t="s">
        <v>5209</v>
      </c>
      <c r="C2519" s="94" t="s">
        <v>5275</v>
      </c>
      <c r="D2519" s="95" t="s">
        <v>5276</v>
      </c>
      <c r="E2519" s="94">
        <v>32383</v>
      </c>
      <c r="F2519" s="94">
        <v>252</v>
      </c>
      <c r="G2519" s="94">
        <v>230058</v>
      </c>
      <c r="H2519" s="94">
        <v>0</v>
      </c>
      <c r="I2519" s="94">
        <v>262687</v>
      </c>
      <c r="J2519" s="94">
        <v>425591</v>
      </c>
      <c r="K2519" s="97">
        <f t="shared" si="2535"/>
        <v>0.61722874778837</v>
      </c>
      <c r="L2519" s="98">
        <f t="shared" ref="L2519:O2519" si="2557">IFERROR(E2519/$J2519,"-")</f>
        <v>0.0760894849750112</v>
      </c>
      <c r="M2519" s="98">
        <f t="shared" si="2557"/>
        <v>0.00059211778444563</v>
      </c>
      <c r="N2519" s="98">
        <f t="shared" si="2557"/>
        <v>0.5405612430714</v>
      </c>
      <c r="O2519" s="98">
        <f t="shared" si="2557"/>
        <v>0</v>
      </c>
    </row>
    <row r="2520" ht="14.25" spans="1:15">
      <c r="A2520" s="94" t="s">
        <v>22</v>
      </c>
      <c r="B2520" s="94" t="s">
        <v>5277</v>
      </c>
      <c r="C2520" s="94" t="s">
        <v>5278</v>
      </c>
      <c r="D2520" s="95" t="s">
        <v>5279</v>
      </c>
      <c r="E2520" s="94">
        <v>40858</v>
      </c>
      <c r="F2520" s="94">
        <v>493</v>
      </c>
      <c r="G2520" s="94">
        <v>27978</v>
      </c>
      <c r="H2520" s="94">
        <v>20459</v>
      </c>
      <c r="I2520" s="94">
        <v>89788</v>
      </c>
      <c r="J2520" s="94">
        <v>398348</v>
      </c>
      <c r="K2520" s="97">
        <f t="shared" si="2535"/>
        <v>0.225400905740709</v>
      </c>
      <c r="L2520" s="98">
        <f t="shared" ref="L2520:O2520" si="2558">IFERROR(E2520/$J2520,"-")</f>
        <v>0.102568608352496</v>
      </c>
      <c r="M2520" s="98">
        <f t="shared" si="2558"/>
        <v>0.00123761133481278</v>
      </c>
      <c r="N2520" s="98">
        <f t="shared" si="2558"/>
        <v>0.0702350708425798</v>
      </c>
      <c r="O2520" s="98">
        <f t="shared" si="2558"/>
        <v>0.0513596152108207</v>
      </c>
    </row>
    <row r="2521" ht="14.25" spans="1:15">
      <c r="A2521" s="94" t="s">
        <v>22</v>
      </c>
      <c r="B2521" s="94" t="s">
        <v>5277</v>
      </c>
      <c r="C2521" s="94" t="s">
        <v>5280</v>
      </c>
      <c r="D2521" s="95" t="s">
        <v>5281</v>
      </c>
      <c r="E2521" s="94">
        <v>386</v>
      </c>
      <c r="F2521" s="94">
        <v>48</v>
      </c>
      <c r="G2521" s="94">
        <v>0</v>
      </c>
      <c r="H2521" s="94">
        <v>2</v>
      </c>
      <c r="I2521" s="94">
        <v>436</v>
      </c>
      <c r="J2521" s="94">
        <v>163132</v>
      </c>
      <c r="K2521" s="97">
        <f t="shared" si="2535"/>
        <v>0.00267268224505309</v>
      </c>
      <c r="L2521" s="98">
        <f t="shared" ref="L2521:O2521" si="2559">IFERROR(E2521/$J2521,"-")</f>
        <v>0.00236618198759287</v>
      </c>
      <c r="M2521" s="98">
        <f t="shared" si="2559"/>
        <v>0.000294240247161808</v>
      </c>
      <c r="N2521" s="98">
        <f t="shared" si="2559"/>
        <v>0</v>
      </c>
      <c r="O2521" s="98">
        <f t="shared" si="2559"/>
        <v>1.22600102984087e-5</v>
      </c>
    </row>
    <row r="2522" ht="14.25" spans="1:15">
      <c r="A2522" s="94" t="s">
        <v>22</v>
      </c>
      <c r="B2522" s="94" t="s">
        <v>5277</v>
      </c>
      <c r="C2522" s="94" t="s">
        <v>5282</v>
      </c>
      <c r="D2522" s="95" t="s">
        <v>5283</v>
      </c>
      <c r="E2522" s="94">
        <v>12001</v>
      </c>
      <c r="F2522" s="94">
        <v>0</v>
      </c>
      <c r="G2522" s="94">
        <v>15577</v>
      </c>
      <c r="H2522" s="94">
        <v>12</v>
      </c>
      <c r="I2522" s="94">
        <v>23622</v>
      </c>
      <c r="J2522" s="94">
        <v>228192</v>
      </c>
      <c r="K2522" s="97">
        <f t="shared" si="2535"/>
        <v>0.103518090029449</v>
      </c>
      <c r="L2522" s="98">
        <f t="shared" ref="L2522:O2522" si="2560">IFERROR(E2522/$J2522,"-")</f>
        <v>0.0525916771841256</v>
      </c>
      <c r="M2522" s="98">
        <f t="shared" si="2560"/>
        <v>0</v>
      </c>
      <c r="N2522" s="98">
        <f t="shared" si="2560"/>
        <v>0.0682626910671715</v>
      </c>
      <c r="O2522" s="98">
        <f t="shared" si="2560"/>
        <v>5.25872949095499e-5</v>
      </c>
    </row>
    <row r="2523" ht="14.25" spans="1:15">
      <c r="A2523" s="94" t="s">
        <v>22</v>
      </c>
      <c r="B2523" s="94" t="s">
        <v>5277</v>
      </c>
      <c r="C2523" s="94" t="s">
        <v>5284</v>
      </c>
      <c r="D2523" s="95" t="s">
        <v>5285</v>
      </c>
      <c r="E2523" s="94">
        <v>0</v>
      </c>
      <c r="F2523" s="94">
        <v>0</v>
      </c>
      <c r="G2523" s="94">
        <v>0</v>
      </c>
      <c r="H2523" s="94">
        <v>0</v>
      </c>
      <c r="I2523" s="94">
        <v>0</v>
      </c>
      <c r="J2523" s="94">
        <v>70727</v>
      </c>
      <c r="K2523" s="97">
        <f t="shared" si="2535"/>
        <v>0</v>
      </c>
      <c r="L2523" s="98">
        <f t="shared" ref="L2523:O2523" si="2561">IFERROR(E2523/$J2523,"-")</f>
        <v>0</v>
      </c>
      <c r="M2523" s="98">
        <f t="shared" si="2561"/>
        <v>0</v>
      </c>
      <c r="N2523" s="98">
        <f t="shared" si="2561"/>
        <v>0</v>
      </c>
      <c r="O2523" s="98">
        <f t="shared" si="2561"/>
        <v>0</v>
      </c>
    </row>
    <row r="2524" ht="14.25" spans="1:15">
      <c r="A2524" s="94" t="s">
        <v>22</v>
      </c>
      <c r="B2524" s="94" t="s">
        <v>5277</v>
      </c>
      <c r="C2524" s="94" t="s">
        <v>5286</v>
      </c>
      <c r="D2524" s="95" t="s">
        <v>5287</v>
      </c>
      <c r="E2524" s="94">
        <v>7687</v>
      </c>
      <c r="F2524" s="94">
        <v>0</v>
      </c>
      <c r="G2524" s="94">
        <v>616</v>
      </c>
      <c r="H2524" s="94">
        <v>1025</v>
      </c>
      <c r="I2524" s="94">
        <v>9317</v>
      </c>
      <c r="J2524" s="94">
        <v>139815</v>
      </c>
      <c r="K2524" s="97">
        <f t="shared" si="2535"/>
        <v>0.0666380574330365</v>
      </c>
      <c r="L2524" s="98">
        <f t="shared" ref="L2524:O2524" si="2562">IFERROR(E2524/$J2524,"-")</f>
        <v>0.0549797947287487</v>
      </c>
      <c r="M2524" s="98">
        <f t="shared" si="2562"/>
        <v>0</v>
      </c>
      <c r="N2524" s="98">
        <f t="shared" si="2562"/>
        <v>0.00440582197904374</v>
      </c>
      <c r="O2524" s="98">
        <f t="shared" si="2562"/>
        <v>0.007331116117727</v>
      </c>
    </row>
    <row r="2525" ht="14.25" spans="1:15">
      <c r="A2525" s="94" t="s">
        <v>22</v>
      </c>
      <c r="B2525" s="94" t="s">
        <v>5277</v>
      </c>
      <c r="C2525" s="94" t="s">
        <v>5288</v>
      </c>
      <c r="D2525" s="95" t="s">
        <v>5289</v>
      </c>
      <c r="E2525" s="94">
        <v>8020</v>
      </c>
      <c r="F2525" s="94">
        <v>1</v>
      </c>
      <c r="G2525" s="94">
        <v>0</v>
      </c>
      <c r="H2525" s="94">
        <v>0</v>
      </c>
      <c r="I2525" s="94">
        <v>8021</v>
      </c>
      <c r="J2525" s="94">
        <v>58794</v>
      </c>
      <c r="K2525" s="97">
        <f t="shared" si="2535"/>
        <v>0.136425485593768</v>
      </c>
      <c r="L2525" s="98">
        <f t="shared" ref="L2525:O2525" si="2563">IFERROR(E2525/$J2525,"-")</f>
        <v>0.136408477055482</v>
      </c>
      <c r="M2525" s="98">
        <f t="shared" si="2563"/>
        <v>1.70085382862197e-5</v>
      </c>
      <c r="N2525" s="98">
        <f t="shared" si="2563"/>
        <v>0</v>
      </c>
      <c r="O2525" s="98">
        <f t="shared" si="2563"/>
        <v>0</v>
      </c>
    </row>
    <row r="2526" ht="14.25" spans="1:15">
      <c r="A2526" s="94" t="s">
        <v>22</v>
      </c>
      <c r="B2526" s="94" t="s">
        <v>5277</v>
      </c>
      <c r="C2526" s="94" t="s">
        <v>5290</v>
      </c>
      <c r="D2526" s="95" t="s">
        <v>5291</v>
      </c>
      <c r="E2526" s="94">
        <v>7146</v>
      </c>
      <c r="F2526" s="94">
        <v>2</v>
      </c>
      <c r="G2526" s="94">
        <v>97</v>
      </c>
      <c r="H2526" s="94">
        <v>4753</v>
      </c>
      <c r="I2526" s="94">
        <v>11998</v>
      </c>
      <c r="J2526" s="94">
        <v>199246</v>
      </c>
      <c r="K2526" s="97">
        <f t="shared" si="2535"/>
        <v>0.0602170181584574</v>
      </c>
      <c r="L2526" s="98">
        <f t="shared" ref="L2526:O2526" si="2564">IFERROR(E2526/$J2526,"-")</f>
        <v>0.0358652118486695</v>
      </c>
      <c r="M2526" s="98">
        <f t="shared" si="2564"/>
        <v>1.0037842666854e-5</v>
      </c>
      <c r="N2526" s="98">
        <f t="shared" si="2564"/>
        <v>0.000486835369342421</v>
      </c>
      <c r="O2526" s="98">
        <f t="shared" si="2564"/>
        <v>0.0238549330977786</v>
      </c>
    </row>
    <row r="2527" ht="14.25" spans="1:15">
      <c r="A2527" s="94" t="s">
        <v>22</v>
      </c>
      <c r="B2527" s="94" t="s">
        <v>5292</v>
      </c>
      <c r="C2527" s="94" t="s">
        <v>5293</v>
      </c>
      <c r="D2527" s="95" t="s">
        <v>5294</v>
      </c>
      <c r="E2527" s="94">
        <v>156610</v>
      </c>
      <c r="F2527" s="94">
        <v>92098</v>
      </c>
      <c r="G2527" s="94">
        <v>171597</v>
      </c>
      <c r="H2527" s="94">
        <v>28014</v>
      </c>
      <c r="I2527" s="94">
        <v>448289</v>
      </c>
      <c r="J2527" s="94">
        <v>907987</v>
      </c>
      <c r="K2527" s="97">
        <f t="shared" si="2535"/>
        <v>0.493717421064398</v>
      </c>
      <c r="L2527" s="98">
        <f t="shared" ref="L2527:O2527" si="2565">IFERROR(E2527/$J2527,"-")</f>
        <v>0.172480443001937</v>
      </c>
      <c r="M2527" s="98">
        <f t="shared" si="2565"/>
        <v>0.101430967623986</v>
      </c>
      <c r="N2527" s="98">
        <f t="shared" si="2565"/>
        <v>0.188986185925569</v>
      </c>
      <c r="O2527" s="98">
        <f t="shared" si="2565"/>
        <v>0.0308528646335245</v>
      </c>
    </row>
    <row r="2528" ht="14.25" spans="1:15">
      <c r="A2528" s="94" t="s">
        <v>22</v>
      </c>
      <c r="B2528" s="94" t="s">
        <v>5292</v>
      </c>
      <c r="C2528" s="94" t="s">
        <v>5295</v>
      </c>
      <c r="D2528" s="95" t="s">
        <v>5296</v>
      </c>
      <c r="E2528" s="94">
        <v>131499</v>
      </c>
      <c r="F2528" s="94">
        <v>15</v>
      </c>
      <c r="G2528" s="94">
        <v>16415</v>
      </c>
      <c r="H2528" s="94">
        <v>1060</v>
      </c>
      <c r="I2528" s="94">
        <v>148989</v>
      </c>
      <c r="J2528" s="94">
        <v>333931</v>
      </c>
      <c r="K2528" s="97">
        <f t="shared" si="2535"/>
        <v>0.446167022528606</v>
      </c>
      <c r="L2528" s="98">
        <f t="shared" ref="L2528:O2528" si="2566">IFERROR(E2528/$J2528,"-")</f>
        <v>0.393790932857387</v>
      </c>
      <c r="M2528" s="98">
        <f t="shared" si="2566"/>
        <v>4.49194594092792e-5</v>
      </c>
      <c r="N2528" s="98">
        <f t="shared" si="2566"/>
        <v>0.0491568617468878</v>
      </c>
      <c r="O2528" s="98">
        <f t="shared" si="2566"/>
        <v>0.00317430846492239</v>
      </c>
    </row>
    <row r="2529" ht="14.25" spans="1:15">
      <c r="A2529" s="94" t="s">
        <v>22</v>
      </c>
      <c r="B2529" s="94" t="s">
        <v>5292</v>
      </c>
      <c r="C2529" s="94" t="s">
        <v>5297</v>
      </c>
      <c r="D2529" s="95" t="s">
        <v>5298</v>
      </c>
      <c r="E2529" s="94">
        <v>29541</v>
      </c>
      <c r="F2529" s="94">
        <v>722</v>
      </c>
      <c r="G2529" s="94">
        <v>13203</v>
      </c>
      <c r="H2529" s="94">
        <v>0</v>
      </c>
      <c r="I2529" s="94">
        <v>43465</v>
      </c>
      <c r="J2529" s="94">
        <v>125622</v>
      </c>
      <c r="K2529" s="97">
        <f t="shared" si="2535"/>
        <v>0.34599831239751</v>
      </c>
      <c r="L2529" s="98">
        <f t="shared" ref="L2529:O2529" si="2567">IFERROR(E2529/$J2529,"-")</f>
        <v>0.235157854515929</v>
      </c>
      <c r="M2529" s="98">
        <f t="shared" si="2567"/>
        <v>0.0057474009329576</v>
      </c>
      <c r="N2529" s="98">
        <f t="shared" si="2567"/>
        <v>0.105101017337727</v>
      </c>
      <c r="O2529" s="98">
        <f t="shared" si="2567"/>
        <v>0</v>
      </c>
    </row>
    <row r="2530" ht="14.25" spans="1:15">
      <c r="A2530" s="94" t="s">
        <v>22</v>
      </c>
      <c r="B2530" s="94" t="s">
        <v>5292</v>
      </c>
      <c r="C2530" s="94" t="s">
        <v>5299</v>
      </c>
      <c r="D2530" s="95" t="s">
        <v>5300</v>
      </c>
      <c r="E2530" s="94">
        <v>6702</v>
      </c>
      <c r="F2530" s="94">
        <v>2</v>
      </c>
      <c r="G2530" s="94">
        <v>7307</v>
      </c>
      <c r="H2530" s="94">
        <v>3499</v>
      </c>
      <c r="I2530" s="94">
        <v>17510</v>
      </c>
      <c r="J2530" s="94">
        <v>188834</v>
      </c>
      <c r="K2530" s="97">
        <f t="shared" si="2535"/>
        <v>0.0927269453594162</v>
      </c>
      <c r="L2530" s="98">
        <f t="shared" ref="L2530:O2530" si="2568">IFERROR(E2530/$J2530,"-")</f>
        <v>0.0354914898800004</v>
      </c>
      <c r="M2530" s="98">
        <f t="shared" si="2568"/>
        <v>1.05913130050732e-5</v>
      </c>
      <c r="N2530" s="98">
        <f t="shared" si="2568"/>
        <v>0.0386953620640351</v>
      </c>
      <c r="O2530" s="98">
        <f t="shared" si="2568"/>
        <v>0.0185295021023756</v>
      </c>
    </row>
    <row r="2531" ht="14.25" spans="1:15">
      <c r="A2531" s="94" t="s">
        <v>22</v>
      </c>
      <c r="B2531" s="94" t="s">
        <v>5192</v>
      </c>
      <c r="C2531" s="94" t="s">
        <v>5301</v>
      </c>
      <c r="D2531" s="95" t="s">
        <v>5302</v>
      </c>
      <c r="E2531" s="94">
        <v>0</v>
      </c>
      <c r="F2531" s="94">
        <v>0</v>
      </c>
      <c r="G2531" s="94">
        <v>35327</v>
      </c>
      <c r="H2531" s="94">
        <v>1</v>
      </c>
      <c r="I2531" s="94">
        <v>35328</v>
      </c>
      <c r="J2531" s="94">
        <v>284002</v>
      </c>
      <c r="K2531" s="97">
        <f t="shared" si="2535"/>
        <v>0.124393490186689</v>
      </c>
      <c r="L2531" s="98">
        <f t="shared" ref="L2531:O2531" si="2569">IFERROR(E2531/$J2531,"-")</f>
        <v>0</v>
      </c>
      <c r="M2531" s="98">
        <f t="shared" si="2569"/>
        <v>0</v>
      </c>
      <c r="N2531" s="98">
        <f t="shared" si="2569"/>
        <v>0.124389969084725</v>
      </c>
      <c r="O2531" s="98">
        <f t="shared" si="2569"/>
        <v>3.52110196407068e-6</v>
      </c>
    </row>
    <row r="2532" ht="14.25" spans="1:15">
      <c r="A2532" s="94" t="s">
        <v>22</v>
      </c>
      <c r="B2532" s="94" t="s">
        <v>5292</v>
      </c>
      <c r="C2532" s="94" t="s">
        <v>5303</v>
      </c>
      <c r="D2532" s="95" t="s">
        <v>5304</v>
      </c>
      <c r="E2532" s="94">
        <v>139816</v>
      </c>
      <c r="F2532" s="94">
        <v>7303</v>
      </c>
      <c r="G2532" s="94">
        <v>9055</v>
      </c>
      <c r="H2532" s="94">
        <v>269</v>
      </c>
      <c r="I2532" s="94">
        <v>156341</v>
      </c>
      <c r="J2532" s="94">
        <v>271739</v>
      </c>
      <c r="K2532" s="97">
        <f t="shared" si="2535"/>
        <v>0.575335156160875</v>
      </c>
      <c r="L2532" s="98">
        <f t="shared" ref="L2532:O2532" si="2570">IFERROR(E2532/$J2532,"-")</f>
        <v>0.514523126971101</v>
      </c>
      <c r="M2532" s="98">
        <f t="shared" si="2570"/>
        <v>0.0268750529000254</v>
      </c>
      <c r="N2532" s="98">
        <f t="shared" si="2570"/>
        <v>0.0333224159947597</v>
      </c>
      <c r="O2532" s="98">
        <f t="shared" si="2570"/>
        <v>0.000989920475161828</v>
      </c>
    </row>
    <row r="2533" ht="14.25" spans="1:15">
      <c r="A2533" s="94" t="s">
        <v>22</v>
      </c>
      <c r="B2533" s="94" t="s">
        <v>5068</v>
      </c>
      <c r="C2533" s="94" t="s">
        <v>5305</v>
      </c>
      <c r="D2533" s="95" t="s">
        <v>5306</v>
      </c>
      <c r="E2533" s="94">
        <v>35661</v>
      </c>
      <c r="F2533" s="94">
        <v>57182</v>
      </c>
      <c r="G2533" s="94">
        <v>14603</v>
      </c>
      <c r="H2533" s="94">
        <v>50528</v>
      </c>
      <c r="I2533" s="94">
        <v>157945</v>
      </c>
      <c r="J2533" s="94">
        <v>347409</v>
      </c>
      <c r="K2533" s="97">
        <f t="shared" si="2535"/>
        <v>0.45463704164256</v>
      </c>
      <c r="L2533" s="98">
        <f t="shared" ref="L2533:O2533" si="2571">IFERROR(E2533/$J2533,"-")</f>
        <v>0.102648463338601</v>
      </c>
      <c r="M2533" s="98">
        <f t="shared" si="2571"/>
        <v>0.1645956207237</v>
      </c>
      <c r="N2533" s="98">
        <f t="shared" si="2571"/>
        <v>0.0420340290550907</v>
      </c>
      <c r="O2533" s="98">
        <f t="shared" si="2571"/>
        <v>0.145442403622244</v>
      </c>
    </row>
    <row r="2534" ht="14.25" spans="1:15">
      <c r="A2534" s="94" t="s">
        <v>22</v>
      </c>
      <c r="B2534" s="94" t="s">
        <v>5197</v>
      </c>
      <c r="C2534" s="94" t="s">
        <v>5307</v>
      </c>
      <c r="D2534" s="95" t="s">
        <v>5308</v>
      </c>
      <c r="E2534" s="94">
        <v>0</v>
      </c>
      <c r="F2534" s="94">
        <v>2</v>
      </c>
      <c r="G2534" s="94">
        <v>7074</v>
      </c>
      <c r="H2534" s="94">
        <v>128</v>
      </c>
      <c r="I2534" s="94">
        <v>7204</v>
      </c>
      <c r="J2534" s="94">
        <v>197049</v>
      </c>
      <c r="K2534" s="97">
        <f t="shared" si="2535"/>
        <v>0.0365594344553893</v>
      </c>
      <c r="L2534" s="98">
        <f t="shared" ref="L2534:O2534" si="2572">IFERROR(E2534/$J2534,"-")</f>
        <v>0</v>
      </c>
      <c r="M2534" s="98">
        <f t="shared" si="2572"/>
        <v>1.0149759704439e-5</v>
      </c>
      <c r="N2534" s="98">
        <f t="shared" si="2572"/>
        <v>0.0358997000746007</v>
      </c>
      <c r="O2534" s="98">
        <f t="shared" si="2572"/>
        <v>0.000649584621084096</v>
      </c>
    </row>
    <row r="2535" ht="14.25" spans="1:15">
      <c r="A2535" s="94" t="s">
        <v>22</v>
      </c>
      <c r="B2535" s="94" t="s">
        <v>5197</v>
      </c>
      <c r="C2535" s="94" t="s">
        <v>5309</v>
      </c>
      <c r="D2535" s="95" t="s">
        <v>5310</v>
      </c>
      <c r="E2535" s="94">
        <v>3119</v>
      </c>
      <c r="F2535" s="94">
        <v>37</v>
      </c>
      <c r="G2535" s="94">
        <v>1241</v>
      </c>
      <c r="H2535" s="94">
        <v>12</v>
      </c>
      <c r="I2535" s="94">
        <v>4409</v>
      </c>
      <c r="J2535" s="94">
        <v>148647</v>
      </c>
      <c r="K2535" s="97">
        <f t="shared" si="2535"/>
        <v>0.0296608744206072</v>
      </c>
      <c r="L2535" s="98">
        <f t="shared" ref="L2535:O2535" si="2573">IFERROR(E2535/$J2535,"-")</f>
        <v>0.0209825963524323</v>
      </c>
      <c r="M2535" s="98">
        <f t="shared" si="2573"/>
        <v>0.000248911851567808</v>
      </c>
      <c r="N2535" s="98">
        <f t="shared" si="2573"/>
        <v>0.00834863804853108</v>
      </c>
      <c r="O2535" s="98">
        <f t="shared" si="2573"/>
        <v>8.07281680760459e-5</v>
      </c>
    </row>
    <row r="2536" ht="14.25" spans="1:15">
      <c r="A2536" s="94" t="s">
        <v>22</v>
      </c>
      <c r="B2536" s="94" t="s">
        <v>5068</v>
      </c>
      <c r="C2536" s="94" t="s">
        <v>5311</v>
      </c>
      <c r="D2536" s="95" t="s">
        <v>5312</v>
      </c>
      <c r="E2536" s="94">
        <v>16513</v>
      </c>
      <c r="F2536" s="94">
        <v>69990</v>
      </c>
      <c r="G2536" s="94">
        <v>61980</v>
      </c>
      <c r="H2536" s="94">
        <v>4</v>
      </c>
      <c r="I2536" s="94">
        <v>148457</v>
      </c>
      <c r="J2536" s="94">
        <v>338302</v>
      </c>
      <c r="K2536" s="97">
        <f t="shared" si="2535"/>
        <v>0.438829802957121</v>
      </c>
      <c r="L2536" s="98">
        <f t="shared" ref="L2536:O2536" si="2574">IFERROR(E2536/$J2536,"-")</f>
        <v>0.0488114170179307</v>
      </c>
      <c r="M2536" s="98">
        <f t="shared" si="2574"/>
        <v>0.206886154973958</v>
      </c>
      <c r="N2536" s="98">
        <f t="shared" si="2574"/>
        <v>0.183209085373424</v>
      </c>
      <c r="O2536" s="98">
        <f t="shared" si="2574"/>
        <v>1.18237551063842e-5</v>
      </c>
    </row>
    <row r="2537" ht="14.25" spans="1:15">
      <c r="A2537" s="94" t="s">
        <v>22</v>
      </c>
      <c r="B2537" s="94" t="s">
        <v>5181</v>
      </c>
      <c r="C2537" s="94" t="s">
        <v>5313</v>
      </c>
      <c r="D2537" s="95" t="s">
        <v>5314</v>
      </c>
      <c r="E2537" s="94">
        <v>61894</v>
      </c>
      <c r="F2537" s="94">
        <v>104705</v>
      </c>
      <c r="G2537" s="94">
        <v>8513</v>
      </c>
      <c r="H2537" s="94">
        <v>0</v>
      </c>
      <c r="I2537" s="94">
        <v>175093</v>
      </c>
      <c r="J2537" s="94">
        <v>341541</v>
      </c>
      <c r="K2537" s="97">
        <f t="shared" si="2535"/>
        <v>0.512655874404537</v>
      </c>
      <c r="L2537" s="98">
        <f t="shared" ref="L2537:O2537" si="2575">IFERROR(E2537/$J2537,"-")</f>
        <v>0.181219824267072</v>
      </c>
      <c r="M2537" s="98">
        <f t="shared" si="2575"/>
        <v>0.306566415159527</v>
      </c>
      <c r="N2537" s="98">
        <f t="shared" si="2575"/>
        <v>0.024925265195101</v>
      </c>
      <c r="O2537" s="98">
        <f t="shared" si="2575"/>
        <v>0</v>
      </c>
    </row>
    <row r="2538" ht="14.25" spans="1:15">
      <c r="A2538" s="94" t="s">
        <v>22</v>
      </c>
      <c r="B2538" s="94" t="s">
        <v>5315</v>
      </c>
      <c r="C2538" s="94" t="s">
        <v>5316</v>
      </c>
      <c r="D2538" s="95" t="s">
        <v>5317</v>
      </c>
      <c r="E2538" s="94">
        <v>5788</v>
      </c>
      <c r="F2538" s="94">
        <v>2</v>
      </c>
      <c r="G2538" s="94">
        <v>79421</v>
      </c>
      <c r="H2538" s="94">
        <v>20363</v>
      </c>
      <c r="I2538" s="94">
        <v>105555</v>
      </c>
      <c r="J2538" s="94">
        <v>303233</v>
      </c>
      <c r="K2538" s="97">
        <f t="shared" si="2535"/>
        <v>0.348098656808461</v>
      </c>
      <c r="L2538" s="98">
        <f t="shared" ref="L2538:O2538" si="2576">IFERROR(E2538/$J2538,"-")</f>
        <v>0.0190876322827661</v>
      </c>
      <c r="M2538" s="98">
        <f t="shared" si="2576"/>
        <v>6.59558821104563e-6</v>
      </c>
      <c r="N2538" s="98">
        <f t="shared" si="2576"/>
        <v>0.261914105654728</v>
      </c>
      <c r="O2538" s="98">
        <f t="shared" si="2576"/>
        <v>0.0671529813707611</v>
      </c>
    </row>
    <row r="2539" ht="14.25" spans="1:15">
      <c r="A2539" s="94" t="s">
        <v>22</v>
      </c>
      <c r="B2539" s="94" t="s">
        <v>5315</v>
      </c>
      <c r="C2539" s="94" t="s">
        <v>5318</v>
      </c>
      <c r="D2539" s="95" t="s">
        <v>5319</v>
      </c>
      <c r="E2539" s="94">
        <v>1226</v>
      </c>
      <c r="F2539" s="94">
        <v>3</v>
      </c>
      <c r="G2539" s="94">
        <v>18428</v>
      </c>
      <c r="H2539" s="94">
        <v>12802</v>
      </c>
      <c r="I2539" s="94">
        <v>32457</v>
      </c>
      <c r="J2539" s="94">
        <v>125295</v>
      </c>
      <c r="K2539" s="97">
        <f t="shared" si="2535"/>
        <v>0.259044654615108</v>
      </c>
      <c r="L2539" s="98">
        <f t="shared" ref="L2539:O2539" si="2577">IFERROR(E2539/$J2539,"-")</f>
        <v>0.00978490761802147</v>
      </c>
      <c r="M2539" s="98">
        <f t="shared" si="2577"/>
        <v>2.39434933556806e-5</v>
      </c>
      <c r="N2539" s="98">
        <f t="shared" si="2577"/>
        <v>0.147076898519494</v>
      </c>
      <c r="O2539" s="98">
        <f t="shared" si="2577"/>
        <v>0.102174867313141</v>
      </c>
    </row>
    <row r="2540" ht="14.25" spans="1:15">
      <c r="A2540" s="94" t="s">
        <v>22</v>
      </c>
      <c r="B2540" s="94" t="s">
        <v>5315</v>
      </c>
      <c r="C2540" s="94" t="s">
        <v>5320</v>
      </c>
      <c r="D2540" s="95" t="s">
        <v>5321</v>
      </c>
      <c r="E2540" s="94">
        <v>4742</v>
      </c>
      <c r="F2540" s="94">
        <v>0</v>
      </c>
      <c r="G2540" s="94">
        <v>187</v>
      </c>
      <c r="H2540" s="94">
        <v>0</v>
      </c>
      <c r="I2540" s="94">
        <v>4929</v>
      </c>
      <c r="J2540" s="94">
        <v>36816</v>
      </c>
      <c r="K2540" s="97">
        <f t="shared" si="2535"/>
        <v>0.133882007822686</v>
      </c>
      <c r="L2540" s="98">
        <f t="shared" ref="L2540:O2540" si="2578">IFERROR(E2540/$J2540,"-")</f>
        <v>0.128802694480661</v>
      </c>
      <c r="M2540" s="98">
        <f t="shared" si="2578"/>
        <v>0</v>
      </c>
      <c r="N2540" s="98">
        <f t="shared" si="2578"/>
        <v>0.00507931334202521</v>
      </c>
      <c r="O2540" s="98">
        <f t="shared" si="2578"/>
        <v>0</v>
      </c>
    </row>
    <row r="2541" ht="14.25" spans="1:15">
      <c r="A2541" s="94" t="s">
        <v>22</v>
      </c>
      <c r="B2541" s="94" t="s">
        <v>5315</v>
      </c>
      <c r="C2541" s="94" t="s">
        <v>5322</v>
      </c>
      <c r="D2541" s="95" t="s">
        <v>5323</v>
      </c>
      <c r="E2541" s="94">
        <v>59752</v>
      </c>
      <c r="F2541" s="94">
        <v>3</v>
      </c>
      <c r="G2541" s="94">
        <v>20830</v>
      </c>
      <c r="H2541" s="94">
        <v>1</v>
      </c>
      <c r="I2541" s="94">
        <v>80586</v>
      </c>
      <c r="J2541" s="94">
        <v>149509</v>
      </c>
      <c r="K2541" s="97">
        <f t="shared" si="2535"/>
        <v>0.5390043408758</v>
      </c>
      <c r="L2541" s="98">
        <f t="shared" ref="L2541:O2541" si="2579">IFERROR(E2541/$J2541,"-")</f>
        <v>0.399654870275368</v>
      </c>
      <c r="M2541" s="98">
        <f t="shared" si="2579"/>
        <v>2.0065681664649e-5</v>
      </c>
      <c r="N2541" s="98">
        <f t="shared" si="2579"/>
        <v>0.139322716358213</v>
      </c>
      <c r="O2541" s="98">
        <f t="shared" si="2579"/>
        <v>6.68856055488298e-6</v>
      </c>
    </row>
    <row r="2542" ht="14.25" spans="1:15">
      <c r="A2542" s="94" t="s">
        <v>18</v>
      </c>
      <c r="B2542" s="94" t="s">
        <v>5324</v>
      </c>
      <c r="C2542" s="94" t="s">
        <v>5325</v>
      </c>
      <c r="D2542" s="95" t="s">
        <v>5326</v>
      </c>
      <c r="E2542" s="94">
        <v>81061</v>
      </c>
      <c r="F2542" s="94">
        <v>6</v>
      </c>
      <c r="G2542" s="94">
        <v>32636</v>
      </c>
      <c r="H2542" s="94">
        <v>157167</v>
      </c>
      <c r="I2542" s="94">
        <v>270847</v>
      </c>
      <c r="J2542" s="94">
        <v>583110</v>
      </c>
      <c r="K2542" s="97">
        <f t="shared" si="2535"/>
        <v>0.464486975013291</v>
      </c>
      <c r="L2542" s="98">
        <f t="shared" ref="L2542:O2542" si="2580">IFERROR(E2542/$J2542,"-")</f>
        <v>0.139014937147365</v>
      </c>
      <c r="M2542" s="98">
        <f t="shared" si="2580"/>
        <v>1.02896537531512e-5</v>
      </c>
      <c r="N2542" s="98">
        <f t="shared" si="2580"/>
        <v>0.0559688566479738</v>
      </c>
      <c r="O2542" s="98">
        <f t="shared" si="2580"/>
        <v>0.269532335236919</v>
      </c>
    </row>
    <row r="2543" ht="14.25" spans="1:15">
      <c r="A2543" s="94" t="s">
        <v>18</v>
      </c>
      <c r="B2543" s="94" t="s">
        <v>5324</v>
      </c>
      <c r="C2543" s="94" t="s">
        <v>5327</v>
      </c>
      <c r="D2543" s="95" t="s">
        <v>5328</v>
      </c>
      <c r="E2543" s="94">
        <v>37498</v>
      </c>
      <c r="F2543" s="94">
        <v>0</v>
      </c>
      <c r="G2543" s="94">
        <v>1</v>
      </c>
      <c r="H2543" s="94">
        <v>7009</v>
      </c>
      <c r="I2543" s="94">
        <v>44508</v>
      </c>
      <c r="J2543" s="94">
        <v>125178</v>
      </c>
      <c r="K2543" s="97">
        <f t="shared" si="2535"/>
        <v>0.355557685855342</v>
      </c>
      <c r="L2543" s="98">
        <f t="shared" ref="L2543:O2543" si="2581">IFERROR(E2543/$J2543,"-")</f>
        <v>0.299557430219368</v>
      </c>
      <c r="M2543" s="98">
        <f t="shared" si="2581"/>
        <v>0</v>
      </c>
      <c r="N2543" s="98">
        <f t="shared" si="2581"/>
        <v>7.98862419914042e-6</v>
      </c>
      <c r="O2543" s="98">
        <f t="shared" si="2581"/>
        <v>0.0559922670117752</v>
      </c>
    </row>
    <row r="2544" ht="14.25" spans="1:15">
      <c r="A2544" s="94" t="s">
        <v>18</v>
      </c>
      <c r="B2544" s="94" t="s">
        <v>5324</v>
      </c>
      <c r="C2544" s="94" t="s">
        <v>5329</v>
      </c>
      <c r="D2544" s="95" t="s">
        <v>5330</v>
      </c>
      <c r="E2544" s="94">
        <v>32837</v>
      </c>
      <c r="F2544" s="94">
        <v>1</v>
      </c>
      <c r="G2544" s="94">
        <v>17088</v>
      </c>
      <c r="H2544" s="94">
        <v>10959</v>
      </c>
      <c r="I2544" s="94">
        <v>60884</v>
      </c>
      <c r="J2544" s="94">
        <v>251631</v>
      </c>
      <c r="K2544" s="97">
        <f t="shared" si="2535"/>
        <v>0.241957469469183</v>
      </c>
      <c r="L2544" s="98">
        <f t="shared" ref="L2544:O2544" si="2582">IFERROR(E2544/$J2544,"-")</f>
        <v>0.130496639921154</v>
      </c>
      <c r="M2544" s="98">
        <f t="shared" si="2582"/>
        <v>3.97407314679034e-6</v>
      </c>
      <c r="N2544" s="98">
        <f t="shared" si="2582"/>
        <v>0.0679089619323533</v>
      </c>
      <c r="O2544" s="98">
        <f t="shared" si="2582"/>
        <v>0.0435518676156753</v>
      </c>
    </row>
    <row r="2545" ht="14.25" spans="1:15">
      <c r="A2545" s="94" t="s">
        <v>18</v>
      </c>
      <c r="B2545" s="94" t="s">
        <v>5324</v>
      </c>
      <c r="C2545" s="94" t="s">
        <v>5331</v>
      </c>
      <c r="D2545" s="95" t="s">
        <v>5332</v>
      </c>
      <c r="E2545" s="94">
        <v>25818</v>
      </c>
      <c r="F2545" s="94">
        <v>0</v>
      </c>
      <c r="G2545" s="94">
        <v>7181</v>
      </c>
      <c r="H2545" s="94">
        <v>385</v>
      </c>
      <c r="I2545" s="94">
        <v>33382</v>
      </c>
      <c r="J2545" s="94">
        <v>123445</v>
      </c>
      <c r="K2545" s="97">
        <f t="shared" si="2535"/>
        <v>0.270420025112398</v>
      </c>
      <c r="L2545" s="98">
        <f t="shared" ref="L2545:O2545" si="2583">IFERROR(E2545/$J2545,"-")</f>
        <v>0.209145773421362</v>
      </c>
      <c r="M2545" s="98">
        <f t="shared" si="2583"/>
        <v>0</v>
      </c>
      <c r="N2545" s="98">
        <f t="shared" si="2583"/>
        <v>0.05817165539309</v>
      </c>
      <c r="O2545" s="98">
        <f t="shared" si="2583"/>
        <v>0.00311879784519422</v>
      </c>
    </row>
    <row r="2546" ht="14.25" spans="1:15">
      <c r="A2546" s="94" t="s">
        <v>18</v>
      </c>
      <c r="B2546" s="94" t="s">
        <v>5324</v>
      </c>
      <c r="C2546" s="94" t="s">
        <v>5333</v>
      </c>
      <c r="D2546" s="95" t="s">
        <v>5334</v>
      </c>
      <c r="E2546" s="94">
        <v>144</v>
      </c>
      <c r="F2546" s="94">
        <v>1</v>
      </c>
      <c r="G2546" s="94">
        <v>26493</v>
      </c>
      <c r="H2546" s="94">
        <v>4984</v>
      </c>
      <c r="I2546" s="94">
        <v>31622</v>
      </c>
      <c r="J2546" s="94">
        <v>195076</v>
      </c>
      <c r="K2546" s="97">
        <f t="shared" si="2535"/>
        <v>0.162100924767783</v>
      </c>
      <c r="L2546" s="98">
        <f t="shared" ref="L2546:O2546" si="2584">IFERROR(E2546/$J2546,"-")</f>
        <v>0.000738173839939306</v>
      </c>
      <c r="M2546" s="98">
        <f t="shared" si="2584"/>
        <v>5.12620722180073e-6</v>
      </c>
      <c r="N2546" s="98">
        <f t="shared" si="2584"/>
        <v>0.135808607927167</v>
      </c>
      <c r="O2546" s="98">
        <f t="shared" si="2584"/>
        <v>0.0255490167934549</v>
      </c>
    </row>
    <row r="2547" ht="14.25" spans="1:15">
      <c r="A2547" s="94" t="s">
        <v>18</v>
      </c>
      <c r="B2547" s="94" t="s">
        <v>435</v>
      </c>
      <c r="C2547" s="94" t="s">
        <v>5335</v>
      </c>
      <c r="D2547" s="95" t="s">
        <v>5336</v>
      </c>
      <c r="E2547" s="94">
        <v>13235</v>
      </c>
      <c r="F2547" s="94">
        <v>4</v>
      </c>
      <c r="G2547" s="94">
        <v>15572</v>
      </c>
      <c r="H2547" s="94">
        <v>161523</v>
      </c>
      <c r="I2547" s="94">
        <v>190022</v>
      </c>
      <c r="J2547" s="94">
        <v>320777</v>
      </c>
      <c r="K2547" s="97">
        <f t="shared" si="2535"/>
        <v>0.592380376398557</v>
      </c>
      <c r="L2547" s="98">
        <f t="shared" ref="L2547:O2547" si="2585">IFERROR(E2547/$J2547,"-")</f>
        <v>0.0412591925231547</v>
      </c>
      <c r="M2547" s="98">
        <f t="shared" si="2585"/>
        <v>1.24697219563747e-5</v>
      </c>
      <c r="N2547" s="98">
        <f t="shared" si="2585"/>
        <v>0.0485446275761666</v>
      </c>
      <c r="O2547" s="98">
        <f t="shared" si="2585"/>
        <v>0.503536724889877</v>
      </c>
    </row>
    <row r="2548" ht="14.25" spans="1:15">
      <c r="A2548" s="94" t="s">
        <v>18</v>
      </c>
      <c r="B2548" s="94" t="s">
        <v>435</v>
      </c>
      <c r="C2548" s="94" t="s">
        <v>5337</v>
      </c>
      <c r="D2548" s="95" t="s">
        <v>5338</v>
      </c>
      <c r="E2548" s="94">
        <v>13726</v>
      </c>
      <c r="F2548" s="94">
        <v>2</v>
      </c>
      <c r="G2548" s="94">
        <v>27976</v>
      </c>
      <c r="H2548" s="94">
        <v>36751</v>
      </c>
      <c r="I2548" s="94">
        <v>78436</v>
      </c>
      <c r="J2548" s="94">
        <v>161391</v>
      </c>
      <c r="K2548" s="97">
        <f t="shared" si="2535"/>
        <v>0.485999838900558</v>
      </c>
      <c r="L2548" s="98">
        <f t="shared" ref="L2548:O2548" si="2586">IFERROR(E2548/$J2548,"-")</f>
        <v>0.0850481129678854</v>
      </c>
      <c r="M2548" s="98">
        <f t="shared" si="2586"/>
        <v>1.23922647483441e-5</v>
      </c>
      <c r="N2548" s="98">
        <f t="shared" si="2586"/>
        <v>0.173342999299837</v>
      </c>
      <c r="O2548" s="98">
        <f t="shared" si="2586"/>
        <v>0.227714060883197</v>
      </c>
    </row>
    <row r="2549" ht="14.25" spans="1:15">
      <c r="A2549" s="94" t="s">
        <v>18</v>
      </c>
      <c r="B2549" s="94" t="s">
        <v>435</v>
      </c>
      <c r="C2549" s="94" t="s">
        <v>5339</v>
      </c>
      <c r="D2549" s="95" t="s">
        <v>5340</v>
      </c>
      <c r="E2549" s="94">
        <v>1920</v>
      </c>
      <c r="F2549" s="94">
        <v>32657</v>
      </c>
      <c r="G2549" s="94">
        <v>10654</v>
      </c>
      <c r="H2549" s="94">
        <v>80663</v>
      </c>
      <c r="I2549" s="94">
        <v>125744</v>
      </c>
      <c r="J2549" s="94">
        <v>182822</v>
      </c>
      <c r="K2549" s="97">
        <f t="shared" si="2535"/>
        <v>0.687794685541127</v>
      </c>
      <c r="L2549" s="98">
        <f t="shared" ref="L2549:O2549" si="2587">IFERROR(E2549/$J2549,"-")</f>
        <v>0.0105020183566529</v>
      </c>
      <c r="M2549" s="98">
        <f t="shared" si="2587"/>
        <v>0.178627298683966</v>
      </c>
      <c r="N2549" s="98">
        <f t="shared" si="2587"/>
        <v>0.0582752622769689</v>
      </c>
      <c r="O2549" s="98">
        <f t="shared" si="2587"/>
        <v>0.441210576407653</v>
      </c>
    </row>
    <row r="2550" ht="14.25" spans="1:15">
      <c r="A2550" s="94" t="s">
        <v>18</v>
      </c>
      <c r="B2550" s="94" t="s">
        <v>435</v>
      </c>
      <c r="C2550" s="94" t="s">
        <v>5341</v>
      </c>
      <c r="D2550" s="95" t="s">
        <v>5342</v>
      </c>
      <c r="E2550" s="94">
        <v>0</v>
      </c>
      <c r="F2550" s="94">
        <v>1</v>
      </c>
      <c r="G2550" s="94">
        <v>3529</v>
      </c>
      <c r="H2550" s="94">
        <v>36965</v>
      </c>
      <c r="I2550" s="94">
        <v>40494</v>
      </c>
      <c r="J2550" s="94">
        <v>95256</v>
      </c>
      <c r="K2550" s="97">
        <f t="shared" si="2535"/>
        <v>0.425107079868985</v>
      </c>
      <c r="L2550" s="98">
        <f t="shared" ref="L2550:O2550" si="2588">IFERROR(E2550/$J2550,"-")</f>
        <v>0</v>
      </c>
      <c r="M2550" s="98">
        <f t="shared" si="2588"/>
        <v>1.04980263710422e-5</v>
      </c>
      <c r="N2550" s="98">
        <f t="shared" si="2588"/>
        <v>0.0370475350634081</v>
      </c>
      <c r="O2550" s="98">
        <f t="shared" si="2588"/>
        <v>0.388059544805577</v>
      </c>
    </row>
    <row r="2551" ht="14.25" spans="1:15">
      <c r="A2551" s="94" t="s">
        <v>18</v>
      </c>
      <c r="B2551" s="94" t="s">
        <v>435</v>
      </c>
      <c r="C2551" s="94" t="s">
        <v>5343</v>
      </c>
      <c r="D2551" s="95" t="s">
        <v>5344</v>
      </c>
      <c r="E2551" s="94">
        <v>0</v>
      </c>
      <c r="F2551" s="94">
        <v>2542</v>
      </c>
      <c r="G2551" s="94">
        <v>42157</v>
      </c>
      <c r="H2551" s="94">
        <v>104872</v>
      </c>
      <c r="I2551" s="94">
        <v>124555</v>
      </c>
      <c r="J2551" s="94">
        <v>157795</v>
      </c>
      <c r="K2551" s="97">
        <f t="shared" si="2535"/>
        <v>0.789346937482176</v>
      </c>
      <c r="L2551" s="98">
        <f t="shared" ref="L2551:O2551" si="2589">IFERROR(E2551/$J2551,"-")</f>
        <v>0</v>
      </c>
      <c r="M2551" s="98">
        <f t="shared" si="2589"/>
        <v>0.0161095091732945</v>
      </c>
      <c r="N2551" s="98">
        <f t="shared" si="2589"/>
        <v>0.267163091352704</v>
      </c>
      <c r="O2551" s="98">
        <f t="shared" si="2589"/>
        <v>0.66460914477645</v>
      </c>
    </row>
    <row r="2552" ht="14.25" spans="1:15">
      <c r="A2552" s="94" t="s">
        <v>18</v>
      </c>
      <c r="B2552" s="94" t="s">
        <v>435</v>
      </c>
      <c r="C2552" s="94" t="s">
        <v>5345</v>
      </c>
      <c r="D2552" s="95" t="s">
        <v>5346</v>
      </c>
      <c r="E2552" s="94">
        <v>1745</v>
      </c>
      <c r="F2552" s="94">
        <v>3059</v>
      </c>
      <c r="G2552" s="94">
        <v>4938</v>
      </c>
      <c r="H2552" s="94">
        <v>33583</v>
      </c>
      <c r="I2552" s="94">
        <v>43316</v>
      </c>
      <c r="J2552" s="94">
        <v>43518</v>
      </c>
      <c r="K2552" s="97">
        <f t="shared" si="2535"/>
        <v>0.995358242566294</v>
      </c>
      <c r="L2552" s="98">
        <f t="shared" ref="L2552:O2552" si="2590">IFERROR(E2552/$J2552,"-")</f>
        <v>0.0400983501080013</v>
      </c>
      <c r="M2552" s="98">
        <f t="shared" si="2590"/>
        <v>0.0702927524242842</v>
      </c>
      <c r="N2552" s="98">
        <f t="shared" si="2590"/>
        <v>0.113470288156625</v>
      </c>
      <c r="O2552" s="98">
        <f t="shared" si="2590"/>
        <v>0.771703662852153</v>
      </c>
    </row>
    <row r="2553" ht="14.25" spans="1:15">
      <c r="A2553" s="94" t="s">
        <v>18</v>
      </c>
      <c r="B2553" s="94" t="s">
        <v>435</v>
      </c>
      <c r="C2553" s="94" t="s">
        <v>5347</v>
      </c>
      <c r="D2553" s="95" t="s">
        <v>5348</v>
      </c>
      <c r="E2553" s="94">
        <v>0</v>
      </c>
      <c r="F2553" s="94">
        <v>0</v>
      </c>
      <c r="G2553" s="94">
        <v>0</v>
      </c>
      <c r="H2553" s="94">
        <v>0</v>
      </c>
      <c r="I2553" s="94">
        <v>0</v>
      </c>
      <c r="J2553" s="94">
        <v>0</v>
      </c>
      <c r="K2553" s="97" t="str">
        <f t="shared" si="2535"/>
        <v>-</v>
      </c>
      <c r="L2553" s="98" t="str">
        <f t="shared" ref="L2553:O2553" si="2591">IFERROR(E2553/$J2553,"-")</f>
        <v>-</v>
      </c>
      <c r="M2553" s="98" t="str">
        <f t="shared" si="2591"/>
        <v>-</v>
      </c>
      <c r="N2553" s="98" t="str">
        <f t="shared" si="2591"/>
        <v>-</v>
      </c>
      <c r="O2553" s="98" t="str">
        <f t="shared" si="2591"/>
        <v>-</v>
      </c>
    </row>
    <row r="2554" ht="14.25" spans="1:15">
      <c r="A2554" s="94" t="s">
        <v>18</v>
      </c>
      <c r="B2554" s="94" t="s">
        <v>435</v>
      </c>
      <c r="C2554" s="94" t="s">
        <v>5349</v>
      </c>
      <c r="D2554" s="95" t="s">
        <v>5350</v>
      </c>
      <c r="E2554" s="94">
        <v>0</v>
      </c>
      <c r="F2554" s="94">
        <v>12189</v>
      </c>
      <c r="G2554" s="94">
        <v>56946</v>
      </c>
      <c r="H2554" s="94">
        <v>42549</v>
      </c>
      <c r="I2554" s="94">
        <v>96521</v>
      </c>
      <c r="J2554" s="94">
        <v>126297</v>
      </c>
      <c r="K2554" s="97">
        <f t="shared" si="2535"/>
        <v>0.76423826377507</v>
      </c>
      <c r="L2554" s="98">
        <f t="shared" ref="L2554:O2554" si="2592">IFERROR(E2554/$J2554,"-")</f>
        <v>0</v>
      </c>
      <c r="M2554" s="98">
        <f t="shared" si="2592"/>
        <v>0.0965106059526355</v>
      </c>
      <c r="N2554" s="98">
        <f t="shared" si="2592"/>
        <v>0.450889569823511</v>
      </c>
      <c r="O2554" s="98">
        <f t="shared" si="2592"/>
        <v>0.336896363334046</v>
      </c>
    </row>
    <row r="2555" ht="14.25" spans="1:15">
      <c r="A2555" s="94" t="s">
        <v>18</v>
      </c>
      <c r="B2555" s="94" t="s">
        <v>435</v>
      </c>
      <c r="C2555" s="94" t="s">
        <v>5351</v>
      </c>
      <c r="D2555" s="95" t="s">
        <v>5352</v>
      </c>
      <c r="E2555" s="94">
        <v>20664</v>
      </c>
      <c r="F2555" s="94">
        <v>3663</v>
      </c>
      <c r="G2555" s="94">
        <v>17333</v>
      </c>
      <c r="H2555" s="94">
        <v>34506</v>
      </c>
      <c r="I2555" s="94">
        <v>76142</v>
      </c>
      <c r="J2555" s="94">
        <v>110459</v>
      </c>
      <c r="K2555" s="97">
        <f t="shared" si="2535"/>
        <v>0.689323640445776</v>
      </c>
      <c r="L2555" s="98">
        <f t="shared" ref="L2555:O2555" si="2593">IFERROR(E2555/$J2555,"-")</f>
        <v>0.187073936935877</v>
      </c>
      <c r="M2555" s="98">
        <f t="shared" si="2593"/>
        <v>0.0331616255805321</v>
      </c>
      <c r="N2555" s="98">
        <f t="shared" si="2593"/>
        <v>0.156917951457102</v>
      </c>
      <c r="O2555" s="98">
        <f t="shared" si="2593"/>
        <v>0.312387401660345</v>
      </c>
    </row>
    <row r="2556" ht="14.25" spans="1:15">
      <c r="A2556" s="94" t="s">
        <v>18</v>
      </c>
      <c r="B2556" s="94" t="s">
        <v>435</v>
      </c>
      <c r="C2556" s="94" t="s">
        <v>5353</v>
      </c>
      <c r="D2556" s="95" t="s">
        <v>5354</v>
      </c>
      <c r="E2556" s="94">
        <v>8463</v>
      </c>
      <c r="F2556" s="94">
        <v>16212</v>
      </c>
      <c r="G2556" s="94">
        <v>2204</v>
      </c>
      <c r="H2556" s="94">
        <v>41960</v>
      </c>
      <c r="I2556" s="94">
        <v>68747</v>
      </c>
      <c r="J2556" s="94">
        <v>94087</v>
      </c>
      <c r="K2556" s="97">
        <f t="shared" si="2535"/>
        <v>0.73067480098207</v>
      </c>
      <c r="L2556" s="98">
        <f t="shared" ref="L2556:O2556" si="2594">IFERROR(E2556/$J2556,"-")</f>
        <v>0.0899486645338888</v>
      </c>
      <c r="M2556" s="98">
        <f t="shared" si="2594"/>
        <v>0.172308607990477</v>
      </c>
      <c r="N2556" s="98">
        <f t="shared" si="2594"/>
        <v>0.0234251278072422</v>
      </c>
      <c r="O2556" s="98">
        <f t="shared" si="2594"/>
        <v>0.445970219052579</v>
      </c>
    </row>
    <row r="2557" ht="14.25" spans="1:15">
      <c r="A2557" s="94" t="s">
        <v>18</v>
      </c>
      <c r="B2557" s="94" t="s">
        <v>435</v>
      </c>
      <c r="C2557" s="94" t="s">
        <v>5355</v>
      </c>
      <c r="D2557" s="95" t="s">
        <v>5356</v>
      </c>
      <c r="E2557" s="94">
        <v>17046</v>
      </c>
      <c r="F2557" s="94">
        <v>56127</v>
      </c>
      <c r="G2557" s="94">
        <v>35399</v>
      </c>
      <c r="H2557" s="94">
        <v>108353</v>
      </c>
      <c r="I2557" s="94">
        <v>216765</v>
      </c>
      <c r="J2557" s="94">
        <v>298177</v>
      </c>
      <c r="K2557" s="97">
        <f t="shared" si="2535"/>
        <v>0.726967539414509</v>
      </c>
      <c r="L2557" s="98">
        <f t="shared" ref="L2557:O2557" si="2595">IFERROR(E2557/$J2557,"-")</f>
        <v>0.057167387155951</v>
      </c>
      <c r="M2557" s="98">
        <f t="shared" si="2595"/>
        <v>0.188233834266224</v>
      </c>
      <c r="N2557" s="98">
        <f t="shared" si="2595"/>
        <v>0.118718076846973</v>
      </c>
      <c r="O2557" s="98">
        <f t="shared" si="2595"/>
        <v>0.363384835181788</v>
      </c>
    </row>
    <row r="2558" ht="14.25" spans="1:15">
      <c r="A2558" s="94" t="s">
        <v>18</v>
      </c>
      <c r="B2558" s="94" t="s">
        <v>435</v>
      </c>
      <c r="C2558" s="94" t="s">
        <v>5357</v>
      </c>
      <c r="D2558" s="95" t="s">
        <v>5358</v>
      </c>
      <c r="E2558" s="94">
        <v>0</v>
      </c>
      <c r="F2558" s="94">
        <v>4271</v>
      </c>
      <c r="G2558" s="94">
        <v>10699</v>
      </c>
      <c r="H2558" s="94">
        <v>100703</v>
      </c>
      <c r="I2558" s="94">
        <v>115667</v>
      </c>
      <c r="J2558" s="94">
        <v>227617</v>
      </c>
      <c r="K2558" s="97">
        <f t="shared" si="2535"/>
        <v>0.508165031610117</v>
      </c>
      <c r="L2558" s="98">
        <f t="shared" ref="L2558:O2558" si="2596">IFERROR(E2558/$J2558,"-")</f>
        <v>0</v>
      </c>
      <c r="M2558" s="98">
        <f t="shared" si="2596"/>
        <v>0.0187639763286573</v>
      </c>
      <c r="N2558" s="98">
        <f t="shared" si="2596"/>
        <v>0.047004397738306</v>
      </c>
      <c r="O2558" s="98">
        <f t="shared" si="2596"/>
        <v>0.44242301761292</v>
      </c>
    </row>
    <row r="2559" ht="14.25" spans="1:15">
      <c r="A2559" s="94" t="s">
        <v>18</v>
      </c>
      <c r="B2559" s="94" t="s">
        <v>435</v>
      </c>
      <c r="C2559" s="94" t="s">
        <v>5359</v>
      </c>
      <c r="D2559" s="95" t="s">
        <v>5360</v>
      </c>
      <c r="E2559" s="94">
        <v>0</v>
      </c>
      <c r="F2559" s="94">
        <v>0</v>
      </c>
      <c r="G2559" s="94">
        <v>0</v>
      </c>
      <c r="H2559" s="94">
        <v>0</v>
      </c>
      <c r="I2559" s="94">
        <v>0</v>
      </c>
      <c r="J2559" s="94">
        <v>40971</v>
      </c>
      <c r="K2559" s="97">
        <f t="shared" si="2535"/>
        <v>0</v>
      </c>
      <c r="L2559" s="98">
        <f t="shared" ref="L2559:O2559" si="2597">IFERROR(E2559/$J2559,"-")</f>
        <v>0</v>
      </c>
      <c r="M2559" s="98">
        <f t="shared" si="2597"/>
        <v>0</v>
      </c>
      <c r="N2559" s="98">
        <f t="shared" si="2597"/>
        <v>0</v>
      </c>
      <c r="O2559" s="98">
        <f t="shared" si="2597"/>
        <v>0</v>
      </c>
    </row>
    <row r="2560" ht="14.25" spans="1:15">
      <c r="A2560" s="94" t="s">
        <v>18</v>
      </c>
      <c r="B2560" s="94" t="s">
        <v>435</v>
      </c>
      <c r="C2560" s="94" t="s">
        <v>5361</v>
      </c>
      <c r="D2560" s="95" t="s">
        <v>5362</v>
      </c>
      <c r="E2560" s="94">
        <v>7</v>
      </c>
      <c r="F2560" s="94">
        <v>3984</v>
      </c>
      <c r="G2560" s="94">
        <v>39962</v>
      </c>
      <c r="H2560" s="94">
        <v>104682</v>
      </c>
      <c r="I2560" s="94">
        <v>148623</v>
      </c>
      <c r="J2560" s="94">
        <v>244762</v>
      </c>
      <c r="K2560" s="97">
        <f t="shared" si="2535"/>
        <v>0.607214355169512</v>
      </c>
      <c r="L2560" s="98">
        <f t="shared" ref="L2560:O2560" si="2598">IFERROR(E2560/$J2560,"-")</f>
        <v>2.85992106617857e-5</v>
      </c>
      <c r="M2560" s="98">
        <f t="shared" si="2598"/>
        <v>0.0162770364680792</v>
      </c>
      <c r="N2560" s="98">
        <f t="shared" si="2598"/>
        <v>0.163268808066612</v>
      </c>
      <c r="O2560" s="98">
        <f t="shared" si="2598"/>
        <v>0.427688938642436</v>
      </c>
    </row>
    <row r="2561" ht="14.25" spans="1:15">
      <c r="A2561" s="94" t="s">
        <v>18</v>
      </c>
      <c r="B2561" s="94" t="s">
        <v>435</v>
      </c>
      <c r="C2561" s="94" t="s">
        <v>5363</v>
      </c>
      <c r="D2561" s="95" t="s">
        <v>5364</v>
      </c>
      <c r="E2561" s="94">
        <v>0</v>
      </c>
      <c r="F2561" s="94">
        <v>0</v>
      </c>
      <c r="G2561" s="94">
        <v>0</v>
      </c>
      <c r="H2561" s="94">
        <v>0</v>
      </c>
      <c r="I2561" s="94">
        <v>0</v>
      </c>
      <c r="J2561" s="94">
        <v>0</v>
      </c>
      <c r="K2561" s="97" t="str">
        <f t="shared" si="2535"/>
        <v>-</v>
      </c>
      <c r="L2561" s="98" t="str">
        <f t="shared" ref="L2561:O2561" si="2599">IFERROR(E2561/$J2561,"-")</f>
        <v>-</v>
      </c>
      <c r="M2561" s="98" t="str">
        <f t="shared" si="2599"/>
        <v>-</v>
      </c>
      <c r="N2561" s="98" t="str">
        <f t="shared" si="2599"/>
        <v>-</v>
      </c>
      <c r="O2561" s="98" t="str">
        <f t="shared" si="2599"/>
        <v>-</v>
      </c>
    </row>
    <row r="2562" ht="14.25" spans="1:15">
      <c r="A2562" s="94" t="s">
        <v>18</v>
      </c>
      <c r="B2562" s="94" t="s">
        <v>435</v>
      </c>
      <c r="C2562" s="94" t="s">
        <v>5365</v>
      </c>
      <c r="D2562" s="95" t="s">
        <v>5366</v>
      </c>
      <c r="E2562" s="94">
        <v>21287</v>
      </c>
      <c r="F2562" s="94">
        <v>15219</v>
      </c>
      <c r="G2562" s="94">
        <v>19991</v>
      </c>
      <c r="H2562" s="94">
        <v>26152</v>
      </c>
      <c r="I2562" s="94">
        <v>82635</v>
      </c>
      <c r="J2562" s="94">
        <v>142693</v>
      </c>
      <c r="K2562" s="97">
        <f t="shared" ref="K2562:K2625" si="2600">IFERROR(I2562/J2562,"-")</f>
        <v>0.579110397847126</v>
      </c>
      <c r="L2562" s="98">
        <f t="shared" ref="L2562:O2562" si="2601">IFERROR(E2562/$J2562,"-")</f>
        <v>0.149180408289124</v>
      </c>
      <c r="M2562" s="98">
        <f t="shared" si="2601"/>
        <v>0.10665554722376</v>
      </c>
      <c r="N2562" s="98">
        <f t="shared" si="2601"/>
        <v>0.140097972570483</v>
      </c>
      <c r="O2562" s="98">
        <f t="shared" si="2601"/>
        <v>0.183274582495287</v>
      </c>
    </row>
    <row r="2563" ht="14.25" spans="1:15">
      <c r="A2563" s="94" t="s">
        <v>18</v>
      </c>
      <c r="B2563" s="94" t="s">
        <v>435</v>
      </c>
      <c r="C2563" s="94" t="s">
        <v>5367</v>
      </c>
      <c r="D2563" s="95" t="s">
        <v>5368</v>
      </c>
      <c r="E2563" s="94">
        <v>24</v>
      </c>
      <c r="F2563" s="94">
        <v>21610</v>
      </c>
      <c r="G2563" s="94">
        <v>3793</v>
      </c>
      <c r="H2563" s="94">
        <v>32439</v>
      </c>
      <c r="I2563" s="94">
        <v>57857</v>
      </c>
      <c r="J2563" s="94">
        <v>165148</v>
      </c>
      <c r="K2563" s="97">
        <f t="shared" si="2600"/>
        <v>0.350334245646329</v>
      </c>
      <c r="L2563" s="98">
        <f t="shared" ref="L2563:O2563" si="2602">IFERROR(E2563/$J2563,"-")</f>
        <v>0.00014532419405624</v>
      </c>
      <c r="M2563" s="98">
        <f t="shared" si="2602"/>
        <v>0.13085232639814</v>
      </c>
      <c r="N2563" s="98">
        <f t="shared" si="2602"/>
        <v>0.0229672778356383</v>
      </c>
      <c r="O2563" s="98">
        <f t="shared" si="2602"/>
        <v>0.196423813791266</v>
      </c>
    </row>
    <row r="2564" ht="14.25" spans="1:15">
      <c r="A2564" s="94" t="s">
        <v>18</v>
      </c>
      <c r="B2564" s="94" t="s">
        <v>435</v>
      </c>
      <c r="C2564" s="94" t="s">
        <v>5369</v>
      </c>
      <c r="D2564" s="95" t="s">
        <v>5370</v>
      </c>
      <c r="E2564" s="94">
        <v>0</v>
      </c>
      <c r="F2564" s="94">
        <v>23</v>
      </c>
      <c r="G2564" s="94">
        <v>3</v>
      </c>
      <c r="H2564" s="94">
        <v>10427</v>
      </c>
      <c r="I2564" s="94">
        <v>10453</v>
      </c>
      <c r="J2564" s="94">
        <v>72815</v>
      </c>
      <c r="K2564" s="97">
        <f t="shared" si="2600"/>
        <v>0.143555586074298</v>
      </c>
      <c r="L2564" s="98">
        <f t="shared" ref="L2564:O2564" si="2603">IFERROR(E2564/$J2564,"-")</f>
        <v>0</v>
      </c>
      <c r="M2564" s="98">
        <f t="shared" si="2603"/>
        <v>0.000315868983039209</v>
      </c>
      <c r="N2564" s="98">
        <f t="shared" si="2603"/>
        <v>4.1200302135549e-5</v>
      </c>
      <c r="O2564" s="98">
        <f t="shared" si="2603"/>
        <v>0.143198516789123</v>
      </c>
    </row>
    <row r="2565" ht="14.25" spans="1:15">
      <c r="A2565" s="94" t="s">
        <v>18</v>
      </c>
      <c r="B2565" s="94" t="s">
        <v>435</v>
      </c>
      <c r="C2565" s="94" t="s">
        <v>5371</v>
      </c>
      <c r="D2565" s="95" t="s">
        <v>5372</v>
      </c>
      <c r="E2565" s="94">
        <v>6838</v>
      </c>
      <c r="F2565" s="94">
        <v>41421</v>
      </c>
      <c r="G2565" s="94">
        <v>10626</v>
      </c>
      <c r="H2565" s="94">
        <v>49057</v>
      </c>
      <c r="I2565" s="94">
        <v>107916</v>
      </c>
      <c r="J2565" s="94">
        <v>238983</v>
      </c>
      <c r="K2565" s="97">
        <f t="shared" si="2600"/>
        <v>0.45156350033266</v>
      </c>
      <c r="L2565" s="98">
        <f t="shared" ref="L2565:O2565" si="2604">IFERROR(E2565/$J2565,"-")</f>
        <v>0.0286129138892725</v>
      </c>
      <c r="M2565" s="98">
        <f t="shared" si="2604"/>
        <v>0.173321951770628</v>
      </c>
      <c r="N2565" s="98">
        <f t="shared" si="2604"/>
        <v>0.0444634137156199</v>
      </c>
      <c r="O2565" s="98">
        <f t="shared" si="2604"/>
        <v>0.205274015306528</v>
      </c>
    </row>
    <row r="2566" ht="14.25" spans="1:15">
      <c r="A2566" s="94" t="s">
        <v>18</v>
      </c>
      <c r="B2566" s="94" t="s">
        <v>435</v>
      </c>
      <c r="C2566" s="94" t="s">
        <v>5373</v>
      </c>
      <c r="D2566" s="95" t="s">
        <v>5374</v>
      </c>
      <c r="E2566" s="94">
        <v>6470</v>
      </c>
      <c r="F2566" s="94">
        <v>17744</v>
      </c>
      <c r="G2566" s="94">
        <v>53424</v>
      </c>
      <c r="H2566" s="94">
        <v>120454</v>
      </c>
      <c r="I2566" s="94">
        <v>198044</v>
      </c>
      <c r="J2566" s="94">
        <v>622778</v>
      </c>
      <c r="K2566" s="97">
        <f t="shared" si="2600"/>
        <v>0.318000957002335</v>
      </c>
      <c r="L2566" s="98">
        <f t="shared" ref="L2566:O2566" si="2605">IFERROR(E2566/$J2566,"-")</f>
        <v>0.0103889347407905</v>
      </c>
      <c r="M2566" s="98">
        <f t="shared" si="2605"/>
        <v>0.0284916936693332</v>
      </c>
      <c r="N2566" s="98">
        <f t="shared" si="2605"/>
        <v>0.0857833770621313</v>
      </c>
      <c r="O2566" s="98">
        <f t="shared" si="2605"/>
        <v>0.193414025543613</v>
      </c>
    </row>
    <row r="2567" ht="14.25" spans="1:15">
      <c r="A2567" s="94" t="s">
        <v>18</v>
      </c>
      <c r="B2567" s="94" t="s">
        <v>435</v>
      </c>
      <c r="C2567" s="94" t="s">
        <v>5375</v>
      </c>
      <c r="D2567" s="95" t="s">
        <v>5376</v>
      </c>
      <c r="E2567" s="94">
        <v>4087</v>
      </c>
      <c r="F2567" s="94">
        <v>3</v>
      </c>
      <c r="G2567" s="94">
        <v>3421</v>
      </c>
      <c r="H2567" s="94">
        <v>1563</v>
      </c>
      <c r="I2567" s="94">
        <v>9074</v>
      </c>
      <c r="J2567" s="94">
        <v>204967</v>
      </c>
      <c r="K2567" s="97">
        <f t="shared" si="2600"/>
        <v>0.044270541111496</v>
      </c>
      <c r="L2567" s="98">
        <f t="shared" ref="L2567:O2567" si="2606">IFERROR(E2567/$J2567,"-")</f>
        <v>0.0199397951865422</v>
      </c>
      <c r="M2567" s="98">
        <f t="shared" si="2606"/>
        <v>1.46365024613718e-5</v>
      </c>
      <c r="N2567" s="98">
        <f t="shared" si="2606"/>
        <v>0.0166904916401177</v>
      </c>
      <c r="O2567" s="98">
        <f t="shared" si="2606"/>
        <v>0.00762561778237472</v>
      </c>
    </row>
    <row r="2568" ht="14.25" spans="1:15">
      <c r="A2568" s="94" t="s">
        <v>18</v>
      </c>
      <c r="B2568" s="94" t="s">
        <v>435</v>
      </c>
      <c r="C2568" s="94" t="s">
        <v>5377</v>
      </c>
      <c r="D2568" s="95" t="s">
        <v>5378</v>
      </c>
      <c r="E2568" s="94">
        <v>26029</v>
      </c>
      <c r="F2568" s="94">
        <v>1</v>
      </c>
      <c r="G2568" s="94">
        <v>1717</v>
      </c>
      <c r="H2568" s="94">
        <v>91</v>
      </c>
      <c r="I2568" s="94">
        <v>27838</v>
      </c>
      <c r="J2568" s="94">
        <v>293957</v>
      </c>
      <c r="K2568" s="97">
        <f t="shared" si="2600"/>
        <v>0.0947009256455876</v>
      </c>
      <c r="L2568" s="98">
        <f t="shared" ref="L2568:O2568" si="2607">IFERROR(E2568/$J2568,"-")</f>
        <v>0.088546964351929</v>
      </c>
      <c r="M2568" s="98">
        <f t="shared" si="2607"/>
        <v>3.40185809489143e-6</v>
      </c>
      <c r="N2568" s="98">
        <f t="shared" si="2607"/>
        <v>0.00584099034892858</v>
      </c>
      <c r="O2568" s="98">
        <f t="shared" si="2607"/>
        <v>0.00030956908663512</v>
      </c>
    </row>
    <row r="2569" ht="14.25" spans="1:15">
      <c r="A2569" s="94" t="s">
        <v>18</v>
      </c>
      <c r="B2569" s="94" t="s">
        <v>435</v>
      </c>
      <c r="C2569" s="94" t="s">
        <v>5379</v>
      </c>
      <c r="D2569" s="95" t="s">
        <v>5380</v>
      </c>
      <c r="E2569" s="94">
        <v>4660</v>
      </c>
      <c r="F2569" s="94">
        <v>32424</v>
      </c>
      <c r="G2569" s="94">
        <v>84309</v>
      </c>
      <c r="H2569" s="94">
        <v>186613</v>
      </c>
      <c r="I2569" s="94">
        <v>307843</v>
      </c>
      <c r="J2569" s="94">
        <v>552781</v>
      </c>
      <c r="K2569" s="97">
        <f t="shared" si="2600"/>
        <v>0.556898663304274</v>
      </c>
      <c r="L2569" s="98">
        <f t="shared" ref="L2569:O2569" si="2608">IFERROR(E2569/$J2569,"-")</f>
        <v>0.00843010161347803</v>
      </c>
      <c r="M2569" s="98">
        <f t="shared" si="2608"/>
        <v>0.0586561404968695</v>
      </c>
      <c r="N2569" s="98">
        <f t="shared" si="2608"/>
        <v>0.152517904920755</v>
      </c>
      <c r="O2569" s="98">
        <f t="shared" si="2608"/>
        <v>0.337589388926175</v>
      </c>
    </row>
    <row r="2570" ht="14.25" spans="1:15">
      <c r="A2570" s="94" t="s">
        <v>18</v>
      </c>
      <c r="B2570" s="94" t="s">
        <v>435</v>
      </c>
      <c r="C2570" s="94" t="s">
        <v>5381</v>
      </c>
      <c r="D2570" s="95" t="s">
        <v>5382</v>
      </c>
      <c r="E2570" s="94">
        <v>25510</v>
      </c>
      <c r="F2570" s="94">
        <v>72714</v>
      </c>
      <c r="G2570" s="94">
        <v>3035</v>
      </c>
      <c r="H2570" s="94">
        <v>51053</v>
      </c>
      <c r="I2570" s="94">
        <v>151995</v>
      </c>
      <c r="J2570" s="94">
        <v>373899</v>
      </c>
      <c r="K2570" s="97">
        <f t="shared" si="2600"/>
        <v>0.4065135237056</v>
      </c>
      <c r="L2570" s="98">
        <f t="shared" ref="L2570:O2570" si="2609">IFERROR(E2570/$J2570,"-")</f>
        <v>0.0682269810831267</v>
      </c>
      <c r="M2570" s="98">
        <f t="shared" si="2609"/>
        <v>0.194474978536985</v>
      </c>
      <c r="N2570" s="98">
        <f t="shared" si="2609"/>
        <v>0.0081171653307444</v>
      </c>
      <c r="O2570" s="98">
        <f t="shared" si="2609"/>
        <v>0.136542221295056</v>
      </c>
    </row>
    <row r="2571" ht="14.25" spans="1:15">
      <c r="A2571" s="94" t="s">
        <v>18</v>
      </c>
      <c r="B2571" s="94" t="s">
        <v>5383</v>
      </c>
      <c r="C2571" s="94" t="s">
        <v>5384</v>
      </c>
      <c r="D2571" s="95" t="s">
        <v>5385</v>
      </c>
      <c r="E2571" s="94">
        <v>900</v>
      </c>
      <c r="F2571" s="94">
        <v>13089</v>
      </c>
      <c r="G2571" s="94">
        <v>47</v>
      </c>
      <c r="H2571" s="94">
        <v>7</v>
      </c>
      <c r="I2571" s="94">
        <v>14043</v>
      </c>
      <c r="J2571" s="94">
        <v>115717</v>
      </c>
      <c r="K2571" s="97">
        <f t="shared" si="2600"/>
        <v>0.121356412627358</v>
      </c>
      <c r="L2571" s="98">
        <f t="shared" ref="L2571:O2571" si="2610">IFERROR(E2571/$J2571,"-")</f>
        <v>0.00777759534035621</v>
      </c>
      <c r="M2571" s="98">
        <f t="shared" si="2610"/>
        <v>0.113112161566581</v>
      </c>
      <c r="N2571" s="98">
        <f t="shared" si="2610"/>
        <v>0.000406163312218602</v>
      </c>
      <c r="O2571" s="98">
        <f t="shared" si="2610"/>
        <v>6.04924082027706e-5</v>
      </c>
    </row>
    <row r="2572" ht="14.25" spans="1:15">
      <c r="A2572" s="94" t="s">
        <v>18</v>
      </c>
      <c r="B2572" s="94" t="s">
        <v>435</v>
      </c>
      <c r="C2572" s="94" t="s">
        <v>5386</v>
      </c>
      <c r="D2572" s="95" t="s">
        <v>5387</v>
      </c>
      <c r="E2572" s="94">
        <v>1256</v>
      </c>
      <c r="F2572" s="94">
        <v>23342</v>
      </c>
      <c r="G2572" s="94">
        <v>13004</v>
      </c>
      <c r="H2572" s="94">
        <v>31826</v>
      </c>
      <c r="I2572" s="94">
        <v>69312</v>
      </c>
      <c r="J2572" s="94">
        <v>102412</v>
      </c>
      <c r="K2572" s="97">
        <f t="shared" si="2600"/>
        <v>0.676795688005312</v>
      </c>
      <c r="L2572" s="98">
        <f t="shared" ref="L2572:O2572" si="2611">IFERROR(E2572/$J2572,"-")</f>
        <v>0.0122641877904933</v>
      </c>
      <c r="M2572" s="98">
        <f t="shared" si="2611"/>
        <v>0.227922509080967</v>
      </c>
      <c r="N2572" s="98">
        <f t="shared" si="2611"/>
        <v>0.126977307346795</v>
      </c>
      <c r="O2572" s="98">
        <f t="shared" si="2611"/>
        <v>0.310764363551146</v>
      </c>
    </row>
    <row r="2573" ht="14.25" spans="1:15">
      <c r="A2573" s="94" t="s">
        <v>18</v>
      </c>
      <c r="B2573" s="94" t="s">
        <v>435</v>
      </c>
      <c r="C2573" s="94" t="s">
        <v>5388</v>
      </c>
      <c r="D2573" s="95" t="s">
        <v>5389</v>
      </c>
      <c r="E2573" s="94">
        <v>1661</v>
      </c>
      <c r="F2573" s="94">
        <v>198</v>
      </c>
      <c r="G2573" s="94">
        <v>1995</v>
      </c>
      <c r="H2573" s="94">
        <v>26096</v>
      </c>
      <c r="I2573" s="94">
        <v>29950</v>
      </c>
      <c r="J2573" s="94">
        <v>145388</v>
      </c>
      <c r="K2573" s="97">
        <f t="shared" si="2600"/>
        <v>0.206000495226566</v>
      </c>
      <c r="L2573" s="98">
        <f t="shared" ref="L2573:O2573" si="2612">IFERROR(E2573/$J2573,"-")</f>
        <v>0.0114246017553031</v>
      </c>
      <c r="M2573" s="98">
        <f t="shared" si="2612"/>
        <v>0.00136187305692354</v>
      </c>
      <c r="N2573" s="98">
        <f t="shared" si="2612"/>
        <v>0.0137219027705175</v>
      </c>
      <c r="O2573" s="98">
        <f t="shared" si="2612"/>
        <v>0.179492117643822</v>
      </c>
    </row>
    <row r="2574" ht="14.25" spans="1:15">
      <c r="A2574" s="94" t="s">
        <v>18</v>
      </c>
      <c r="B2574" s="94" t="s">
        <v>435</v>
      </c>
      <c r="C2574" s="94" t="s">
        <v>5390</v>
      </c>
      <c r="D2574" s="95" t="s">
        <v>5391</v>
      </c>
      <c r="E2574" s="94">
        <v>0</v>
      </c>
      <c r="F2574" s="94">
        <v>1535</v>
      </c>
      <c r="G2574" s="94">
        <v>1826</v>
      </c>
      <c r="H2574" s="94">
        <v>28458</v>
      </c>
      <c r="I2574" s="94">
        <v>31819</v>
      </c>
      <c r="J2574" s="94">
        <v>136730</v>
      </c>
      <c r="K2574" s="97">
        <f t="shared" si="2600"/>
        <v>0.232714108096248</v>
      </c>
      <c r="L2574" s="98">
        <f t="shared" ref="L2574:O2574" si="2613">IFERROR(E2574/$J2574,"-")</f>
        <v>0</v>
      </c>
      <c r="M2574" s="98">
        <f t="shared" si="2613"/>
        <v>0.011226504790463</v>
      </c>
      <c r="N2574" s="98">
        <f t="shared" si="2613"/>
        <v>0.0133547868061142</v>
      </c>
      <c r="O2574" s="98">
        <f t="shared" si="2613"/>
        <v>0.208132816499671</v>
      </c>
    </row>
    <row r="2575" ht="14.25" spans="1:15">
      <c r="A2575" s="94" t="s">
        <v>18</v>
      </c>
      <c r="B2575" s="94" t="s">
        <v>435</v>
      </c>
      <c r="C2575" s="94" t="s">
        <v>5392</v>
      </c>
      <c r="D2575" s="95" t="s">
        <v>5393</v>
      </c>
      <c r="E2575" s="94">
        <v>2561</v>
      </c>
      <c r="F2575" s="94">
        <v>9</v>
      </c>
      <c r="G2575" s="94">
        <v>4498</v>
      </c>
      <c r="H2575" s="94">
        <v>67444</v>
      </c>
      <c r="I2575" s="94">
        <v>74511</v>
      </c>
      <c r="J2575" s="94">
        <v>168508</v>
      </c>
      <c r="K2575" s="97">
        <f t="shared" si="2600"/>
        <v>0.442180786668882</v>
      </c>
      <c r="L2575" s="98">
        <f t="shared" ref="L2575:O2575" si="2614">IFERROR(E2575/$J2575,"-")</f>
        <v>0.0151980914852707</v>
      </c>
      <c r="M2575" s="98">
        <f t="shared" si="2614"/>
        <v>5.34099271251217e-5</v>
      </c>
      <c r="N2575" s="98">
        <f t="shared" si="2614"/>
        <v>0.0266930946898664</v>
      </c>
      <c r="O2575" s="98">
        <f t="shared" si="2614"/>
        <v>0.400242125002967</v>
      </c>
    </row>
    <row r="2576" ht="14.25" spans="1:15">
      <c r="A2576" s="94" t="s">
        <v>18</v>
      </c>
      <c r="B2576" s="94" t="s">
        <v>435</v>
      </c>
      <c r="C2576" s="94" t="s">
        <v>5394</v>
      </c>
      <c r="D2576" s="95" t="s">
        <v>5395</v>
      </c>
      <c r="E2576" s="94">
        <v>13444</v>
      </c>
      <c r="F2576" s="94">
        <v>16800</v>
      </c>
      <c r="G2576" s="94">
        <v>11079</v>
      </c>
      <c r="H2576" s="94">
        <v>66243</v>
      </c>
      <c r="I2576" s="94">
        <v>107541</v>
      </c>
      <c r="J2576" s="94">
        <v>411176</v>
      </c>
      <c r="K2576" s="97">
        <f t="shared" si="2600"/>
        <v>0.261544934529253</v>
      </c>
      <c r="L2576" s="98">
        <f t="shared" ref="L2576:O2576" si="2615">IFERROR(E2576/$J2576,"-")</f>
        <v>0.0326964608829309</v>
      </c>
      <c r="M2576" s="98">
        <f t="shared" si="2615"/>
        <v>0.0408584158608479</v>
      </c>
      <c r="N2576" s="98">
        <f t="shared" si="2615"/>
        <v>0.0269446660310913</v>
      </c>
      <c r="O2576" s="98">
        <f t="shared" si="2615"/>
        <v>0.161106192968461</v>
      </c>
    </row>
    <row r="2577" ht="14.25" spans="1:15">
      <c r="A2577" s="94" t="s">
        <v>18</v>
      </c>
      <c r="B2577" s="94" t="s">
        <v>435</v>
      </c>
      <c r="C2577" s="94" t="s">
        <v>5396</v>
      </c>
      <c r="D2577" s="95" t="s">
        <v>5397</v>
      </c>
      <c r="E2577" s="94">
        <v>1799</v>
      </c>
      <c r="F2577" s="94">
        <v>6</v>
      </c>
      <c r="G2577" s="94">
        <v>22223</v>
      </c>
      <c r="H2577" s="94">
        <v>43121</v>
      </c>
      <c r="I2577" s="94">
        <v>67143</v>
      </c>
      <c r="J2577" s="94">
        <v>372200</v>
      </c>
      <c r="K2577" s="97">
        <f t="shared" si="2600"/>
        <v>0.180394948952176</v>
      </c>
      <c r="L2577" s="98">
        <f t="shared" ref="L2577:O2577" si="2616">IFERROR(E2577/$J2577,"-")</f>
        <v>0.00483342289091886</v>
      </c>
      <c r="M2577" s="98">
        <f t="shared" si="2616"/>
        <v>1.6120365394949e-5</v>
      </c>
      <c r="N2577" s="98">
        <f t="shared" si="2616"/>
        <v>0.0597071466953251</v>
      </c>
      <c r="O2577" s="98">
        <f t="shared" si="2616"/>
        <v>0.115854379365932</v>
      </c>
    </row>
    <row r="2578" ht="14.25" spans="1:15">
      <c r="A2578" s="94" t="s">
        <v>18</v>
      </c>
      <c r="B2578" s="94" t="s">
        <v>435</v>
      </c>
      <c r="C2578" s="94" t="s">
        <v>5398</v>
      </c>
      <c r="D2578" s="95" t="s">
        <v>5399</v>
      </c>
      <c r="E2578" s="94">
        <v>0</v>
      </c>
      <c r="F2578" s="94">
        <v>2</v>
      </c>
      <c r="G2578" s="94">
        <v>2457</v>
      </c>
      <c r="H2578" s="94">
        <v>13307</v>
      </c>
      <c r="I2578" s="94">
        <v>15765</v>
      </c>
      <c r="J2578" s="94">
        <v>63205</v>
      </c>
      <c r="K2578" s="97">
        <f t="shared" si="2600"/>
        <v>0.249426469424887</v>
      </c>
      <c r="L2578" s="98">
        <f t="shared" ref="L2578:O2578" si="2617">IFERROR(E2578/$J2578,"-")</f>
        <v>0</v>
      </c>
      <c r="M2578" s="98">
        <f t="shared" si="2617"/>
        <v>3.16430662131161e-5</v>
      </c>
      <c r="N2578" s="98">
        <f t="shared" si="2617"/>
        <v>0.0388735068428131</v>
      </c>
      <c r="O2578" s="98">
        <f t="shared" si="2617"/>
        <v>0.210537141048968</v>
      </c>
    </row>
    <row r="2579" ht="14.25" spans="1:15">
      <c r="A2579" s="94" t="s">
        <v>18</v>
      </c>
      <c r="B2579" s="94" t="s">
        <v>435</v>
      </c>
      <c r="C2579" s="94" t="s">
        <v>5400</v>
      </c>
      <c r="D2579" s="95" t="s">
        <v>5401</v>
      </c>
      <c r="E2579" s="94">
        <v>0</v>
      </c>
      <c r="F2579" s="94">
        <v>0</v>
      </c>
      <c r="G2579" s="94">
        <v>0</v>
      </c>
      <c r="H2579" s="94">
        <v>80358</v>
      </c>
      <c r="I2579" s="94">
        <v>80358</v>
      </c>
      <c r="J2579" s="94">
        <v>191408</v>
      </c>
      <c r="K2579" s="97">
        <f t="shared" si="2600"/>
        <v>0.419825712613893</v>
      </c>
      <c r="L2579" s="98">
        <f t="shared" ref="L2579:O2579" si="2618">IFERROR(E2579/$J2579,"-")</f>
        <v>0</v>
      </c>
      <c r="M2579" s="98">
        <f t="shared" si="2618"/>
        <v>0</v>
      </c>
      <c r="N2579" s="98">
        <f t="shared" si="2618"/>
        <v>0</v>
      </c>
      <c r="O2579" s="98">
        <f t="shared" si="2618"/>
        <v>0.419825712613893</v>
      </c>
    </row>
    <row r="2580" ht="14.25" spans="1:15">
      <c r="A2580" s="94" t="s">
        <v>18</v>
      </c>
      <c r="B2580" s="94" t="s">
        <v>435</v>
      </c>
      <c r="C2580" s="94" t="s">
        <v>5402</v>
      </c>
      <c r="D2580" s="95" t="s">
        <v>5403</v>
      </c>
      <c r="E2580" s="94">
        <v>13483</v>
      </c>
      <c r="F2580" s="94">
        <v>0</v>
      </c>
      <c r="G2580" s="94">
        <v>0</v>
      </c>
      <c r="H2580" s="94">
        <v>1424</v>
      </c>
      <c r="I2580" s="94">
        <v>14903</v>
      </c>
      <c r="J2580" s="94">
        <v>16083</v>
      </c>
      <c r="K2580" s="97">
        <f t="shared" si="2600"/>
        <v>0.926630603743083</v>
      </c>
      <c r="L2580" s="98">
        <f t="shared" ref="L2580:O2580" si="2619">IFERROR(E2580/$J2580,"-")</f>
        <v>0.838338618416962</v>
      </c>
      <c r="M2580" s="98">
        <f t="shared" si="2619"/>
        <v>0</v>
      </c>
      <c r="N2580" s="98">
        <f t="shared" si="2619"/>
        <v>0</v>
      </c>
      <c r="O2580" s="98">
        <f t="shared" si="2619"/>
        <v>0.0885406951439408</v>
      </c>
    </row>
    <row r="2581" ht="14.25" spans="1:15">
      <c r="A2581" s="94" t="s">
        <v>18</v>
      </c>
      <c r="B2581" s="94" t="s">
        <v>435</v>
      </c>
      <c r="C2581" s="94" t="s">
        <v>5404</v>
      </c>
      <c r="D2581" s="95" t="s">
        <v>5405</v>
      </c>
      <c r="E2581" s="94">
        <v>363</v>
      </c>
      <c r="F2581" s="94">
        <v>0</v>
      </c>
      <c r="G2581" s="94">
        <v>0</v>
      </c>
      <c r="H2581" s="94">
        <v>1</v>
      </c>
      <c r="I2581" s="94">
        <v>364</v>
      </c>
      <c r="J2581" s="94">
        <v>361</v>
      </c>
      <c r="K2581" s="97">
        <f t="shared" si="2600"/>
        <v>1.00831024930748</v>
      </c>
      <c r="L2581" s="98">
        <f t="shared" ref="L2581:O2581" si="2620">IFERROR(E2581/$J2581,"-")</f>
        <v>1.00554016620499</v>
      </c>
      <c r="M2581" s="98">
        <f t="shared" si="2620"/>
        <v>0</v>
      </c>
      <c r="N2581" s="98">
        <f t="shared" si="2620"/>
        <v>0</v>
      </c>
      <c r="O2581" s="98">
        <f t="shared" si="2620"/>
        <v>0.00277008310249307</v>
      </c>
    </row>
    <row r="2582" ht="14.25" spans="1:15">
      <c r="A2582" s="94" t="s">
        <v>18</v>
      </c>
      <c r="B2582" s="94" t="s">
        <v>435</v>
      </c>
      <c r="C2582" s="94" t="s">
        <v>5406</v>
      </c>
      <c r="D2582" s="95" t="s">
        <v>5407</v>
      </c>
      <c r="E2582" s="94">
        <v>0</v>
      </c>
      <c r="F2582" s="94">
        <v>0</v>
      </c>
      <c r="G2582" s="94">
        <v>0</v>
      </c>
      <c r="H2582" s="94">
        <v>1</v>
      </c>
      <c r="I2582" s="94">
        <v>1</v>
      </c>
      <c r="J2582" s="94">
        <v>0</v>
      </c>
      <c r="K2582" s="97" t="str">
        <f t="shared" si="2600"/>
        <v>-</v>
      </c>
      <c r="L2582" s="98" t="str">
        <f t="shared" ref="L2582:O2582" si="2621">IFERROR(E2582/$J2582,"-")</f>
        <v>-</v>
      </c>
      <c r="M2582" s="98" t="str">
        <f t="shared" si="2621"/>
        <v>-</v>
      </c>
      <c r="N2582" s="98" t="str">
        <f t="shared" si="2621"/>
        <v>-</v>
      </c>
      <c r="O2582" s="98" t="str">
        <f t="shared" si="2621"/>
        <v>-</v>
      </c>
    </row>
    <row r="2583" ht="14.25" spans="1:15">
      <c r="A2583" s="94" t="s">
        <v>18</v>
      </c>
      <c r="B2583" s="94" t="s">
        <v>435</v>
      </c>
      <c r="C2583" s="94" t="s">
        <v>5408</v>
      </c>
      <c r="D2583" s="95" t="s">
        <v>5409</v>
      </c>
      <c r="E2583" s="94">
        <v>0</v>
      </c>
      <c r="F2583" s="94">
        <v>1</v>
      </c>
      <c r="G2583" s="94">
        <v>1299</v>
      </c>
      <c r="H2583" s="94">
        <v>20974</v>
      </c>
      <c r="I2583" s="94">
        <v>22274</v>
      </c>
      <c r="J2583" s="94">
        <v>31559</v>
      </c>
      <c r="K2583" s="97">
        <f t="shared" si="2600"/>
        <v>0.70578915681739</v>
      </c>
      <c r="L2583" s="98">
        <f t="shared" ref="L2583:O2583" si="2622">IFERROR(E2583/$J2583,"-")</f>
        <v>0</v>
      </c>
      <c r="M2583" s="98">
        <f t="shared" si="2622"/>
        <v>3.16866820875186e-5</v>
      </c>
      <c r="N2583" s="98">
        <f t="shared" si="2622"/>
        <v>0.0411610000316867</v>
      </c>
      <c r="O2583" s="98">
        <f t="shared" si="2622"/>
        <v>0.664596470103615</v>
      </c>
    </row>
    <row r="2584" ht="14.25" spans="1:15">
      <c r="A2584" s="94" t="s">
        <v>18</v>
      </c>
      <c r="B2584" s="94" t="s">
        <v>435</v>
      </c>
      <c r="C2584" s="94" t="s">
        <v>5410</v>
      </c>
      <c r="D2584" s="95" t="s">
        <v>5411</v>
      </c>
      <c r="E2584" s="94">
        <v>36646</v>
      </c>
      <c r="F2584" s="94">
        <v>0</v>
      </c>
      <c r="G2584" s="94">
        <v>0</v>
      </c>
      <c r="H2584" s="94">
        <v>29</v>
      </c>
      <c r="I2584" s="94">
        <v>36675</v>
      </c>
      <c r="J2584" s="94">
        <v>107678</v>
      </c>
      <c r="K2584" s="97">
        <f t="shared" si="2600"/>
        <v>0.340598822414978</v>
      </c>
      <c r="L2584" s="98">
        <f t="shared" ref="L2584:O2584" si="2623">IFERROR(E2584/$J2584,"-")</f>
        <v>0.340329500919408</v>
      </c>
      <c r="M2584" s="98">
        <f t="shared" si="2623"/>
        <v>0</v>
      </c>
      <c r="N2584" s="98">
        <f t="shared" si="2623"/>
        <v>0</v>
      </c>
      <c r="O2584" s="98">
        <f t="shared" si="2623"/>
        <v>0.000269321495570126</v>
      </c>
    </row>
    <row r="2585" ht="14.25" spans="1:15">
      <c r="A2585" s="94" t="s">
        <v>18</v>
      </c>
      <c r="B2585" s="94" t="s">
        <v>435</v>
      </c>
      <c r="C2585" s="94" t="s">
        <v>5412</v>
      </c>
      <c r="D2585" s="95" t="s">
        <v>5413</v>
      </c>
      <c r="E2585" s="94">
        <v>0</v>
      </c>
      <c r="F2585" s="94">
        <v>0</v>
      </c>
      <c r="G2585" s="94">
        <v>8667</v>
      </c>
      <c r="H2585" s="94">
        <v>17656</v>
      </c>
      <c r="I2585" s="94">
        <v>26322</v>
      </c>
      <c r="J2585" s="94">
        <v>68492</v>
      </c>
      <c r="K2585" s="97">
        <f t="shared" si="2600"/>
        <v>0.384307656368627</v>
      </c>
      <c r="L2585" s="98">
        <f t="shared" ref="L2585:O2585" si="2624">IFERROR(E2585/$J2585,"-")</f>
        <v>0</v>
      </c>
      <c r="M2585" s="98">
        <f t="shared" si="2624"/>
        <v>0</v>
      </c>
      <c r="N2585" s="98">
        <f t="shared" si="2624"/>
        <v>0.126540325877475</v>
      </c>
      <c r="O2585" s="98">
        <f t="shared" si="2624"/>
        <v>0.257781930736436</v>
      </c>
    </row>
    <row r="2586" ht="14.25" spans="1:15">
      <c r="A2586" s="94" t="s">
        <v>18</v>
      </c>
      <c r="B2586" s="94" t="s">
        <v>435</v>
      </c>
      <c r="C2586" s="94" t="s">
        <v>5414</v>
      </c>
      <c r="D2586" s="95" t="s">
        <v>5415</v>
      </c>
      <c r="E2586" s="94">
        <v>28937</v>
      </c>
      <c r="F2586" s="94">
        <v>1</v>
      </c>
      <c r="G2586" s="94">
        <v>8868</v>
      </c>
      <c r="H2586" s="94">
        <v>12530</v>
      </c>
      <c r="I2586" s="94">
        <v>50326</v>
      </c>
      <c r="J2586" s="94">
        <v>72018</v>
      </c>
      <c r="K2586" s="97">
        <f t="shared" si="2600"/>
        <v>0.698797522841512</v>
      </c>
      <c r="L2586" s="98">
        <f t="shared" ref="L2586:O2586" si="2625">IFERROR(E2586/$J2586,"-")</f>
        <v>0.401802327195979</v>
      </c>
      <c r="M2586" s="98">
        <f t="shared" si="2625"/>
        <v>1.38854175345053e-5</v>
      </c>
      <c r="N2586" s="98">
        <f t="shared" si="2625"/>
        <v>0.123135882695993</v>
      </c>
      <c r="O2586" s="98">
        <f t="shared" si="2625"/>
        <v>0.173984281707351</v>
      </c>
    </row>
    <row r="2587" ht="14.25" spans="1:15">
      <c r="A2587" s="94" t="s">
        <v>18</v>
      </c>
      <c r="B2587" s="94" t="s">
        <v>435</v>
      </c>
      <c r="C2587" s="94" t="s">
        <v>5416</v>
      </c>
      <c r="D2587" s="95" t="s">
        <v>5417</v>
      </c>
      <c r="E2587" s="94">
        <v>17884</v>
      </c>
      <c r="F2587" s="94">
        <v>0</v>
      </c>
      <c r="G2587" s="94">
        <v>1</v>
      </c>
      <c r="H2587" s="94">
        <v>47106</v>
      </c>
      <c r="I2587" s="94">
        <v>64987</v>
      </c>
      <c r="J2587" s="94">
        <v>131887</v>
      </c>
      <c r="K2587" s="97">
        <f t="shared" si="2600"/>
        <v>0.492747579367186</v>
      </c>
      <c r="L2587" s="98">
        <f t="shared" ref="L2587:O2587" si="2626">IFERROR(E2587/$J2587,"-")</f>
        <v>0.135600931100108</v>
      </c>
      <c r="M2587" s="98">
        <f t="shared" si="2626"/>
        <v>0</v>
      </c>
      <c r="N2587" s="98">
        <f t="shared" si="2626"/>
        <v>7.58224843995238e-6</v>
      </c>
      <c r="O2587" s="98">
        <f t="shared" si="2626"/>
        <v>0.357169395012397</v>
      </c>
    </row>
    <row r="2588" ht="14.25" spans="1:15">
      <c r="A2588" s="94" t="s">
        <v>18</v>
      </c>
      <c r="B2588" s="94" t="s">
        <v>435</v>
      </c>
      <c r="C2588" s="94" t="s">
        <v>5418</v>
      </c>
      <c r="D2588" s="95" t="s">
        <v>5419</v>
      </c>
      <c r="E2588" s="94">
        <v>117</v>
      </c>
      <c r="F2588" s="94">
        <v>107</v>
      </c>
      <c r="G2588" s="94">
        <v>2885</v>
      </c>
      <c r="H2588" s="94">
        <v>28760</v>
      </c>
      <c r="I2588" s="94">
        <v>31866</v>
      </c>
      <c r="J2588" s="94">
        <v>63833</v>
      </c>
      <c r="K2588" s="97">
        <f t="shared" si="2600"/>
        <v>0.499208873153385</v>
      </c>
      <c r="L2588" s="98">
        <f t="shared" ref="L2588:O2588" si="2627">IFERROR(E2588/$J2588,"-")</f>
        <v>0.00183290774364357</v>
      </c>
      <c r="M2588" s="98">
        <f t="shared" si="2627"/>
        <v>0.00167624896213557</v>
      </c>
      <c r="N2588" s="98">
        <f t="shared" si="2627"/>
        <v>0.0451960584650573</v>
      </c>
      <c r="O2588" s="98">
        <f t="shared" si="2627"/>
        <v>0.450550655617001</v>
      </c>
    </row>
    <row r="2589" ht="14.25" spans="1:15">
      <c r="A2589" s="94" t="s">
        <v>18</v>
      </c>
      <c r="B2589" s="94" t="s">
        <v>435</v>
      </c>
      <c r="C2589" s="94" t="s">
        <v>5420</v>
      </c>
      <c r="D2589" s="95" t="s">
        <v>5421</v>
      </c>
      <c r="E2589" s="94">
        <v>26816</v>
      </c>
      <c r="F2589" s="94">
        <v>71619</v>
      </c>
      <c r="G2589" s="94">
        <v>52494</v>
      </c>
      <c r="H2589" s="94">
        <v>35737</v>
      </c>
      <c r="I2589" s="94">
        <v>186576</v>
      </c>
      <c r="J2589" s="94">
        <v>297682</v>
      </c>
      <c r="K2589" s="97">
        <f t="shared" si="2600"/>
        <v>0.626762787135265</v>
      </c>
      <c r="L2589" s="98">
        <f t="shared" ref="L2589:O2589" si="2628">IFERROR(E2589/$J2589,"-")</f>
        <v>0.090082705706089</v>
      </c>
      <c r="M2589" s="98">
        <f t="shared" si="2628"/>
        <v>0.240588950625164</v>
      </c>
      <c r="N2589" s="98">
        <f t="shared" si="2628"/>
        <v>0.176342540025934</v>
      </c>
      <c r="O2589" s="98">
        <f t="shared" si="2628"/>
        <v>0.120050926827957</v>
      </c>
    </row>
    <row r="2590" ht="14.25" spans="1:15">
      <c r="A2590" s="94" t="s">
        <v>18</v>
      </c>
      <c r="B2590" s="94" t="s">
        <v>435</v>
      </c>
      <c r="C2590" s="94" t="s">
        <v>5422</v>
      </c>
      <c r="D2590" s="95" t="s">
        <v>5423</v>
      </c>
      <c r="E2590" s="94">
        <v>10107</v>
      </c>
      <c r="F2590" s="94">
        <v>57408</v>
      </c>
      <c r="G2590" s="94">
        <v>30781</v>
      </c>
      <c r="H2590" s="94">
        <v>64622</v>
      </c>
      <c r="I2590" s="94">
        <v>162845</v>
      </c>
      <c r="J2590" s="94">
        <v>232285</v>
      </c>
      <c r="K2590" s="97">
        <f t="shared" si="2600"/>
        <v>0.701056891318854</v>
      </c>
      <c r="L2590" s="98">
        <f t="shared" ref="L2590:O2590" si="2629">IFERROR(E2590/$J2590,"-")</f>
        <v>0.0435112039089911</v>
      </c>
      <c r="M2590" s="98">
        <f t="shared" si="2629"/>
        <v>0.247144671416579</v>
      </c>
      <c r="N2590" s="98">
        <f t="shared" si="2629"/>
        <v>0.132513937619734</v>
      </c>
      <c r="O2590" s="98">
        <f t="shared" si="2629"/>
        <v>0.278201347482618</v>
      </c>
    </row>
    <row r="2591" ht="14.25" spans="1:15">
      <c r="A2591" s="94" t="s">
        <v>18</v>
      </c>
      <c r="B2591" s="94" t="s">
        <v>435</v>
      </c>
      <c r="C2591" s="94" t="s">
        <v>5424</v>
      </c>
      <c r="D2591" s="95" t="s">
        <v>5425</v>
      </c>
      <c r="E2591" s="94">
        <v>25941</v>
      </c>
      <c r="F2591" s="94">
        <v>28919</v>
      </c>
      <c r="G2591" s="94">
        <v>23622</v>
      </c>
      <c r="H2591" s="94">
        <v>41117</v>
      </c>
      <c r="I2591" s="94">
        <v>119560</v>
      </c>
      <c r="J2591" s="94">
        <v>199461</v>
      </c>
      <c r="K2591" s="97">
        <f t="shared" si="2600"/>
        <v>0.599415424569214</v>
      </c>
      <c r="L2591" s="98">
        <f t="shared" ref="L2591:O2591" si="2630">IFERROR(E2591/$J2591,"-")</f>
        <v>0.130055499571345</v>
      </c>
      <c r="M2591" s="98">
        <f t="shared" si="2630"/>
        <v>0.144985736560029</v>
      </c>
      <c r="N2591" s="98">
        <f t="shared" si="2630"/>
        <v>0.118429166603998</v>
      </c>
      <c r="O2591" s="98">
        <f t="shared" si="2630"/>
        <v>0.206140548778959</v>
      </c>
    </row>
    <row r="2592" ht="14.25" spans="1:15">
      <c r="A2592" s="94" t="s">
        <v>18</v>
      </c>
      <c r="B2592" s="94" t="s">
        <v>435</v>
      </c>
      <c r="C2592" s="94" t="s">
        <v>5426</v>
      </c>
      <c r="D2592" s="95" t="s">
        <v>5427</v>
      </c>
      <c r="E2592" s="94">
        <v>1</v>
      </c>
      <c r="F2592" s="94">
        <v>39821</v>
      </c>
      <c r="G2592" s="94">
        <v>10717</v>
      </c>
      <c r="H2592" s="94">
        <v>71835</v>
      </c>
      <c r="I2592" s="94">
        <v>121872</v>
      </c>
      <c r="J2592" s="94">
        <v>175869</v>
      </c>
      <c r="K2592" s="97">
        <f t="shared" si="2600"/>
        <v>0.692970335874998</v>
      </c>
      <c r="L2592" s="98">
        <f t="shared" ref="L2592:O2592" si="2631">IFERROR(E2592/$J2592,"-")</f>
        <v>5.68605041252296e-6</v>
      </c>
      <c r="M2592" s="98">
        <f t="shared" si="2631"/>
        <v>0.226424213477077</v>
      </c>
      <c r="N2592" s="98">
        <f t="shared" si="2631"/>
        <v>0.0609374022710085</v>
      </c>
      <c r="O2592" s="98">
        <f t="shared" si="2631"/>
        <v>0.408457431383587</v>
      </c>
    </row>
    <row r="2593" ht="14.25" spans="1:15">
      <c r="A2593" s="94" t="s">
        <v>18</v>
      </c>
      <c r="B2593" s="94" t="s">
        <v>435</v>
      </c>
      <c r="C2593" s="94" t="s">
        <v>5428</v>
      </c>
      <c r="D2593" s="95" t="s">
        <v>5429</v>
      </c>
      <c r="E2593" s="94">
        <v>0</v>
      </c>
      <c r="F2593" s="94">
        <v>0</v>
      </c>
      <c r="G2593" s="94">
        <v>0</v>
      </c>
      <c r="H2593" s="94">
        <v>882</v>
      </c>
      <c r="I2593" s="94">
        <v>882</v>
      </c>
      <c r="J2593" s="94">
        <v>15243</v>
      </c>
      <c r="K2593" s="97">
        <f t="shared" si="2600"/>
        <v>0.0578626254674277</v>
      </c>
      <c r="L2593" s="98">
        <f t="shared" ref="L2593:O2593" si="2632">IFERROR(E2593/$J2593,"-")</f>
        <v>0</v>
      </c>
      <c r="M2593" s="98">
        <f t="shared" si="2632"/>
        <v>0</v>
      </c>
      <c r="N2593" s="98">
        <f t="shared" si="2632"/>
        <v>0</v>
      </c>
      <c r="O2593" s="98">
        <f t="shared" si="2632"/>
        <v>0.0578626254674277</v>
      </c>
    </row>
    <row r="2594" ht="14.25" spans="1:15">
      <c r="A2594" s="94" t="s">
        <v>18</v>
      </c>
      <c r="B2594" s="94" t="s">
        <v>435</v>
      </c>
      <c r="C2594" s="94" t="s">
        <v>5430</v>
      </c>
      <c r="D2594" s="95" t="s">
        <v>5431</v>
      </c>
      <c r="E2594" s="94">
        <v>4096</v>
      </c>
      <c r="F2594" s="94">
        <v>15181</v>
      </c>
      <c r="G2594" s="94">
        <v>25439</v>
      </c>
      <c r="H2594" s="94">
        <v>99583</v>
      </c>
      <c r="I2594" s="94">
        <v>144280</v>
      </c>
      <c r="J2594" s="94">
        <v>221649</v>
      </c>
      <c r="K2594" s="97">
        <f t="shared" si="2600"/>
        <v>0.650939097401748</v>
      </c>
      <c r="L2594" s="98">
        <f t="shared" ref="L2594:O2594" si="2633">IFERROR(E2594/$J2594,"-")</f>
        <v>0.0184796683043912</v>
      </c>
      <c r="M2594" s="98">
        <f t="shared" si="2633"/>
        <v>0.0684911729807037</v>
      </c>
      <c r="N2594" s="98">
        <f t="shared" si="2633"/>
        <v>0.114771553221535</v>
      </c>
      <c r="O2594" s="98">
        <f t="shared" si="2633"/>
        <v>0.449282424012741</v>
      </c>
    </row>
    <row r="2595" ht="14.25" spans="1:15">
      <c r="A2595" s="94" t="s">
        <v>18</v>
      </c>
      <c r="B2595" s="94" t="s">
        <v>435</v>
      </c>
      <c r="C2595" s="94" t="s">
        <v>5432</v>
      </c>
      <c r="D2595" s="95" t="s">
        <v>5433</v>
      </c>
      <c r="E2595" s="94">
        <v>0</v>
      </c>
      <c r="F2595" s="94">
        <v>2</v>
      </c>
      <c r="G2595" s="94">
        <v>0</v>
      </c>
      <c r="H2595" s="94">
        <v>20</v>
      </c>
      <c r="I2595" s="94">
        <v>22</v>
      </c>
      <c r="J2595" s="94">
        <v>0</v>
      </c>
      <c r="K2595" s="97" t="str">
        <f t="shared" si="2600"/>
        <v>-</v>
      </c>
      <c r="L2595" s="98" t="str">
        <f t="shared" ref="L2595:O2595" si="2634">IFERROR(E2595/$J2595,"-")</f>
        <v>-</v>
      </c>
      <c r="M2595" s="98" t="str">
        <f t="shared" si="2634"/>
        <v>-</v>
      </c>
      <c r="N2595" s="98" t="str">
        <f t="shared" si="2634"/>
        <v>-</v>
      </c>
      <c r="O2595" s="98" t="str">
        <f t="shared" si="2634"/>
        <v>-</v>
      </c>
    </row>
    <row r="2596" ht="14.25" spans="1:15">
      <c r="A2596" s="94" t="s">
        <v>18</v>
      </c>
      <c r="B2596" s="94" t="s">
        <v>435</v>
      </c>
      <c r="C2596" s="94" t="s">
        <v>5434</v>
      </c>
      <c r="D2596" s="95" t="s">
        <v>5435</v>
      </c>
      <c r="E2596" s="94">
        <v>0</v>
      </c>
      <c r="F2596" s="94">
        <v>18287</v>
      </c>
      <c r="G2596" s="94">
        <v>9753</v>
      </c>
      <c r="H2596" s="94">
        <v>30818</v>
      </c>
      <c r="I2596" s="94">
        <v>58471</v>
      </c>
      <c r="J2596" s="94">
        <v>121429</v>
      </c>
      <c r="K2596" s="97">
        <f t="shared" si="2600"/>
        <v>0.481524182855825</v>
      </c>
      <c r="L2596" s="98">
        <f t="shared" ref="L2596:O2596" si="2635">IFERROR(E2596/$J2596,"-")</f>
        <v>0</v>
      </c>
      <c r="M2596" s="98">
        <f t="shared" si="2635"/>
        <v>0.150598292006028</v>
      </c>
      <c r="N2596" s="98">
        <f t="shared" si="2635"/>
        <v>0.0803185400522116</v>
      </c>
      <c r="O2596" s="98">
        <f t="shared" si="2635"/>
        <v>0.253794398372712</v>
      </c>
    </row>
    <row r="2597" ht="14.25" spans="1:15">
      <c r="A2597" s="94" t="s">
        <v>18</v>
      </c>
      <c r="B2597" s="94" t="s">
        <v>435</v>
      </c>
      <c r="C2597" s="94" t="s">
        <v>5436</v>
      </c>
      <c r="D2597" s="95" t="s">
        <v>5437</v>
      </c>
      <c r="E2597" s="94">
        <v>5056</v>
      </c>
      <c r="F2597" s="94">
        <v>1538</v>
      </c>
      <c r="G2597" s="94">
        <v>2</v>
      </c>
      <c r="H2597" s="94">
        <v>30137</v>
      </c>
      <c r="I2597" s="94">
        <v>36732</v>
      </c>
      <c r="J2597" s="94">
        <v>162435</v>
      </c>
      <c r="K2597" s="97">
        <f t="shared" si="2600"/>
        <v>0.226133530335211</v>
      </c>
      <c r="L2597" s="98">
        <f t="shared" ref="L2597:O2597" si="2636">IFERROR(E2597/$J2597,"-")</f>
        <v>0.0311262966725152</v>
      </c>
      <c r="M2597" s="98">
        <f t="shared" si="2636"/>
        <v>0.00946840274571367</v>
      </c>
      <c r="N2597" s="98">
        <f t="shared" si="2636"/>
        <v>1.23126173546342e-5</v>
      </c>
      <c r="O2597" s="98">
        <f t="shared" si="2636"/>
        <v>0.185532674608305</v>
      </c>
    </row>
    <row r="2598" ht="14.25" spans="1:15">
      <c r="A2598" s="94" t="s">
        <v>18</v>
      </c>
      <c r="B2598" s="94" t="s">
        <v>435</v>
      </c>
      <c r="C2598" s="94" t="s">
        <v>5438</v>
      </c>
      <c r="D2598" s="95" t="s">
        <v>5439</v>
      </c>
      <c r="E2598" s="94">
        <v>16720</v>
      </c>
      <c r="F2598" s="94">
        <v>3</v>
      </c>
      <c r="G2598" s="94">
        <v>2</v>
      </c>
      <c r="H2598" s="94">
        <v>52468</v>
      </c>
      <c r="I2598" s="94">
        <v>68501</v>
      </c>
      <c r="J2598" s="94">
        <v>264944</v>
      </c>
      <c r="K2598" s="97">
        <f t="shared" si="2600"/>
        <v>0.258548976387463</v>
      </c>
      <c r="L2598" s="98">
        <f t="shared" ref="L2598:O2598" si="2637">IFERROR(E2598/$J2598,"-")</f>
        <v>0.0631076755842744</v>
      </c>
      <c r="M2598" s="98">
        <f t="shared" si="2637"/>
        <v>1.13231475330636e-5</v>
      </c>
      <c r="N2598" s="98">
        <f t="shared" si="2637"/>
        <v>7.54876502204239e-6</v>
      </c>
      <c r="O2598" s="98">
        <f t="shared" si="2637"/>
        <v>0.19803430158826</v>
      </c>
    </row>
    <row r="2599" ht="14.25" spans="1:15">
      <c r="A2599" s="94" t="s">
        <v>18</v>
      </c>
      <c r="B2599" s="94" t="s">
        <v>435</v>
      </c>
      <c r="C2599" s="94" t="s">
        <v>5440</v>
      </c>
      <c r="D2599" s="95" t="s">
        <v>5441</v>
      </c>
      <c r="E2599" s="94">
        <v>0</v>
      </c>
      <c r="F2599" s="94">
        <v>0</v>
      </c>
      <c r="G2599" s="94">
        <v>0</v>
      </c>
      <c r="H2599" s="94">
        <v>27</v>
      </c>
      <c r="I2599" s="94">
        <v>27</v>
      </c>
      <c r="J2599" s="94">
        <v>82153</v>
      </c>
      <c r="K2599" s="97">
        <f t="shared" si="2600"/>
        <v>0.000328655070417392</v>
      </c>
      <c r="L2599" s="98">
        <f t="shared" ref="L2599:O2599" si="2638">IFERROR(E2599/$J2599,"-")</f>
        <v>0</v>
      </c>
      <c r="M2599" s="98">
        <f t="shared" si="2638"/>
        <v>0</v>
      </c>
      <c r="N2599" s="98">
        <f t="shared" si="2638"/>
        <v>0</v>
      </c>
      <c r="O2599" s="98">
        <f t="shared" si="2638"/>
        <v>0.000328655070417392</v>
      </c>
    </row>
    <row r="2600" ht="14.25" spans="1:15">
      <c r="A2600" s="94" t="s">
        <v>18</v>
      </c>
      <c r="B2600" s="94" t="s">
        <v>5383</v>
      </c>
      <c r="C2600" s="94" t="s">
        <v>5442</v>
      </c>
      <c r="D2600" s="95" t="s">
        <v>5443</v>
      </c>
      <c r="E2600" s="94">
        <v>1513</v>
      </c>
      <c r="F2600" s="94">
        <v>82982</v>
      </c>
      <c r="G2600" s="94">
        <v>15669</v>
      </c>
      <c r="H2600" s="94">
        <v>220453</v>
      </c>
      <c r="I2600" s="94">
        <v>320509</v>
      </c>
      <c r="J2600" s="94">
        <v>597696</v>
      </c>
      <c r="K2600" s="97">
        <f t="shared" si="2600"/>
        <v>0.536240831459471</v>
      </c>
      <c r="L2600" s="98">
        <f t="shared" ref="L2600:O2600" si="2639">IFERROR(E2600/$J2600,"-")</f>
        <v>0.00253138719348967</v>
      </c>
      <c r="M2600" s="98">
        <f t="shared" si="2639"/>
        <v>0.138836465360317</v>
      </c>
      <c r="N2600" s="98">
        <f t="shared" si="2639"/>
        <v>0.0262156681657565</v>
      </c>
      <c r="O2600" s="98">
        <f t="shared" si="2639"/>
        <v>0.368838004604347</v>
      </c>
    </row>
    <row r="2601" ht="14.25" spans="1:15">
      <c r="A2601" s="94" t="s">
        <v>18</v>
      </c>
      <c r="B2601" s="94" t="s">
        <v>435</v>
      </c>
      <c r="C2601" s="94" t="s">
        <v>5444</v>
      </c>
      <c r="D2601" s="95" t="s">
        <v>5445</v>
      </c>
      <c r="E2601" s="94">
        <v>5122</v>
      </c>
      <c r="F2601" s="94">
        <v>49456</v>
      </c>
      <c r="G2601" s="94">
        <v>23776</v>
      </c>
      <c r="H2601" s="94">
        <v>155504</v>
      </c>
      <c r="I2601" s="94">
        <v>233744</v>
      </c>
      <c r="J2601" s="94">
        <v>406411</v>
      </c>
      <c r="K2601" s="97">
        <f t="shared" si="2600"/>
        <v>0.57514191298956</v>
      </c>
      <c r="L2601" s="98">
        <f t="shared" ref="L2601:O2601" si="2640">IFERROR(E2601/$J2601,"-")</f>
        <v>0.0126030053320407</v>
      </c>
      <c r="M2601" s="98">
        <f t="shared" si="2640"/>
        <v>0.121689619621516</v>
      </c>
      <c r="N2601" s="98">
        <f t="shared" si="2640"/>
        <v>0.0585023535288169</v>
      </c>
      <c r="O2601" s="98">
        <f t="shared" si="2640"/>
        <v>0.382627438725822</v>
      </c>
    </row>
    <row r="2602" ht="14.25" spans="1:15">
      <c r="A2602" s="94" t="s">
        <v>18</v>
      </c>
      <c r="B2602" s="94" t="s">
        <v>435</v>
      </c>
      <c r="C2602" s="94" t="s">
        <v>5446</v>
      </c>
      <c r="D2602" s="95" t="s">
        <v>5447</v>
      </c>
      <c r="E2602" s="94">
        <v>0</v>
      </c>
      <c r="F2602" s="94">
        <v>682</v>
      </c>
      <c r="G2602" s="94">
        <v>632</v>
      </c>
      <c r="H2602" s="94">
        <v>18754</v>
      </c>
      <c r="I2602" s="94">
        <v>20068</v>
      </c>
      <c r="J2602" s="94">
        <v>181823</v>
      </c>
      <c r="K2602" s="97">
        <f t="shared" si="2600"/>
        <v>0.110371075166508</v>
      </c>
      <c r="L2602" s="98">
        <f t="shared" ref="L2602:O2602" si="2641">IFERROR(E2602/$J2602,"-")</f>
        <v>0</v>
      </c>
      <c r="M2602" s="98">
        <f t="shared" si="2641"/>
        <v>0.00375090060113407</v>
      </c>
      <c r="N2602" s="98">
        <f t="shared" si="2641"/>
        <v>0.00347590788844096</v>
      </c>
      <c r="O2602" s="98">
        <f t="shared" si="2641"/>
        <v>0.103144266676933</v>
      </c>
    </row>
    <row r="2603" ht="14.25" spans="1:15">
      <c r="A2603" s="94" t="s">
        <v>18</v>
      </c>
      <c r="B2603" s="94" t="s">
        <v>435</v>
      </c>
      <c r="C2603" s="94" t="s">
        <v>5448</v>
      </c>
      <c r="D2603" s="95" t="s">
        <v>5449</v>
      </c>
      <c r="E2603" s="94">
        <v>7307</v>
      </c>
      <c r="F2603" s="94">
        <v>2409</v>
      </c>
      <c r="G2603" s="94">
        <v>2</v>
      </c>
      <c r="H2603" s="94">
        <v>2</v>
      </c>
      <c r="I2603" s="94">
        <v>9718</v>
      </c>
      <c r="J2603" s="94">
        <v>17037</v>
      </c>
      <c r="K2603" s="97">
        <f t="shared" si="2600"/>
        <v>0.570405587838234</v>
      </c>
      <c r="L2603" s="98">
        <f t="shared" ref="L2603:O2603" si="2642">IFERROR(E2603/$J2603,"-")</f>
        <v>0.428890062804484</v>
      </c>
      <c r="M2603" s="98">
        <f t="shared" si="2642"/>
        <v>0.141398133474203</v>
      </c>
      <c r="N2603" s="98">
        <f t="shared" si="2642"/>
        <v>0.000117391559546869</v>
      </c>
      <c r="O2603" s="98">
        <f t="shared" si="2642"/>
        <v>0.000117391559546869</v>
      </c>
    </row>
    <row r="2604" ht="14.25" spans="1:15">
      <c r="A2604" s="94" t="s">
        <v>18</v>
      </c>
      <c r="B2604" s="94" t="s">
        <v>435</v>
      </c>
      <c r="C2604" s="94" t="s">
        <v>5450</v>
      </c>
      <c r="D2604" s="95" t="s">
        <v>5451</v>
      </c>
      <c r="E2604" s="94">
        <v>0</v>
      </c>
      <c r="F2604" s="94">
        <v>0</v>
      </c>
      <c r="G2604" s="94">
        <v>0</v>
      </c>
      <c r="H2604" s="94">
        <v>0</v>
      </c>
      <c r="I2604" s="94">
        <v>0</v>
      </c>
      <c r="J2604" s="94">
        <v>0</v>
      </c>
      <c r="K2604" s="97" t="str">
        <f t="shared" si="2600"/>
        <v>-</v>
      </c>
      <c r="L2604" s="98" t="str">
        <f t="shared" ref="L2604:O2604" si="2643">IFERROR(E2604/$J2604,"-")</f>
        <v>-</v>
      </c>
      <c r="M2604" s="98" t="str">
        <f t="shared" si="2643"/>
        <v>-</v>
      </c>
      <c r="N2604" s="98" t="str">
        <f t="shared" si="2643"/>
        <v>-</v>
      </c>
      <c r="O2604" s="98" t="str">
        <f t="shared" si="2643"/>
        <v>-</v>
      </c>
    </row>
    <row r="2605" ht="14.25" spans="1:15">
      <c r="A2605" s="94" t="s">
        <v>18</v>
      </c>
      <c r="B2605" s="94" t="s">
        <v>435</v>
      </c>
      <c r="C2605" s="94" t="s">
        <v>5452</v>
      </c>
      <c r="D2605" s="95" t="s">
        <v>5453</v>
      </c>
      <c r="E2605" s="94">
        <v>25128</v>
      </c>
      <c r="F2605" s="94">
        <v>134876</v>
      </c>
      <c r="G2605" s="94">
        <v>35699</v>
      </c>
      <c r="H2605" s="94">
        <v>81226</v>
      </c>
      <c r="I2605" s="94">
        <v>275480</v>
      </c>
      <c r="J2605" s="94">
        <v>335123</v>
      </c>
      <c r="K2605" s="97">
        <f t="shared" si="2600"/>
        <v>0.822026539509374</v>
      </c>
      <c r="L2605" s="98">
        <f t="shared" ref="L2605:O2605" si="2644">IFERROR(E2605/$J2605,"-")</f>
        <v>0.0749814247306213</v>
      </c>
      <c r="M2605" s="98">
        <f t="shared" si="2644"/>
        <v>0.402467153850974</v>
      </c>
      <c r="N2605" s="98">
        <f t="shared" si="2644"/>
        <v>0.106525066915729</v>
      </c>
      <c r="O2605" s="98">
        <f t="shared" si="2644"/>
        <v>0.242376679607189</v>
      </c>
    </row>
    <row r="2606" ht="14.25" spans="1:15">
      <c r="A2606" s="94" t="s">
        <v>18</v>
      </c>
      <c r="B2606" s="94" t="s">
        <v>435</v>
      </c>
      <c r="C2606" s="94" t="s">
        <v>5454</v>
      </c>
      <c r="D2606" s="95" t="s">
        <v>5455</v>
      </c>
      <c r="E2606" s="94">
        <v>10548</v>
      </c>
      <c r="F2606" s="94">
        <v>4</v>
      </c>
      <c r="G2606" s="94">
        <v>8387</v>
      </c>
      <c r="H2606" s="94">
        <v>116732</v>
      </c>
      <c r="I2606" s="94">
        <v>135662</v>
      </c>
      <c r="J2606" s="94">
        <v>316070</v>
      </c>
      <c r="K2606" s="97">
        <f t="shared" si="2600"/>
        <v>0.429215047299649</v>
      </c>
      <c r="L2606" s="98">
        <f t="shared" ref="L2606:O2606" si="2645">IFERROR(E2606/$J2606,"-")</f>
        <v>0.0333723542253298</v>
      </c>
      <c r="M2606" s="98">
        <f t="shared" si="2645"/>
        <v>1.26554244312969e-5</v>
      </c>
      <c r="N2606" s="98">
        <f t="shared" si="2645"/>
        <v>0.0265352611763217</v>
      </c>
      <c r="O2606" s="98">
        <f t="shared" si="2645"/>
        <v>0.369323251178536</v>
      </c>
    </row>
    <row r="2607" ht="14.25" spans="1:15">
      <c r="A2607" s="94" t="s">
        <v>18</v>
      </c>
      <c r="B2607" s="94" t="s">
        <v>435</v>
      </c>
      <c r="C2607" s="94" t="s">
        <v>5456</v>
      </c>
      <c r="D2607" s="95" t="s">
        <v>5457</v>
      </c>
      <c r="E2607" s="94">
        <v>4877</v>
      </c>
      <c r="F2607" s="94">
        <v>0</v>
      </c>
      <c r="G2607" s="94">
        <v>1</v>
      </c>
      <c r="H2607" s="94">
        <v>5874</v>
      </c>
      <c r="I2607" s="94">
        <v>10752</v>
      </c>
      <c r="J2607" s="94">
        <v>30535</v>
      </c>
      <c r="K2607" s="97">
        <f t="shared" si="2600"/>
        <v>0.352120517439004</v>
      </c>
      <c r="L2607" s="98">
        <f t="shared" ref="L2607:O2607" si="2646">IFERROR(E2607/$J2607,"-")</f>
        <v>0.159718355984935</v>
      </c>
      <c r="M2607" s="98">
        <f t="shared" si="2646"/>
        <v>0</v>
      </c>
      <c r="N2607" s="98">
        <f t="shared" si="2646"/>
        <v>3.27493040772884e-5</v>
      </c>
      <c r="O2607" s="98">
        <f t="shared" si="2646"/>
        <v>0.192369412149992</v>
      </c>
    </row>
    <row r="2608" ht="14.25" spans="1:15">
      <c r="A2608" s="94" t="s">
        <v>18</v>
      </c>
      <c r="B2608" s="94" t="s">
        <v>435</v>
      </c>
      <c r="C2608" s="94" t="s">
        <v>5458</v>
      </c>
      <c r="D2608" s="95" t="s">
        <v>5459</v>
      </c>
      <c r="E2608" s="94">
        <v>0</v>
      </c>
      <c r="F2608" s="94">
        <v>11</v>
      </c>
      <c r="G2608" s="94">
        <v>5</v>
      </c>
      <c r="H2608" s="94">
        <v>34643</v>
      </c>
      <c r="I2608" s="94">
        <v>34659</v>
      </c>
      <c r="J2608" s="94">
        <v>226249</v>
      </c>
      <c r="K2608" s="97">
        <f t="shared" si="2600"/>
        <v>0.153189627357469</v>
      </c>
      <c r="L2608" s="98">
        <f t="shared" ref="L2608:O2608" si="2647">IFERROR(E2608/$J2608,"-")</f>
        <v>0</v>
      </c>
      <c r="M2608" s="98">
        <f t="shared" si="2647"/>
        <v>4.86189994209919e-5</v>
      </c>
      <c r="N2608" s="98">
        <f t="shared" si="2647"/>
        <v>2.209954519136e-5</v>
      </c>
      <c r="O2608" s="98">
        <f t="shared" si="2647"/>
        <v>0.153118908812857</v>
      </c>
    </row>
    <row r="2609" ht="14.25" spans="1:15">
      <c r="A2609" s="94" t="s">
        <v>18</v>
      </c>
      <c r="B2609" s="94" t="s">
        <v>435</v>
      </c>
      <c r="C2609" s="94" t="s">
        <v>5460</v>
      </c>
      <c r="D2609" s="95" t="s">
        <v>5461</v>
      </c>
      <c r="E2609" s="94">
        <v>7370</v>
      </c>
      <c r="F2609" s="94">
        <v>4173</v>
      </c>
      <c r="G2609" s="94">
        <v>1</v>
      </c>
      <c r="H2609" s="94">
        <v>27301</v>
      </c>
      <c r="I2609" s="94">
        <v>38842</v>
      </c>
      <c r="J2609" s="94">
        <v>49685</v>
      </c>
      <c r="K2609" s="97">
        <f t="shared" si="2600"/>
        <v>0.781765120257623</v>
      </c>
      <c r="L2609" s="98">
        <f t="shared" ref="L2609:O2609" si="2648">IFERROR(E2609/$J2609,"-")</f>
        <v>0.148334507396599</v>
      </c>
      <c r="M2609" s="98">
        <f t="shared" si="2648"/>
        <v>0.0839891315286304</v>
      </c>
      <c r="N2609" s="98">
        <f t="shared" si="2648"/>
        <v>2.01267988326457e-5</v>
      </c>
      <c r="O2609" s="98">
        <f t="shared" si="2648"/>
        <v>0.549481734930059</v>
      </c>
    </row>
    <row r="2610" ht="14.25" spans="1:15">
      <c r="A2610" s="94" t="s">
        <v>18</v>
      </c>
      <c r="B2610" s="94" t="s">
        <v>435</v>
      </c>
      <c r="C2610" s="94" t="s">
        <v>5462</v>
      </c>
      <c r="D2610" s="95" t="s">
        <v>5463</v>
      </c>
      <c r="E2610" s="94">
        <v>0</v>
      </c>
      <c r="F2610" s="94">
        <v>1</v>
      </c>
      <c r="G2610" s="94">
        <v>0</v>
      </c>
      <c r="H2610" s="94">
        <v>17493</v>
      </c>
      <c r="I2610" s="94">
        <v>17494</v>
      </c>
      <c r="J2610" s="94">
        <v>60131</v>
      </c>
      <c r="K2610" s="97">
        <f t="shared" si="2600"/>
        <v>0.290931466298581</v>
      </c>
      <c r="L2610" s="98">
        <f t="shared" ref="L2610:O2610" si="2649">IFERROR(E2610/$J2610,"-")</f>
        <v>0</v>
      </c>
      <c r="M2610" s="98">
        <f t="shared" si="2649"/>
        <v>1.66303570537659e-5</v>
      </c>
      <c r="N2610" s="98">
        <f t="shared" si="2649"/>
        <v>0</v>
      </c>
      <c r="O2610" s="98">
        <f t="shared" si="2649"/>
        <v>0.290914835941528</v>
      </c>
    </row>
    <row r="2611" ht="14.25" spans="1:15">
      <c r="A2611" s="94" t="s">
        <v>18</v>
      </c>
      <c r="B2611" s="94" t="s">
        <v>435</v>
      </c>
      <c r="C2611" s="94" t="s">
        <v>5464</v>
      </c>
      <c r="D2611" s="95" t="s">
        <v>5465</v>
      </c>
      <c r="E2611" s="94">
        <v>15211</v>
      </c>
      <c r="F2611" s="94">
        <v>5078</v>
      </c>
      <c r="G2611" s="94">
        <v>2</v>
      </c>
      <c r="H2611" s="94">
        <v>9247</v>
      </c>
      <c r="I2611" s="94">
        <v>29532</v>
      </c>
      <c r="J2611" s="94">
        <v>44361</v>
      </c>
      <c r="K2611" s="97">
        <f t="shared" si="2600"/>
        <v>0.66571988909177</v>
      </c>
      <c r="L2611" s="98">
        <f t="shared" ref="L2611:O2611" si="2650">IFERROR(E2611/$J2611,"-")</f>
        <v>0.342891278375149</v>
      </c>
      <c r="M2611" s="98">
        <f t="shared" si="2650"/>
        <v>0.114469917269674</v>
      </c>
      <c r="N2611" s="98">
        <f t="shared" si="2650"/>
        <v>4.50846464236604e-5</v>
      </c>
      <c r="O2611" s="98">
        <f t="shared" si="2650"/>
        <v>0.208448862739794</v>
      </c>
    </row>
    <row r="2612" ht="14.25" spans="1:15">
      <c r="A2612" s="94" t="s">
        <v>18</v>
      </c>
      <c r="B2612" s="94" t="s">
        <v>435</v>
      </c>
      <c r="C2612" s="94" t="s">
        <v>5466</v>
      </c>
      <c r="D2612" s="95" t="s">
        <v>5467</v>
      </c>
      <c r="E2612" s="94">
        <v>11845</v>
      </c>
      <c r="F2612" s="94">
        <v>2683</v>
      </c>
      <c r="G2612" s="94">
        <v>0</v>
      </c>
      <c r="H2612" s="94">
        <v>13635</v>
      </c>
      <c r="I2612" s="94">
        <v>28159</v>
      </c>
      <c r="J2612" s="94">
        <v>37422</v>
      </c>
      <c r="K2612" s="97">
        <f t="shared" si="2600"/>
        <v>0.752471808027364</v>
      </c>
      <c r="L2612" s="98">
        <f t="shared" ref="L2612:O2612" si="2651">IFERROR(E2612/$J2612,"-")</f>
        <v>0.316525038747261</v>
      </c>
      <c r="M2612" s="98">
        <f t="shared" si="2651"/>
        <v>0.0716957939180161</v>
      </c>
      <c r="N2612" s="98">
        <f t="shared" si="2651"/>
        <v>0</v>
      </c>
      <c r="O2612" s="98">
        <f t="shared" si="2651"/>
        <v>0.364357864357864</v>
      </c>
    </row>
    <row r="2613" ht="14.25" spans="1:15">
      <c r="A2613" s="94" t="s">
        <v>18</v>
      </c>
      <c r="B2613" s="94" t="s">
        <v>435</v>
      </c>
      <c r="C2613" s="94" t="s">
        <v>5468</v>
      </c>
      <c r="D2613" s="95" t="s">
        <v>5469</v>
      </c>
      <c r="E2613" s="94">
        <v>16647</v>
      </c>
      <c r="F2613" s="94">
        <v>7433</v>
      </c>
      <c r="G2613" s="94">
        <v>5372</v>
      </c>
      <c r="H2613" s="94">
        <v>7276</v>
      </c>
      <c r="I2613" s="94">
        <v>36715</v>
      </c>
      <c r="J2613" s="94">
        <v>44511</v>
      </c>
      <c r="K2613" s="97">
        <f t="shared" si="2600"/>
        <v>0.824852283705152</v>
      </c>
      <c r="L2613" s="98">
        <f t="shared" ref="L2613:O2613" si="2652">IFERROR(E2613/$J2613,"-")</f>
        <v>0.373997438835344</v>
      </c>
      <c r="M2613" s="98">
        <f t="shared" si="2652"/>
        <v>0.166992428837815</v>
      </c>
      <c r="N2613" s="98">
        <f t="shared" si="2652"/>
        <v>0.120689267821437</v>
      </c>
      <c r="O2613" s="98">
        <f t="shared" si="2652"/>
        <v>0.163465210846757</v>
      </c>
    </row>
    <row r="2614" ht="14.25" spans="1:15">
      <c r="A2614" s="94" t="s">
        <v>18</v>
      </c>
      <c r="B2614" s="94" t="s">
        <v>435</v>
      </c>
      <c r="C2614" s="94" t="s">
        <v>5470</v>
      </c>
      <c r="D2614" s="95" t="s">
        <v>5471</v>
      </c>
      <c r="E2614" s="94">
        <v>0</v>
      </c>
      <c r="F2614" s="94">
        <v>713</v>
      </c>
      <c r="G2614" s="94">
        <v>2399</v>
      </c>
      <c r="H2614" s="94">
        <v>30183</v>
      </c>
      <c r="I2614" s="94">
        <v>33294</v>
      </c>
      <c r="J2614" s="94">
        <v>56647</v>
      </c>
      <c r="K2614" s="97">
        <f t="shared" si="2600"/>
        <v>0.587745158613872</v>
      </c>
      <c r="L2614" s="98">
        <f t="shared" ref="L2614:O2614" si="2653">IFERROR(E2614/$J2614,"-")</f>
        <v>0</v>
      </c>
      <c r="M2614" s="98">
        <f t="shared" si="2653"/>
        <v>0.0125867212738539</v>
      </c>
      <c r="N2614" s="98">
        <f t="shared" si="2653"/>
        <v>0.0423499920560665</v>
      </c>
      <c r="O2614" s="98">
        <f t="shared" si="2653"/>
        <v>0.532826098469469</v>
      </c>
    </row>
    <row r="2615" ht="14.25" spans="1:15">
      <c r="A2615" s="94" t="s">
        <v>18</v>
      </c>
      <c r="B2615" s="94" t="s">
        <v>435</v>
      </c>
      <c r="C2615" s="94" t="s">
        <v>5472</v>
      </c>
      <c r="D2615" s="95" t="s">
        <v>5473</v>
      </c>
      <c r="E2615" s="94">
        <v>5461</v>
      </c>
      <c r="F2615" s="94">
        <v>7960</v>
      </c>
      <c r="G2615" s="94">
        <v>117</v>
      </c>
      <c r="H2615" s="94">
        <v>12170</v>
      </c>
      <c r="I2615" s="94">
        <v>25699</v>
      </c>
      <c r="J2615" s="94">
        <v>37881</v>
      </c>
      <c r="K2615" s="97">
        <f t="shared" si="2600"/>
        <v>0.678413980623532</v>
      </c>
      <c r="L2615" s="98">
        <f t="shared" ref="L2615:O2615" si="2654">IFERROR(E2615/$J2615,"-")</f>
        <v>0.144161980940313</v>
      </c>
      <c r="M2615" s="98">
        <f t="shared" si="2654"/>
        <v>0.210131728307067</v>
      </c>
      <c r="N2615" s="98">
        <f t="shared" si="2654"/>
        <v>0.00308861962461392</v>
      </c>
      <c r="O2615" s="98">
        <f t="shared" si="2654"/>
        <v>0.321269237876508</v>
      </c>
    </row>
    <row r="2616" ht="14.25" spans="1:15">
      <c r="A2616" s="94" t="s">
        <v>18</v>
      </c>
      <c r="B2616" s="94" t="s">
        <v>435</v>
      </c>
      <c r="C2616" s="94" t="s">
        <v>5474</v>
      </c>
      <c r="D2616" s="95" t="s">
        <v>5475</v>
      </c>
      <c r="E2616" s="94">
        <v>0</v>
      </c>
      <c r="F2616" s="94">
        <v>690</v>
      </c>
      <c r="G2616" s="94">
        <v>1783</v>
      </c>
      <c r="H2616" s="94">
        <v>20035</v>
      </c>
      <c r="I2616" s="94">
        <v>22508</v>
      </c>
      <c r="J2616" s="94">
        <v>45067</v>
      </c>
      <c r="K2616" s="97">
        <f t="shared" si="2600"/>
        <v>0.499434175782723</v>
      </c>
      <c r="L2616" s="98">
        <f t="shared" ref="L2616:O2616" si="2655">IFERROR(E2616/$J2616,"-")</f>
        <v>0</v>
      </c>
      <c r="M2616" s="98">
        <f t="shared" si="2655"/>
        <v>0.0153105376439523</v>
      </c>
      <c r="N2616" s="98">
        <f t="shared" si="2655"/>
        <v>0.0395633168393725</v>
      </c>
      <c r="O2616" s="98">
        <f t="shared" si="2655"/>
        <v>0.444560321299399</v>
      </c>
    </row>
    <row r="2617" ht="14.25" spans="1:15">
      <c r="A2617" s="94" t="s">
        <v>18</v>
      </c>
      <c r="B2617" s="94" t="s">
        <v>435</v>
      </c>
      <c r="C2617" s="94" t="s">
        <v>5476</v>
      </c>
      <c r="D2617" s="95" t="s">
        <v>5477</v>
      </c>
      <c r="E2617" s="94">
        <v>4095</v>
      </c>
      <c r="F2617" s="94">
        <v>0</v>
      </c>
      <c r="G2617" s="94">
        <v>4454</v>
      </c>
      <c r="H2617" s="94">
        <v>46604</v>
      </c>
      <c r="I2617" s="94">
        <v>55149</v>
      </c>
      <c r="J2617" s="94">
        <v>66263</v>
      </c>
      <c r="K2617" s="97">
        <f t="shared" si="2600"/>
        <v>0.832274421622927</v>
      </c>
      <c r="L2617" s="98">
        <f t="shared" ref="L2617:O2617" si="2656">IFERROR(E2617/$J2617,"-")</f>
        <v>0.061799194120399</v>
      </c>
      <c r="M2617" s="98">
        <f t="shared" si="2656"/>
        <v>0</v>
      </c>
      <c r="N2617" s="98">
        <f t="shared" si="2656"/>
        <v>0.0672169989285121</v>
      </c>
      <c r="O2617" s="98">
        <f t="shared" si="2656"/>
        <v>0.703318594087198</v>
      </c>
    </row>
    <row r="2618" ht="14.25" spans="1:15">
      <c r="A2618" s="94" t="s">
        <v>18</v>
      </c>
      <c r="B2618" s="94" t="s">
        <v>435</v>
      </c>
      <c r="C2618" s="94" t="s">
        <v>5478</v>
      </c>
      <c r="D2618" s="95" t="s">
        <v>5479</v>
      </c>
      <c r="E2618" s="94">
        <v>4</v>
      </c>
      <c r="F2618" s="94">
        <v>0</v>
      </c>
      <c r="G2618" s="94">
        <v>3</v>
      </c>
      <c r="H2618" s="94">
        <v>177</v>
      </c>
      <c r="I2618" s="94">
        <v>184</v>
      </c>
      <c r="J2618" s="94">
        <v>20</v>
      </c>
      <c r="K2618" s="97">
        <f t="shared" si="2600"/>
        <v>9.2</v>
      </c>
      <c r="L2618" s="98">
        <f t="shared" ref="L2618:O2618" si="2657">IFERROR(E2618/$J2618,"-")</f>
        <v>0.2</v>
      </c>
      <c r="M2618" s="98">
        <f t="shared" si="2657"/>
        <v>0</v>
      </c>
      <c r="N2618" s="98">
        <f t="shared" si="2657"/>
        <v>0.15</v>
      </c>
      <c r="O2618" s="98">
        <f t="shared" si="2657"/>
        <v>8.85</v>
      </c>
    </row>
    <row r="2619" ht="14.25" spans="1:15">
      <c r="A2619" s="94" t="s">
        <v>18</v>
      </c>
      <c r="B2619" s="94" t="s">
        <v>435</v>
      </c>
      <c r="C2619" s="94" t="s">
        <v>5480</v>
      </c>
      <c r="D2619" s="95" t="s">
        <v>5481</v>
      </c>
      <c r="E2619" s="94">
        <v>3110</v>
      </c>
      <c r="F2619" s="94">
        <v>0</v>
      </c>
      <c r="G2619" s="94">
        <v>5497</v>
      </c>
      <c r="H2619" s="94">
        <v>18112</v>
      </c>
      <c r="I2619" s="94">
        <v>26718</v>
      </c>
      <c r="J2619" s="94">
        <v>94156</v>
      </c>
      <c r="K2619" s="97">
        <f t="shared" si="2600"/>
        <v>0.283763116530014</v>
      </c>
      <c r="L2619" s="98">
        <f t="shared" ref="L2619:O2619" si="2658">IFERROR(E2619/$J2619,"-")</f>
        <v>0.0330302901567611</v>
      </c>
      <c r="M2619" s="98">
        <f t="shared" si="2658"/>
        <v>0</v>
      </c>
      <c r="N2619" s="98">
        <f t="shared" si="2658"/>
        <v>0.058381834402481</v>
      </c>
      <c r="O2619" s="98">
        <f t="shared" si="2658"/>
        <v>0.192361612642848</v>
      </c>
    </row>
    <row r="2620" ht="14.25" spans="1:15">
      <c r="A2620" s="94" t="s">
        <v>18</v>
      </c>
      <c r="B2620" s="94" t="s">
        <v>435</v>
      </c>
      <c r="C2620" s="94" t="s">
        <v>5482</v>
      </c>
      <c r="D2620" s="95" t="s">
        <v>5483</v>
      </c>
      <c r="E2620" s="94">
        <v>405</v>
      </c>
      <c r="F2620" s="94">
        <v>0</v>
      </c>
      <c r="G2620" s="94">
        <v>10909</v>
      </c>
      <c r="H2620" s="94">
        <v>45646</v>
      </c>
      <c r="I2620" s="94">
        <v>56908</v>
      </c>
      <c r="J2620" s="94">
        <v>129276</v>
      </c>
      <c r="K2620" s="97">
        <f t="shared" si="2600"/>
        <v>0.440205451901358</v>
      </c>
      <c r="L2620" s="98">
        <f t="shared" ref="L2620:O2620" si="2659">IFERROR(E2620/$J2620,"-")</f>
        <v>0.0031328320802005</v>
      </c>
      <c r="M2620" s="98">
        <f t="shared" si="2659"/>
        <v>0</v>
      </c>
      <c r="N2620" s="98">
        <f t="shared" si="2659"/>
        <v>0.0843853460812525</v>
      </c>
      <c r="O2620" s="98">
        <f t="shared" si="2659"/>
        <v>0.353089513908227</v>
      </c>
    </row>
    <row r="2621" ht="14.25" spans="1:15">
      <c r="A2621" s="94" t="s">
        <v>18</v>
      </c>
      <c r="B2621" s="94" t="s">
        <v>435</v>
      </c>
      <c r="C2621" s="94" t="s">
        <v>5484</v>
      </c>
      <c r="D2621" s="95" t="s">
        <v>5485</v>
      </c>
      <c r="E2621" s="94">
        <v>11072</v>
      </c>
      <c r="F2621" s="94">
        <v>0</v>
      </c>
      <c r="G2621" s="94">
        <v>10133</v>
      </c>
      <c r="H2621" s="94">
        <v>21833</v>
      </c>
      <c r="I2621" s="94">
        <v>43033</v>
      </c>
      <c r="J2621" s="94">
        <v>50859</v>
      </c>
      <c r="K2621" s="97">
        <f t="shared" si="2600"/>
        <v>0.846123596610236</v>
      </c>
      <c r="L2621" s="98">
        <f t="shared" ref="L2621:O2621" si="2660">IFERROR(E2621/$J2621,"-")</f>
        <v>0.217699915452526</v>
      </c>
      <c r="M2621" s="98">
        <f t="shared" si="2660"/>
        <v>0</v>
      </c>
      <c r="N2621" s="98">
        <f t="shared" si="2660"/>
        <v>0.199237106510156</v>
      </c>
      <c r="O2621" s="98">
        <f t="shared" si="2660"/>
        <v>0.429284885664288</v>
      </c>
    </row>
    <row r="2622" ht="14.25" spans="1:15">
      <c r="A2622" s="94" t="s">
        <v>18</v>
      </c>
      <c r="B2622" s="94" t="s">
        <v>435</v>
      </c>
      <c r="C2622" s="94" t="s">
        <v>5486</v>
      </c>
      <c r="D2622" s="95" t="s">
        <v>5487</v>
      </c>
      <c r="E2622" s="94">
        <v>0</v>
      </c>
      <c r="F2622" s="94">
        <v>0</v>
      </c>
      <c r="G2622" s="94">
        <v>0</v>
      </c>
      <c r="H2622" s="94">
        <v>0</v>
      </c>
      <c r="I2622" s="94">
        <v>0</v>
      </c>
      <c r="J2622" s="94">
        <v>0</v>
      </c>
      <c r="K2622" s="97" t="str">
        <f t="shared" si="2600"/>
        <v>-</v>
      </c>
      <c r="L2622" s="98" t="str">
        <f t="shared" ref="L2622:O2622" si="2661">IFERROR(E2622/$J2622,"-")</f>
        <v>-</v>
      </c>
      <c r="M2622" s="98" t="str">
        <f t="shared" si="2661"/>
        <v>-</v>
      </c>
      <c r="N2622" s="98" t="str">
        <f t="shared" si="2661"/>
        <v>-</v>
      </c>
      <c r="O2622" s="98" t="str">
        <f t="shared" si="2661"/>
        <v>-</v>
      </c>
    </row>
    <row r="2623" ht="14.25" spans="1:15">
      <c r="A2623" s="94" t="s">
        <v>18</v>
      </c>
      <c r="B2623" s="94" t="s">
        <v>435</v>
      </c>
      <c r="C2623" s="94" t="s">
        <v>5488</v>
      </c>
      <c r="D2623" s="95" t="s">
        <v>5489</v>
      </c>
      <c r="E2623" s="94">
        <v>3446</v>
      </c>
      <c r="F2623" s="94">
        <v>0</v>
      </c>
      <c r="G2623" s="94">
        <v>21907</v>
      </c>
      <c r="H2623" s="94">
        <v>40834</v>
      </c>
      <c r="I2623" s="94">
        <v>65793</v>
      </c>
      <c r="J2623" s="94">
        <v>83926</v>
      </c>
      <c r="K2623" s="97">
        <f t="shared" si="2600"/>
        <v>0.783940614350738</v>
      </c>
      <c r="L2623" s="98">
        <f t="shared" ref="L2623:O2623" si="2662">IFERROR(E2623/$J2623,"-")</f>
        <v>0.0410599814121965</v>
      </c>
      <c r="M2623" s="98">
        <f t="shared" si="2662"/>
        <v>0</v>
      </c>
      <c r="N2623" s="98">
        <f t="shared" si="2662"/>
        <v>0.261027571908586</v>
      </c>
      <c r="O2623" s="98">
        <f t="shared" si="2662"/>
        <v>0.48654767294998</v>
      </c>
    </row>
    <row r="2624" ht="14.25" spans="1:15">
      <c r="A2624" s="94" t="s">
        <v>18</v>
      </c>
      <c r="B2624" s="94" t="s">
        <v>435</v>
      </c>
      <c r="C2624" s="94" t="s">
        <v>5490</v>
      </c>
      <c r="D2624" s="95" t="s">
        <v>5491</v>
      </c>
      <c r="E2624" s="94">
        <v>7456</v>
      </c>
      <c r="F2624" s="94">
        <v>6153</v>
      </c>
      <c r="G2624" s="94">
        <v>8112</v>
      </c>
      <c r="H2624" s="94">
        <v>94790</v>
      </c>
      <c r="I2624" s="94">
        <v>116503</v>
      </c>
      <c r="J2624" s="94">
        <v>188512</v>
      </c>
      <c r="K2624" s="97">
        <f t="shared" si="2600"/>
        <v>0.618013707350195</v>
      </c>
      <c r="L2624" s="98">
        <f t="shared" ref="L2624:O2624" si="2663">IFERROR(E2624/$J2624,"-")</f>
        <v>0.0395518587676116</v>
      </c>
      <c r="M2624" s="98">
        <f t="shared" si="2663"/>
        <v>0.0326398319470379</v>
      </c>
      <c r="N2624" s="98">
        <f t="shared" si="2663"/>
        <v>0.0430317433372942</v>
      </c>
      <c r="O2624" s="98">
        <f t="shared" si="2663"/>
        <v>0.502832710914955</v>
      </c>
    </row>
    <row r="2625" ht="14.25" spans="1:15">
      <c r="A2625" s="94" t="s">
        <v>18</v>
      </c>
      <c r="B2625" s="94" t="s">
        <v>435</v>
      </c>
      <c r="C2625" s="94" t="s">
        <v>5492</v>
      </c>
      <c r="D2625" s="95" t="s">
        <v>5493</v>
      </c>
      <c r="E2625" s="94">
        <v>13815</v>
      </c>
      <c r="F2625" s="94">
        <v>26315</v>
      </c>
      <c r="G2625" s="94">
        <v>5015</v>
      </c>
      <c r="H2625" s="94">
        <v>69017</v>
      </c>
      <c r="I2625" s="94">
        <v>113839</v>
      </c>
      <c r="J2625" s="94">
        <v>133313</v>
      </c>
      <c r="K2625" s="97">
        <f t="shared" si="2600"/>
        <v>0.85392272321529</v>
      </c>
      <c r="L2625" s="98">
        <f t="shared" ref="L2625:O2625" si="2664">IFERROR(E2625/$J2625,"-")</f>
        <v>0.103628303316256</v>
      </c>
      <c r="M2625" s="98">
        <f t="shared" si="2664"/>
        <v>0.197392602371862</v>
      </c>
      <c r="N2625" s="98">
        <f t="shared" si="2664"/>
        <v>0.0376182367811091</v>
      </c>
      <c r="O2625" s="98">
        <f t="shared" si="2664"/>
        <v>0.517706450233661</v>
      </c>
    </row>
    <row r="2626" ht="14.25" spans="1:15">
      <c r="A2626" s="94" t="s">
        <v>18</v>
      </c>
      <c r="B2626" s="94" t="s">
        <v>435</v>
      </c>
      <c r="C2626" s="94" t="s">
        <v>5494</v>
      </c>
      <c r="D2626" s="95" t="s">
        <v>5495</v>
      </c>
      <c r="E2626" s="94">
        <v>12</v>
      </c>
      <c r="F2626" s="94">
        <v>7500</v>
      </c>
      <c r="G2626" s="94">
        <v>8112</v>
      </c>
      <c r="H2626" s="94">
        <v>70821</v>
      </c>
      <c r="I2626" s="94">
        <v>86422</v>
      </c>
      <c r="J2626" s="94">
        <v>137293</v>
      </c>
      <c r="K2626" s="97">
        <f t="shared" ref="K2626:K2689" si="2665">IFERROR(I2626/J2626,"-")</f>
        <v>0.629471276758465</v>
      </c>
      <c r="L2626" s="98">
        <f t="shared" ref="L2626:O2626" si="2666">IFERROR(E2626/$J2626,"-")</f>
        <v>8.74043104892456e-5</v>
      </c>
      <c r="M2626" s="98">
        <f t="shared" si="2666"/>
        <v>0.0546276940557785</v>
      </c>
      <c r="N2626" s="98">
        <f t="shared" si="2666"/>
        <v>0.05908531389073</v>
      </c>
      <c r="O2626" s="98">
        <f t="shared" si="2666"/>
        <v>0.515838389429905</v>
      </c>
    </row>
    <row r="2627" ht="14.25" spans="1:15">
      <c r="A2627" s="94" t="s">
        <v>18</v>
      </c>
      <c r="B2627" s="94" t="s">
        <v>435</v>
      </c>
      <c r="C2627" s="94" t="s">
        <v>5496</v>
      </c>
      <c r="D2627" s="95" t="s">
        <v>5497</v>
      </c>
      <c r="E2627" s="94">
        <v>0</v>
      </c>
      <c r="F2627" s="94">
        <v>0</v>
      </c>
      <c r="G2627" s="94">
        <v>0</v>
      </c>
      <c r="H2627" s="94">
        <v>0</v>
      </c>
      <c r="I2627" s="94">
        <v>0</v>
      </c>
      <c r="J2627" s="94">
        <v>0</v>
      </c>
      <c r="K2627" s="97" t="str">
        <f t="shared" si="2665"/>
        <v>-</v>
      </c>
      <c r="L2627" s="98" t="str">
        <f t="shared" ref="L2627:O2627" si="2667">IFERROR(E2627/$J2627,"-")</f>
        <v>-</v>
      </c>
      <c r="M2627" s="98" t="str">
        <f t="shared" si="2667"/>
        <v>-</v>
      </c>
      <c r="N2627" s="98" t="str">
        <f t="shared" si="2667"/>
        <v>-</v>
      </c>
      <c r="O2627" s="98" t="str">
        <f t="shared" si="2667"/>
        <v>-</v>
      </c>
    </row>
    <row r="2628" ht="14.25" spans="1:15">
      <c r="A2628" s="94" t="s">
        <v>18</v>
      </c>
      <c r="B2628" s="94" t="s">
        <v>435</v>
      </c>
      <c r="C2628" s="94" t="s">
        <v>5498</v>
      </c>
      <c r="D2628" s="95" t="s">
        <v>5499</v>
      </c>
      <c r="E2628" s="94">
        <v>0</v>
      </c>
      <c r="F2628" s="94">
        <v>22386</v>
      </c>
      <c r="G2628" s="94">
        <v>3478</v>
      </c>
      <c r="H2628" s="94">
        <v>11421</v>
      </c>
      <c r="I2628" s="94">
        <v>36966</v>
      </c>
      <c r="J2628" s="94">
        <v>54003</v>
      </c>
      <c r="K2628" s="97">
        <f t="shared" si="2665"/>
        <v>0.684517526804066</v>
      </c>
      <c r="L2628" s="98">
        <f t="shared" ref="L2628:O2628" si="2668">IFERROR(E2628/$J2628,"-")</f>
        <v>0</v>
      </c>
      <c r="M2628" s="98">
        <f t="shared" si="2668"/>
        <v>0.414532525970779</v>
      </c>
      <c r="N2628" s="98">
        <f t="shared" si="2668"/>
        <v>0.0644038294168842</v>
      </c>
      <c r="O2628" s="98">
        <f t="shared" si="2668"/>
        <v>0.211488250652742</v>
      </c>
    </row>
    <row r="2629" ht="14.25" spans="1:15">
      <c r="A2629" s="94" t="s">
        <v>18</v>
      </c>
      <c r="B2629" s="94" t="s">
        <v>435</v>
      </c>
      <c r="C2629" s="94" t="s">
        <v>5500</v>
      </c>
      <c r="D2629" s="95" t="s">
        <v>5501</v>
      </c>
      <c r="E2629" s="94">
        <v>0</v>
      </c>
      <c r="F2629" s="94">
        <v>10090</v>
      </c>
      <c r="G2629" s="94">
        <v>16807</v>
      </c>
      <c r="H2629" s="94">
        <v>19974</v>
      </c>
      <c r="I2629" s="94">
        <v>46836</v>
      </c>
      <c r="J2629" s="94">
        <v>87000</v>
      </c>
      <c r="K2629" s="97">
        <f t="shared" si="2665"/>
        <v>0.538344827586207</v>
      </c>
      <c r="L2629" s="98">
        <f t="shared" ref="L2629:O2629" si="2669">IFERROR(E2629/$J2629,"-")</f>
        <v>0</v>
      </c>
      <c r="M2629" s="98">
        <f t="shared" si="2669"/>
        <v>0.115977011494253</v>
      </c>
      <c r="N2629" s="98">
        <f t="shared" si="2669"/>
        <v>0.193183908045977</v>
      </c>
      <c r="O2629" s="98">
        <f t="shared" si="2669"/>
        <v>0.229586206896552</v>
      </c>
    </row>
    <row r="2630" ht="14.25" spans="1:15">
      <c r="A2630" s="94" t="s">
        <v>18</v>
      </c>
      <c r="B2630" s="94" t="s">
        <v>435</v>
      </c>
      <c r="C2630" s="94" t="s">
        <v>5502</v>
      </c>
      <c r="D2630" s="95" t="s">
        <v>5503</v>
      </c>
      <c r="E2630" s="94">
        <v>0</v>
      </c>
      <c r="F2630" s="94">
        <v>0</v>
      </c>
      <c r="G2630" s="94">
        <v>6928</v>
      </c>
      <c r="H2630" s="94">
        <v>5940</v>
      </c>
      <c r="I2630" s="94">
        <v>12866</v>
      </c>
      <c r="J2630" s="94">
        <v>22057</v>
      </c>
      <c r="K2630" s="97">
        <f t="shared" si="2665"/>
        <v>0.583306886702634</v>
      </c>
      <c r="L2630" s="98">
        <f t="shared" ref="L2630:O2630" si="2670">IFERROR(E2630/$J2630,"-")</f>
        <v>0</v>
      </c>
      <c r="M2630" s="98">
        <f t="shared" si="2670"/>
        <v>0</v>
      </c>
      <c r="N2630" s="98">
        <f t="shared" si="2670"/>
        <v>0.31409529854468</v>
      </c>
      <c r="O2630" s="98">
        <f t="shared" si="2670"/>
        <v>0.269302262320352</v>
      </c>
    </row>
    <row r="2631" ht="14.25" spans="1:15">
      <c r="A2631" s="94" t="s">
        <v>18</v>
      </c>
      <c r="B2631" s="94" t="s">
        <v>435</v>
      </c>
      <c r="C2631" s="94" t="s">
        <v>5504</v>
      </c>
      <c r="D2631" s="95" t="s">
        <v>5505</v>
      </c>
      <c r="E2631" s="94">
        <v>20778</v>
      </c>
      <c r="F2631" s="94">
        <v>1</v>
      </c>
      <c r="G2631" s="94">
        <v>4</v>
      </c>
      <c r="H2631" s="94">
        <v>942</v>
      </c>
      <c r="I2631" s="94">
        <v>21713</v>
      </c>
      <c r="J2631" s="94">
        <v>23521</v>
      </c>
      <c r="K2631" s="97">
        <f t="shared" si="2665"/>
        <v>0.923132519875856</v>
      </c>
      <c r="L2631" s="98">
        <f t="shared" ref="L2631:O2631" si="2671">IFERROR(E2631/$J2631,"-")</f>
        <v>0.883380808639089</v>
      </c>
      <c r="M2631" s="98">
        <f t="shared" si="2671"/>
        <v>4.25151991837082e-5</v>
      </c>
      <c r="N2631" s="98">
        <f t="shared" si="2671"/>
        <v>0.000170060796734833</v>
      </c>
      <c r="O2631" s="98">
        <f t="shared" si="2671"/>
        <v>0.0400493176310531</v>
      </c>
    </row>
    <row r="2632" ht="14.25" spans="1:15">
      <c r="A2632" s="94" t="s">
        <v>18</v>
      </c>
      <c r="B2632" s="94" t="s">
        <v>435</v>
      </c>
      <c r="C2632" s="94" t="s">
        <v>5506</v>
      </c>
      <c r="D2632" s="95" t="s">
        <v>5507</v>
      </c>
      <c r="E2632" s="94">
        <v>0</v>
      </c>
      <c r="F2632" s="94">
        <v>0</v>
      </c>
      <c r="G2632" s="94">
        <v>7233</v>
      </c>
      <c r="H2632" s="94">
        <v>28594</v>
      </c>
      <c r="I2632" s="94">
        <v>35811</v>
      </c>
      <c r="J2632" s="94">
        <v>46090</v>
      </c>
      <c r="K2632" s="97">
        <f t="shared" si="2665"/>
        <v>0.776979822087221</v>
      </c>
      <c r="L2632" s="98">
        <f t="shared" ref="L2632:O2632" si="2672">IFERROR(E2632/$J2632,"-")</f>
        <v>0</v>
      </c>
      <c r="M2632" s="98">
        <f t="shared" si="2672"/>
        <v>0</v>
      </c>
      <c r="N2632" s="98">
        <f t="shared" si="2672"/>
        <v>0.156932089390323</v>
      </c>
      <c r="O2632" s="98">
        <f t="shared" si="2672"/>
        <v>0.620394879583424</v>
      </c>
    </row>
    <row r="2633" ht="14.25" spans="1:15">
      <c r="A2633" s="94" t="s">
        <v>18</v>
      </c>
      <c r="B2633" s="94" t="s">
        <v>435</v>
      </c>
      <c r="C2633" s="94" t="s">
        <v>5508</v>
      </c>
      <c r="D2633" s="95" t="s">
        <v>5509</v>
      </c>
      <c r="E2633" s="94">
        <v>0</v>
      </c>
      <c r="F2633" s="94">
        <v>1</v>
      </c>
      <c r="G2633" s="94">
        <v>1</v>
      </c>
      <c r="H2633" s="94">
        <v>47839</v>
      </c>
      <c r="I2633" s="94">
        <v>47840</v>
      </c>
      <c r="J2633" s="94">
        <v>67089</v>
      </c>
      <c r="K2633" s="97">
        <f t="shared" si="2665"/>
        <v>0.713082621592213</v>
      </c>
      <c r="L2633" s="98">
        <f t="shared" ref="L2633:O2633" si="2673">IFERROR(E2633/$J2633,"-")</f>
        <v>0</v>
      </c>
      <c r="M2633" s="98">
        <f t="shared" si="2673"/>
        <v>1.49055731938172e-5</v>
      </c>
      <c r="N2633" s="98">
        <f t="shared" si="2673"/>
        <v>1.49055731938172e-5</v>
      </c>
      <c r="O2633" s="98">
        <f t="shared" si="2673"/>
        <v>0.71306771601902</v>
      </c>
    </row>
    <row r="2634" ht="14.25" spans="1:15">
      <c r="A2634" s="94" t="s">
        <v>18</v>
      </c>
      <c r="B2634" s="94" t="s">
        <v>435</v>
      </c>
      <c r="C2634" s="94" t="s">
        <v>5510</v>
      </c>
      <c r="D2634" s="95" t="s">
        <v>5511</v>
      </c>
      <c r="E2634" s="94">
        <v>0</v>
      </c>
      <c r="F2634" s="94">
        <v>613</v>
      </c>
      <c r="G2634" s="94">
        <v>0</v>
      </c>
      <c r="H2634" s="94">
        <v>1408</v>
      </c>
      <c r="I2634" s="94">
        <v>2021</v>
      </c>
      <c r="J2634" s="94">
        <v>2500</v>
      </c>
      <c r="K2634" s="97">
        <f t="shared" si="2665"/>
        <v>0.8084</v>
      </c>
      <c r="L2634" s="98">
        <f t="shared" ref="L2634:O2634" si="2674">IFERROR(E2634/$J2634,"-")</f>
        <v>0</v>
      </c>
      <c r="M2634" s="98">
        <f t="shared" si="2674"/>
        <v>0.2452</v>
      </c>
      <c r="N2634" s="98">
        <f t="shared" si="2674"/>
        <v>0</v>
      </c>
      <c r="O2634" s="98">
        <f t="shared" si="2674"/>
        <v>0.5632</v>
      </c>
    </row>
    <row r="2635" ht="14.25" spans="1:15">
      <c r="A2635" s="94" t="s">
        <v>18</v>
      </c>
      <c r="B2635" s="94" t="s">
        <v>435</v>
      </c>
      <c r="C2635" s="94" t="s">
        <v>5512</v>
      </c>
      <c r="D2635" s="95" t="s">
        <v>5513</v>
      </c>
      <c r="E2635" s="94">
        <v>0</v>
      </c>
      <c r="F2635" s="94">
        <v>0</v>
      </c>
      <c r="G2635" s="94">
        <v>6339</v>
      </c>
      <c r="H2635" s="94">
        <v>38673</v>
      </c>
      <c r="I2635" s="94">
        <v>45012</v>
      </c>
      <c r="J2635" s="94">
        <v>74351</v>
      </c>
      <c r="K2635" s="97">
        <f t="shared" si="2665"/>
        <v>0.605398716896881</v>
      </c>
      <c r="L2635" s="98">
        <f t="shared" ref="L2635:O2635" si="2675">IFERROR(E2635/$J2635,"-")</f>
        <v>0</v>
      </c>
      <c r="M2635" s="98">
        <f t="shared" si="2675"/>
        <v>0</v>
      </c>
      <c r="N2635" s="98">
        <f t="shared" si="2675"/>
        <v>0.0852577638498473</v>
      </c>
      <c r="O2635" s="98">
        <f t="shared" si="2675"/>
        <v>0.520140953047034</v>
      </c>
    </row>
    <row r="2636" ht="14.25" spans="1:15">
      <c r="A2636" s="94" t="s">
        <v>18</v>
      </c>
      <c r="B2636" s="94" t="s">
        <v>435</v>
      </c>
      <c r="C2636" s="94" t="s">
        <v>5514</v>
      </c>
      <c r="D2636" s="95" t="s">
        <v>5515</v>
      </c>
      <c r="E2636" s="94">
        <v>0</v>
      </c>
      <c r="F2636" s="94">
        <v>1</v>
      </c>
      <c r="G2636" s="94">
        <v>1956</v>
      </c>
      <c r="H2636" s="94">
        <v>5931</v>
      </c>
      <c r="I2636" s="94">
        <v>7882</v>
      </c>
      <c r="J2636" s="94">
        <v>14348</v>
      </c>
      <c r="K2636" s="97">
        <f t="shared" si="2665"/>
        <v>0.549344856425983</v>
      </c>
      <c r="L2636" s="98">
        <f t="shared" ref="L2636:O2636" si="2676">IFERROR(E2636/$J2636,"-")</f>
        <v>0</v>
      </c>
      <c r="M2636" s="98">
        <f t="shared" si="2676"/>
        <v>6.96961248954558e-5</v>
      </c>
      <c r="N2636" s="98">
        <f t="shared" si="2676"/>
        <v>0.136325620295512</v>
      </c>
      <c r="O2636" s="98">
        <f t="shared" si="2676"/>
        <v>0.413367716754948</v>
      </c>
    </row>
    <row r="2637" ht="14.25" spans="1:15">
      <c r="A2637" s="94" t="s">
        <v>18</v>
      </c>
      <c r="B2637" s="94" t="s">
        <v>435</v>
      </c>
      <c r="C2637" s="94" t="s">
        <v>5516</v>
      </c>
      <c r="D2637" s="95" t="s">
        <v>5517</v>
      </c>
      <c r="E2637" s="94">
        <v>0</v>
      </c>
      <c r="F2637" s="94">
        <v>0</v>
      </c>
      <c r="G2637" s="94">
        <v>2</v>
      </c>
      <c r="H2637" s="94">
        <v>25885</v>
      </c>
      <c r="I2637" s="94">
        <v>25887</v>
      </c>
      <c r="J2637" s="94">
        <v>75828</v>
      </c>
      <c r="K2637" s="97">
        <f t="shared" si="2665"/>
        <v>0.341391042886533</v>
      </c>
      <c r="L2637" s="98">
        <f t="shared" ref="L2637:O2637" si="2677">IFERROR(E2637/$J2637,"-")</f>
        <v>0</v>
      </c>
      <c r="M2637" s="98">
        <f t="shared" si="2677"/>
        <v>0</v>
      </c>
      <c r="N2637" s="98">
        <f t="shared" si="2677"/>
        <v>2.63754813525347e-5</v>
      </c>
      <c r="O2637" s="98">
        <f t="shared" si="2677"/>
        <v>0.34136466740518</v>
      </c>
    </row>
    <row r="2638" ht="14.25" spans="1:15">
      <c r="A2638" s="94" t="s">
        <v>18</v>
      </c>
      <c r="B2638" s="94" t="s">
        <v>435</v>
      </c>
      <c r="C2638" s="94" t="s">
        <v>5518</v>
      </c>
      <c r="D2638" s="95" t="s">
        <v>5519</v>
      </c>
      <c r="E2638" s="94">
        <v>0</v>
      </c>
      <c r="F2638" s="94">
        <v>0</v>
      </c>
      <c r="G2638" s="94">
        <v>0</v>
      </c>
      <c r="H2638" s="94">
        <v>0</v>
      </c>
      <c r="I2638" s="94">
        <v>0</v>
      </c>
      <c r="J2638" s="94">
        <v>0</v>
      </c>
      <c r="K2638" s="97" t="str">
        <f t="shared" si="2665"/>
        <v>-</v>
      </c>
      <c r="L2638" s="98" t="str">
        <f t="shared" ref="L2638:O2638" si="2678">IFERROR(E2638/$J2638,"-")</f>
        <v>-</v>
      </c>
      <c r="M2638" s="98" t="str">
        <f t="shared" si="2678"/>
        <v>-</v>
      </c>
      <c r="N2638" s="98" t="str">
        <f t="shared" si="2678"/>
        <v>-</v>
      </c>
      <c r="O2638" s="98" t="str">
        <f t="shared" si="2678"/>
        <v>-</v>
      </c>
    </row>
    <row r="2639" ht="14.25" spans="1:15">
      <c r="A2639" s="94" t="s">
        <v>18</v>
      </c>
      <c r="B2639" s="94" t="s">
        <v>435</v>
      </c>
      <c r="C2639" s="94" t="s">
        <v>5520</v>
      </c>
      <c r="D2639" s="95" t="s">
        <v>5521</v>
      </c>
      <c r="E2639" s="94">
        <v>0</v>
      </c>
      <c r="F2639" s="94">
        <v>2</v>
      </c>
      <c r="G2639" s="94">
        <v>3880</v>
      </c>
      <c r="H2639" s="94">
        <v>1126</v>
      </c>
      <c r="I2639" s="94">
        <v>5003</v>
      </c>
      <c r="J2639" s="94">
        <v>16996</v>
      </c>
      <c r="K2639" s="97">
        <f t="shared" si="2665"/>
        <v>0.294363379618734</v>
      </c>
      <c r="L2639" s="98">
        <f t="shared" ref="L2639:O2639" si="2679">IFERROR(E2639/$J2639,"-")</f>
        <v>0</v>
      </c>
      <c r="M2639" s="98">
        <f t="shared" si="2679"/>
        <v>0.000117674746999294</v>
      </c>
      <c r="N2639" s="98">
        <f t="shared" si="2679"/>
        <v>0.22828900917863</v>
      </c>
      <c r="O2639" s="98">
        <f t="shared" si="2679"/>
        <v>0.0662508825606025</v>
      </c>
    </row>
    <row r="2640" ht="14.25" spans="1:15">
      <c r="A2640" s="94" t="s">
        <v>18</v>
      </c>
      <c r="B2640" s="94" t="s">
        <v>435</v>
      </c>
      <c r="C2640" s="94" t="s">
        <v>5522</v>
      </c>
      <c r="D2640" s="95" t="s">
        <v>5523</v>
      </c>
      <c r="E2640" s="94">
        <v>0</v>
      </c>
      <c r="F2640" s="94">
        <v>0</v>
      </c>
      <c r="G2640" s="94">
        <v>0</v>
      </c>
      <c r="H2640" s="94">
        <v>0</v>
      </c>
      <c r="I2640" s="94">
        <v>0</v>
      </c>
      <c r="J2640" s="94">
        <v>0</v>
      </c>
      <c r="K2640" s="97" t="str">
        <f t="shared" si="2665"/>
        <v>-</v>
      </c>
      <c r="L2640" s="98" t="str">
        <f t="shared" ref="L2640:O2640" si="2680">IFERROR(E2640/$J2640,"-")</f>
        <v>-</v>
      </c>
      <c r="M2640" s="98" t="str">
        <f t="shared" si="2680"/>
        <v>-</v>
      </c>
      <c r="N2640" s="98" t="str">
        <f t="shared" si="2680"/>
        <v>-</v>
      </c>
      <c r="O2640" s="98" t="str">
        <f t="shared" si="2680"/>
        <v>-</v>
      </c>
    </row>
    <row r="2641" ht="14.25" spans="1:15">
      <c r="A2641" s="94" t="s">
        <v>18</v>
      </c>
      <c r="B2641" s="94" t="s">
        <v>435</v>
      </c>
      <c r="C2641" s="94" t="s">
        <v>5524</v>
      </c>
      <c r="D2641" s="95" t="s">
        <v>5525</v>
      </c>
      <c r="E2641" s="94">
        <v>0</v>
      </c>
      <c r="F2641" s="94">
        <v>0</v>
      </c>
      <c r="G2641" s="94">
        <v>0</v>
      </c>
      <c r="H2641" s="94">
        <v>0</v>
      </c>
      <c r="I2641" s="94">
        <v>0</v>
      </c>
      <c r="J2641" s="94">
        <v>0</v>
      </c>
      <c r="K2641" s="97" t="str">
        <f t="shared" si="2665"/>
        <v>-</v>
      </c>
      <c r="L2641" s="98" t="str">
        <f t="shared" ref="L2641:O2641" si="2681">IFERROR(E2641/$J2641,"-")</f>
        <v>-</v>
      </c>
      <c r="M2641" s="98" t="str">
        <f t="shared" si="2681"/>
        <v>-</v>
      </c>
      <c r="N2641" s="98" t="str">
        <f t="shared" si="2681"/>
        <v>-</v>
      </c>
      <c r="O2641" s="98" t="str">
        <f t="shared" si="2681"/>
        <v>-</v>
      </c>
    </row>
    <row r="2642" ht="14.25" spans="1:15">
      <c r="A2642" s="94" t="s">
        <v>18</v>
      </c>
      <c r="B2642" s="94" t="s">
        <v>435</v>
      </c>
      <c r="C2642" s="94" t="s">
        <v>5526</v>
      </c>
      <c r="D2642" s="95" t="s">
        <v>5527</v>
      </c>
      <c r="E2642" s="94">
        <v>0</v>
      </c>
      <c r="F2642" s="94">
        <v>0</v>
      </c>
      <c r="G2642" s="94">
        <v>0</v>
      </c>
      <c r="H2642" s="94">
        <v>2883</v>
      </c>
      <c r="I2642" s="94">
        <v>2883</v>
      </c>
      <c r="J2642" s="94">
        <v>13435</v>
      </c>
      <c r="K2642" s="97">
        <f t="shared" si="2665"/>
        <v>0.214588760699665</v>
      </c>
      <c r="L2642" s="98">
        <f t="shared" ref="L2642:O2642" si="2682">IFERROR(E2642/$J2642,"-")</f>
        <v>0</v>
      </c>
      <c r="M2642" s="98">
        <f t="shared" si="2682"/>
        <v>0</v>
      </c>
      <c r="N2642" s="98">
        <f t="shared" si="2682"/>
        <v>0</v>
      </c>
      <c r="O2642" s="98">
        <f t="shared" si="2682"/>
        <v>0.214588760699665</v>
      </c>
    </row>
    <row r="2643" ht="14.25" spans="1:15">
      <c r="A2643" s="94" t="s">
        <v>18</v>
      </c>
      <c r="B2643" s="94" t="s">
        <v>435</v>
      </c>
      <c r="C2643" s="94" t="s">
        <v>5528</v>
      </c>
      <c r="D2643" s="95" t="s">
        <v>5529</v>
      </c>
      <c r="E2643" s="94">
        <v>0</v>
      </c>
      <c r="F2643" s="94">
        <v>0</v>
      </c>
      <c r="G2643" s="94">
        <v>0</v>
      </c>
      <c r="H2643" s="94">
        <v>0</v>
      </c>
      <c r="I2643" s="94">
        <v>0</v>
      </c>
      <c r="J2643" s="94">
        <v>1755</v>
      </c>
      <c r="K2643" s="97">
        <f t="shared" si="2665"/>
        <v>0</v>
      </c>
      <c r="L2643" s="98">
        <f t="shared" ref="L2643:O2643" si="2683">IFERROR(E2643/$J2643,"-")</f>
        <v>0</v>
      </c>
      <c r="M2643" s="98">
        <f t="shared" si="2683"/>
        <v>0</v>
      </c>
      <c r="N2643" s="98">
        <f t="shared" si="2683"/>
        <v>0</v>
      </c>
      <c r="O2643" s="98">
        <f t="shared" si="2683"/>
        <v>0</v>
      </c>
    </row>
    <row r="2644" ht="14.25" spans="1:15">
      <c r="A2644" s="94" t="s">
        <v>18</v>
      </c>
      <c r="B2644" s="94" t="s">
        <v>435</v>
      </c>
      <c r="C2644" s="94" t="s">
        <v>5530</v>
      </c>
      <c r="D2644" s="95" t="s">
        <v>5531</v>
      </c>
      <c r="E2644" s="94">
        <v>0</v>
      </c>
      <c r="F2644" s="94">
        <v>302</v>
      </c>
      <c r="G2644" s="94">
        <v>0</v>
      </c>
      <c r="H2644" s="94">
        <v>9066</v>
      </c>
      <c r="I2644" s="94">
        <v>9368</v>
      </c>
      <c r="J2644" s="94">
        <v>44422</v>
      </c>
      <c r="K2644" s="97">
        <f t="shared" si="2665"/>
        <v>0.210886497681329</v>
      </c>
      <c r="L2644" s="98">
        <f t="shared" ref="L2644:O2644" si="2684">IFERROR(E2644/$J2644,"-")</f>
        <v>0</v>
      </c>
      <c r="M2644" s="98">
        <f t="shared" si="2684"/>
        <v>0.00679843320877043</v>
      </c>
      <c r="N2644" s="98">
        <f t="shared" si="2684"/>
        <v>0</v>
      </c>
      <c r="O2644" s="98">
        <f t="shared" si="2684"/>
        <v>0.204088064472559</v>
      </c>
    </row>
    <row r="2645" ht="14.25" spans="1:15">
      <c r="A2645" s="94" t="s">
        <v>18</v>
      </c>
      <c r="B2645" s="94" t="s">
        <v>435</v>
      </c>
      <c r="C2645" s="94" t="s">
        <v>5532</v>
      </c>
      <c r="D2645" s="95" t="s">
        <v>5533</v>
      </c>
      <c r="E2645" s="94">
        <v>0</v>
      </c>
      <c r="F2645" s="94">
        <v>2376</v>
      </c>
      <c r="G2645" s="94">
        <v>3391</v>
      </c>
      <c r="H2645" s="94">
        <v>10490</v>
      </c>
      <c r="I2645" s="94">
        <v>16256</v>
      </c>
      <c r="J2645" s="94">
        <v>48167</v>
      </c>
      <c r="K2645" s="97">
        <f t="shared" si="2665"/>
        <v>0.337492474100525</v>
      </c>
      <c r="L2645" s="98">
        <f t="shared" ref="L2645:O2645" si="2685">IFERROR(E2645/$J2645,"-")</f>
        <v>0</v>
      </c>
      <c r="M2645" s="98">
        <f t="shared" si="2685"/>
        <v>0.0493283783503228</v>
      </c>
      <c r="N2645" s="98">
        <f t="shared" si="2685"/>
        <v>0.0704008968796064</v>
      </c>
      <c r="O2645" s="98">
        <f t="shared" si="2685"/>
        <v>0.217783959972595</v>
      </c>
    </row>
    <row r="2646" ht="14.25" spans="1:15">
      <c r="A2646" s="94" t="s">
        <v>18</v>
      </c>
      <c r="B2646" s="94" t="s">
        <v>435</v>
      </c>
      <c r="C2646" s="94" t="s">
        <v>5534</v>
      </c>
      <c r="D2646" s="95" t="s">
        <v>5535</v>
      </c>
      <c r="E2646" s="94">
        <v>0</v>
      </c>
      <c r="F2646" s="94">
        <v>3682</v>
      </c>
      <c r="G2646" s="94">
        <v>0</v>
      </c>
      <c r="H2646" s="94">
        <v>10304</v>
      </c>
      <c r="I2646" s="94">
        <v>13983</v>
      </c>
      <c r="J2646" s="94">
        <v>34618</v>
      </c>
      <c r="K2646" s="97">
        <f t="shared" si="2665"/>
        <v>0.403922814720666</v>
      </c>
      <c r="L2646" s="98">
        <f t="shared" ref="L2646:O2646" si="2686">IFERROR(E2646/$J2646,"-")</f>
        <v>0</v>
      </c>
      <c r="M2646" s="98">
        <f t="shared" si="2686"/>
        <v>0.106360852735571</v>
      </c>
      <c r="N2646" s="98">
        <f t="shared" si="2686"/>
        <v>0</v>
      </c>
      <c r="O2646" s="98">
        <f t="shared" si="2686"/>
        <v>0.297648622104108</v>
      </c>
    </row>
    <row r="2647" ht="14.25" spans="1:15">
      <c r="A2647" s="94" t="s">
        <v>18</v>
      </c>
      <c r="B2647" s="94" t="s">
        <v>435</v>
      </c>
      <c r="C2647" s="94" t="s">
        <v>5536</v>
      </c>
      <c r="D2647" s="95" t="s">
        <v>5537</v>
      </c>
      <c r="E2647" s="94">
        <v>0</v>
      </c>
      <c r="F2647" s="94">
        <v>0</v>
      </c>
      <c r="G2647" s="94">
        <v>3</v>
      </c>
      <c r="H2647" s="94">
        <v>179</v>
      </c>
      <c r="I2647" s="94">
        <v>182</v>
      </c>
      <c r="J2647" s="94">
        <v>56</v>
      </c>
      <c r="K2647" s="97">
        <f t="shared" si="2665"/>
        <v>3.25</v>
      </c>
      <c r="L2647" s="98">
        <f t="shared" ref="L2647:O2647" si="2687">IFERROR(E2647/$J2647,"-")</f>
        <v>0</v>
      </c>
      <c r="M2647" s="98">
        <f t="shared" si="2687"/>
        <v>0</v>
      </c>
      <c r="N2647" s="98">
        <f t="shared" si="2687"/>
        <v>0.0535714285714286</v>
      </c>
      <c r="O2647" s="98">
        <f t="shared" si="2687"/>
        <v>3.19642857142857</v>
      </c>
    </row>
    <row r="2648" ht="14.25" spans="1:15">
      <c r="A2648" s="94" t="s">
        <v>18</v>
      </c>
      <c r="B2648" s="94" t="s">
        <v>435</v>
      </c>
      <c r="C2648" s="94" t="s">
        <v>5538</v>
      </c>
      <c r="D2648" s="95" t="s">
        <v>5539</v>
      </c>
      <c r="E2648" s="94">
        <v>9163</v>
      </c>
      <c r="F2648" s="94">
        <v>7036</v>
      </c>
      <c r="G2648" s="94">
        <v>0</v>
      </c>
      <c r="H2648" s="94">
        <v>1926</v>
      </c>
      <c r="I2648" s="94">
        <v>18101</v>
      </c>
      <c r="J2648" s="94">
        <v>18634</v>
      </c>
      <c r="K2648" s="97">
        <f t="shared" si="2665"/>
        <v>0.971396372222818</v>
      </c>
      <c r="L2648" s="98">
        <f t="shared" ref="L2648:O2648" si="2688">IFERROR(E2648/$J2648,"-")</f>
        <v>0.491735537190083</v>
      </c>
      <c r="M2648" s="98">
        <f t="shared" si="2688"/>
        <v>0.377589352795964</v>
      </c>
      <c r="N2648" s="98">
        <f t="shared" si="2688"/>
        <v>0</v>
      </c>
      <c r="O2648" s="98">
        <f t="shared" si="2688"/>
        <v>0.103359450466888</v>
      </c>
    </row>
    <row r="2649" ht="14.25" spans="1:15">
      <c r="A2649" s="94" t="s">
        <v>18</v>
      </c>
      <c r="B2649" s="94" t="s">
        <v>435</v>
      </c>
      <c r="C2649" s="94" t="s">
        <v>5540</v>
      </c>
      <c r="D2649" s="95" t="s">
        <v>5541</v>
      </c>
      <c r="E2649" s="94">
        <v>10711</v>
      </c>
      <c r="F2649" s="94">
        <v>5427</v>
      </c>
      <c r="G2649" s="94">
        <v>17761</v>
      </c>
      <c r="H2649" s="94">
        <v>38688</v>
      </c>
      <c r="I2649" s="94">
        <v>72554</v>
      </c>
      <c r="J2649" s="94">
        <v>92907</v>
      </c>
      <c r="K2649" s="97">
        <f t="shared" si="2665"/>
        <v>0.780931469103512</v>
      </c>
      <c r="L2649" s="98">
        <f t="shared" ref="L2649:O2649" si="2689">IFERROR(E2649/$J2649,"-")</f>
        <v>0.115287330341094</v>
      </c>
      <c r="M2649" s="98">
        <f t="shared" si="2689"/>
        <v>0.0584132519616391</v>
      </c>
      <c r="N2649" s="98">
        <f t="shared" si="2689"/>
        <v>0.191169664287944</v>
      </c>
      <c r="O2649" s="98">
        <f t="shared" si="2689"/>
        <v>0.416416416416416</v>
      </c>
    </row>
    <row r="2650" ht="14.25" spans="1:15">
      <c r="A2650" s="94" t="s">
        <v>18</v>
      </c>
      <c r="B2650" s="94" t="s">
        <v>435</v>
      </c>
      <c r="C2650" s="94" t="s">
        <v>5542</v>
      </c>
      <c r="D2650" s="95" t="s">
        <v>5543</v>
      </c>
      <c r="E2650" s="94">
        <v>0</v>
      </c>
      <c r="F2650" s="94">
        <v>0</v>
      </c>
      <c r="G2650" s="94">
        <v>1</v>
      </c>
      <c r="H2650" s="94">
        <v>10250</v>
      </c>
      <c r="I2650" s="94">
        <v>10251</v>
      </c>
      <c r="J2650" s="94">
        <v>32757</v>
      </c>
      <c r="K2650" s="97">
        <f t="shared" si="2665"/>
        <v>0.312940745489514</v>
      </c>
      <c r="L2650" s="98">
        <f t="shared" ref="L2650:O2650" si="2690">IFERROR(E2650/$J2650,"-")</f>
        <v>0</v>
      </c>
      <c r="M2650" s="98">
        <f t="shared" si="2690"/>
        <v>0</v>
      </c>
      <c r="N2650" s="98">
        <f t="shared" si="2690"/>
        <v>3.05278261135025e-5</v>
      </c>
      <c r="O2650" s="98">
        <f t="shared" si="2690"/>
        <v>0.3129102176634</v>
      </c>
    </row>
    <row r="2651" ht="14.25" spans="1:15">
      <c r="A2651" s="94" t="s">
        <v>18</v>
      </c>
      <c r="B2651" s="94" t="s">
        <v>435</v>
      </c>
      <c r="C2651" s="94" t="s">
        <v>5544</v>
      </c>
      <c r="D2651" s="95" t="s">
        <v>5545</v>
      </c>
      <c r="E2651" s="94">
        <v>8004</v>
      </c>
      <c r="F2651" s="94">
        <v>12349</v>
      </c>
      <c r="G2651" s="94">
        <v>4794</v>
      </c>
      <c r="H2651" s="94">
        <v>123709</v>
      </c>
      <c r="I2651" s="94">
        <v>148850</v>
      </c>
      <c r="J2651" s="94">
        <v>279486</v>
      </c>
      <c r="K2651" s="97">
        <f t="shared" si="2665"/>
        <v>0.532584816412987</v>
      </c>
      <c r="L2651" s="98">
        <f t="shared" ref="L2651:O2651" si="2691">IFERROR(E2651/$J2651,"-")</f>
        <v>0.0286382859964363</v>
      </c>
      <c r="M2651" s="98">
        <f t="shared" si="2691"/>
        <v>0.0441846818803089</v>
      </c>
      <c r="N2651" s="98">
        <f t="shared" si="2691"/>
        <v>0.0171529164251519</v>
      </c>
      <c r="O2651" s="98">
        <f t="shared" si="2691"/>
        <v>0.442630400091597</v>
      </c>
    </row>
    <row r="2652" ht="14.25" spans="1:15">
      <c r="A2652" s="94" t="s">
        <v>18</v>
      </c>
      <c r="B2652" s="94" t="s">
        <v>435</v>
      </c>
      <c r="C2652" s="94" t="s">
        <v>5546</v>
      </c>
      <c r="D2652" s="95" t="s">
        <v>5547</v>
      </c>
      <c r="E2652" s="94">
        <v>0</v>
      </c>
      <c r="F2652" s="94">
        <v>10441</v>
      </c>
      <c r="G2652" s="94">
        <v>2803</v>
      </c>
      <c r="H2652" s="94">
        <v>24286</v>
      </c>
      <c r="I2652" s="94">
        <v>37513</v>
      </c>
      <c r="J2652" s="94">
        <v>54963</v>
      </c>
      <c r="K2652" s="97">
        <f t="shared" si="2665"/>
        <v>0.68251369102851</v>
      </c>
      <c r="L2652" s="98">
        <f t="shared" ref="L2652:O2652" si="2692">IFERROR(E2652/$J2652,"-")</f>
        <v>0</v>
      </c>
      <c r="M2652" s="98">
        <f t="shared" si="2692"/>
        <v>0.189964157706093</v>
      </c>
      <c r="N2652" s="98">
        <f t="shared" si="2692"/>
        <v>0.0509979440714663</v>
      </c>
      <c r="O2652" s="98">
        <f t="shared" si="2692"/>
        <v>0.441860888233903</v>
      </c>
    </row>
    <row r="2653" ht="14.25" spans="1:15">
      <c r="A2653" s="94" t="s">
        <v>18</v>
      </c>
      <c r="B2653" s="94" t="s">
        <v>435</v>
      </c>
      <c r="C2653" s="94" t="s">
        <v>5548</v>
      </c>
      <c r="D2653" s="95" t="s">
        <v>5549</v>
      </c>
      <c r="E2653" s="94">
        <v>0</v>
      </c>
      <c r="F2653" s="94">
        <v>1</v>
      </c>
      <c r="G2653" s="94">
        <v>233</v>
      </c>
      <c r="H2653" s="94">
        <v>27204</v>
      </c>
      <c r="I2653" s="94">
        <v>27438</v>
      </c>
      <c r="J2653" s="94">
        <v>94350</v>
      </c>
      <c r="K2653" s="97">
        <f t="shared" si="2665"/>
        <v>0.290810810810811</v>
      </c>
      <c r="L2653" s="98">
        <f t="shared" ref="L2653:O2653" si="2693">IFERROR(E2653/$J2653,"-")</f>
        <v>0</v>
      </c>
      <c r="M2653" s="98">
        <f t="shared" si="2693"/>
        <v>1.05988341282459e-5</v>
      </c>
      <c r="N2653" s="98">
        <f t="shared" si="2693"/>
        <v>0.00246952835188129</v>
      </c>
      <c r="O2653" s="98">
        <f t="shared" si="2693"/>
        <v>0.288330683624801</v>
      </c>
    </row>
    <row r="2654" ht="14.25" spans="1:15">
      <c r="A2654" s="94" t="s">
        <v>18</v>
      </c>
      <c r="B2654" s="94" t="s">
        <v>435</v>
      </c>
      <c r="C2654" s="94" t="s">
        <v>5550</v>
      </c>
      <c r="D2654" s="95" t="s">
        <v>5551</v>
      </c>
      <c r="E2654" s="94">
        <v>0</v>
      </c>
      <c r="F2654" s="94">
        <v>7341</v>
      </c>
      <c r="G2654" s="94">
        <v>0</v>
      </c>
      <c r="H2654" s="94">
        <v>10350</v>
      </c>
      <c r="I2654" s="94">
        <v>17627</v>
      </c>
      <c r="J2654" s="94">
        <v>22294</v>
      </c>
      <c r="K2654" s="97">
        <f t="shared" si="2665"/>
        <v>0.790661164438862</v>
      </c>
      <c r="L2654" s="98">
        <f t="shared" ref="L2654:O2654" si="2694">IFERROR(E2654/$J2654,"-")</f>
        <v>0</v>
      </c>
      <c r="M2654" s="98">
        <f t="shared" si="2694"/>
        <v>0.329281421010137</v>
      </c>
      <c r="N2654" s="98">
        <f t="shared" si="2694"/>
        <v>0</v>
      </c>
      <c r="O2654" s="98">
        <f t="shared" si="2694"/>
        <v>0.464250470978739</v>
      </c>
    </row>
    <row r="2655" ht="14.25" spans="1:15">
      <c r="A2655" s="94" t="s">
        <v>18</v>
      </c>
      <c r="B2655" s="94" t="s">
        <v>435</v>
      </c>
      <c r="C2655" s="94" t="s">
        <v>5552</v>
      </c>
      <c r="D2655" s="95" t="s">
        <v>5553</v>
      </c>
      <c r="E2655" s="94">
        <v>7</v>
      </c>
      <c r="F2655" s="94">
        <v>2</v>
      </c>
      <c r="G2655" s="94">
        <v>2</v>
      </c>
      <c r="H2655" s="94">
        <v>27080</v>
      </c>
      <c r="I2655" s="94">
        <v>27091</v>
      </c>
      <c r="J2655" s="94">
        <v>147065</v>
      </c>
      <c r="K2655" s="97">
        <f t="shared" si="2665"/>
        <v>0.184211063135348</v>
      </c>
      <c r="L2655" s="98">
        <f t="shared" ref="L2655:O2655" si="2695">IFERROR(E2655/$J2655,"-")</f>
        <v>4.75980008839629e-5</v>
      </c>
      <c r="M2655" s="98">
        <f t="shared" si="2695"/>
        <v>1.35994288239894e-5</v>
      </c>
      <c r="N2655" s="98">
        <f t="shared" si="2695"/>
        <v>1.35994288239894e-5</v>
      </c>
      <c r="O2655" s="98">
        <f t="shared" si="2695"/>
        <v>0.184136266276816</v>
      </c>
    </row>
    <row r="2656" ht="14.25" spans="1:15">
      <c r="A2656" s="94" t="s">
        <v>18</v>
      </c>
      <c r="B2656" s="94" t="s">
        <v>435</v>
      </c>
      <c r="C2656" s="94" t="s">
        <v>5554</v>
      </c>
      <c r="D2656" s="95" t="s">
        <v>5555</v>
      </c>
      <c r="E2656" s="94">
        <v>0</v>
      </c>
      <c r="F2656" s="94">
        <v>0</v>
      </c>
      <c r="G2656" s="94">
        <v>1</v>
      </c>
      <c r="H2656" s="94">
        <v>7664</v>
      </c>
      <c r="I2656" s="94">
        <v>7665</v>
      </c>
      <c r="J2656" s="94">
        <v>51070</v>
      </c>
      <c r="K2656" s="97">
        <f t="shared" si="2665"/>
        <v>0.150088114352849</v>
      </c>
      <c r="L2656" s="98">
        <f t="shared" ref="L2656:O2656" si="2696">IFERROR(E2656/$J2656,"-")</f>
        <v>0</v>
      </c>
      <c r="M2656" s="98">
        <f t="shared" si="2696"/>
        <v>0</v>
      </c>
      <c r="N2656" s="98">
        <f t="shared" si="2696"/>
        <v>1.95809672997846e-5</v>
      </c>
      <c r="O2656" s="98">
        <f t="shared" si="2696"/>
        <v>0.150068533385549</v>
      </c>
    </row>
    <row r="2657" ht="14.25" spans="1:15">
      <c r="A2657" s="94" t="s">
        <v>18</v>
      </c>
      <c r="B2657" s="94" t="s">
        <v>435</v>
      </c>
      <c r="C2657" s="94" t="s">
        <v>5556</v>
      </c>
      <c r="D2657" s="95" t="s">
        <v>5557</v>
      </c>
      <c r="E2657" s="94">
        <v>1461</v>
      </c>
      <c r="F2657" s="94">
        <v>0</v>
      </c>
      <c r="G2657" s="94">
        <v>1</v>
      </c>
      <c r="H2657" s="94">
        <v>6342</v>
      </c>
      <c r="I2657" s="94">
        <v>7803</v>
      </c>
      <c r="J2657" s="94">
        <v>64992</v>
      </c>
      <c r="K2657" s="97">
        <f t="shared" si="2665"/>
        <v>0.120060930576071</v>
      </c>
      <c r="L2657" s="98">
        <f t="shared" ref="L2657:O2657" si="2697">IFERROR(E2657/$J2657,"-")</f>
        <v>0.0224796898079764</v>
      </c>
      <c r="M2657" s="98">
        <f t="shared" si="2697"/>
        <v>0</v>
      </c>
      <c r="N2657" s="98">
        <f t="shared" si="2697"/>
        <v>1.53865091088134e-5</v>
      </c>
      <c r="O2657" s="98">
        <f t="shared" si="2697"/>
        <v>0.0975812407680945</v>
      </c>
    </row>
    <row r="2658" ht="14.25" spans="1:15">
      <c r="A2658" s="94" t="s">
        <v>18</v>
      </c>
      <c r="B2658" s="94" t="s">
        <v>435</v>
      </c>
      <c r="C2658" s="94" t="s">
        <v>5558</v>
      </c>
      <c r="D2658" s="95" t="s">
        <v>5559</v>
      </c>
      <c r="E2658" s="94">
        <v>741</v>
      </c>
      <c r="F2658" s="94">
        <v>5</v>
      </c>
      <c r="G2658" s="94">
        <v>23083</v>
      </c>
      <c r="H2658" s="94">
        <v>76083</v>
      </c>
      <c r="I2658" s="94">
        <v>99901</v>
      </c>
      <c r="J2658" s="94">
        <v>194425</v>
      </c>
      <c r="K2658" s="97">
        <f t="shared" si="2665"/>
        <v>0.513827954223994</v>
      </c>
      <c r="L2658" s="98">
        <f t="shared" ref="L2658:O2658" si="2698">IFERROR(E2658/$J2658,"-")</f>
        <v>0.00381123826668381</v>
      </c>
      <c r="M2658" s="98">
        <f t="shared" si="2698"/>
        <v>2.57168574000257e-5</v>
      </c>
      <c r="N2658" s="98">
        <f t="shared" si="2698"/>
        <v>0.118724443872959</v>
      </c>
      <c r="O2658" s="98">
        <f t="shared" si="2698"/>
        <v>0.391323132313231</v>
      </c>
    </row>
    <row r="2659" ht="14.25" spans="1:15">
      <c r="A2659" s="94" t="s">
        <v>18</v>
      </c>
      <c r="B2659" s="94" t="s">
        <v>435</v>
      </c>
      <c r="C2659" s="94" t="s">
        <v>5560</v>
      </c>
      <c r="D2659" s="95" t="s">
        <v>5561</v>
      </c>
      <c r="E2659" s="94">
        <v>36706</v>
      </c>
      <c r="F2659" s="94">
        <v>2939</v>
      </c>
      <c r="G2659" s="94">
        <v>31668</v>
      </c>
      <c r="H2659" s="94">
        <v>96992</v>
      </c>
      <c r="I2659" s="94">
        <v>168228</v>
      </c>
      <c r="J2659" s="94">
        <v>205734</v>
      </c>
      <c r="K2659" s="97">
        <f t="shared" si="2665"/>
        <v>0.817696637405582</v>
      </c>
      <c r="L2659" s="98">
        <f t="shared" ref="L2659:O2659" si="2699">IFERROR(E2659/$J2659,"-")</f>
        <v>0.178414846355002</v>
      </c>
      <c r="M2659" s="98">
        <f t="shared" si="2699"/>
        <v>0.0142854365345543</v>
      </c>
      <c r="N2659" s="98">
        <f t="shared" si="2699"/>
        <v>0.15392691533728</v>
      </c>
      <c r="O2659" s="98">
        <f t="shared" si="2699"/>
        <v>0.471443708866789</v>
      </c>
    </row>
    <row r="2660" ht="14.25" spans="1:15">
      <c r="A2660" s="94" t="s">
        <v>18</v>
      </c>
      <c r="B2660" s="94" t="s">
        <v>435</v>
      </c>
      <c r="C2660" s="94" t="s">
        <v>5562</v>
      </c>
      <c r="D2660" s="95" t="s">
        <v>5563</v>
      </c>
      <c r="E2660" s="94">
        <v>6551</v>
      </c>
      <c r="F2660" s="94">
        <v>8420</v>
      </c>
      <c r="G2660" s="94">
        <v>27498</v>
      </c>
      <c r="H2660" s="94">
        <v>55792</v>
      </c>
      <c r="I2660" s="94">
        <v>90854</v>
      </c>
      <c r="J2660" s="94">
        <v>151308</v>
      </c>
      <c r="K2660" s="97">
        <f t="shared" si="2665"/>
        <v>0.60045734528247</v>
      </c>
      <c r="L2660" s="98">
        <f t="shared" ref="L2660:O2660" si="2700">IFERROR(E2660/$J2660,"-")</f>
        <v>0.0432957940095699</v>
      </c>
      <c r="M2660" s="98">
        <f t="shared" si="2700"/>
        <v>0.0556480820577894</v>
      </c>
      <c r="N2660" s="98">
        <f t="shared" si="2700"/>
        <v>0.181735268459037</v>
      </c>
      <c r="O2660" s="98">
        <f t="shared" si="2700"/>
        <v>0.368731329473656</v>
      </c>
    </row>
    <row r="2661" ht="14.25" spans="1:15">
      <c r="A2661" s="94" t="s">
        <v>18</v>
      </c>
      <c r="B2661" s="94" t="s">
        <v>435</v>
      </c>
      <c r="C2661" s="94" t="s">
        <v>5564</v>
      </c>
      <c r="D2661" s="95" t="s">
        <v>5565</v>
      </c>
      <c r="E2661" s="94">
        <v>5799</v>
      </c>
      <c r="F2661" s="94">
        <v>2657</v>
      </c>
      <c r="G2661" s="94">
        <v>23579</v>
      </c>
      <c r="H2661" s="94">
        <v>106504</v>
      </c>
      <c r="I2661" s="94">
        <v>138383</v>
      </c>
      <c r="J2661" s="94">
        <v>185545</v>
      </c>
      <c r="K2661" s="97">
        <f t="shared" si="2665"/>
        <v>0.745819073540112</v>
      </c>
      <c r="L2661" s="98">
        <f t="shared" ref="L2661:O2661" si="2701">IFERROR(E2661/$J2661,"-")</f>
        <v>0.0312538737233555</v>
      </c>
      <c r="M2661" s="98">
        <f t="shared" si="2701"/>
        <v>0.0143199762860762</v>
      </c>
      <c r="N2661" s="98">
        <f t="shared" si="2701"/>
        <v>0.127079684173651</v>
      </c>
      <c r="O2661" s="98">
        <f t="shared" si="2701"/>
        <v>0.574006305747932</v>
      </c>
    </row>
    <row r="2662" ht="14.25" spans="1:15">
      <c r="A2662" s="94" t="s">
        <v>18</v>
      </c>
      <c r="B2662" s="94" t="s">
        <v>435</v>
      </c>
      <c r="C2662" s="94" t="s">
        <v>5566</v>
      </c>
      <c r="D2662" s="95" t="s">
        <v>5567</v>
      </c>
      <c r="E2662" s="94">
        <v>0</v>
      </c>
      <c r="F2662" s="94">
        <v>0</v>
      </c>
      <c r="G2662" s="94">
        <v>93339</v>
      </c>
      <c r="H2662" s="94">
        <v>44825</v>
      </c>
      <c r="I2662" s="94">
        <v>138155</v>
      </c>
      <c r="J2662" s="94">
        <v>205383</v>
      </c>
      <c r="K2662" s="97">
        <f t="shared" si="2665"/>
        <v>0.672670084671078</v>
      </c>
      <c r="L2662" s="98">
        <f t="shared" ref="L2662:O2662" si="2702">IFERROR(E2662/$J2662,"-")</f>
        <v>0</v>
      </c>
      <c r="M2662" s="98">
        <f t="shared" si="2702"/>
        <v>0</v>
      </c>
      <c r="N2662" s="98">
        <f t="shared" si="2702"/>
        <v>0.454463124990871</v>
      </c>
      <c r="O2662" s="98">
        <f t="shared" si="2702"/>
        <v>0.218250780249582</v>
      </c>
    </row>
    <row r="2663" ht="14.25" spans="1:15">
      <c r="A2663" s="94" t="s">
        <v>18</v>
      </c>
      <c r="B2663" s="94" t="s">
        <v>435</v>
      </c>
      <c r="C2663" s="94" t="s">
        <v>5568</v>
      </c>
      <c r="D2663" s="95" t="s">
        <v>5569</v>
      </c>
      <c r="E2663" s="94">
        <v>0</v>
      </c>
      <c r="F2663" s="94">
        <v>1</v>
      </c>
      <c r="G2663" s="94">
        <v>3124</v>
      </c>
      <c r="H2663" s="94">
        <v>28248</v>
      </c>
      <c r="I2663" s="94">
        <v>31373</v>
      </c>
      <c r="J2663" s="94">
        <v>57580</v>
      </c>
      <c r="K2663" s="97">
        <f t="shared" si="2665"/>
        <v>0.544859326154915</v>
      </c>
      <c r="L2663" s="98">
        <f t="shared" ref="L2663:O2663" si="2703">IFERROR(E2663/$J2663,"-")</f>
        <v>0</v>
      </c>
      <c r="M2663" s="98">
        <f t="shared" si="2703"/>
        <v>1.73671413685307e-5</v>
      </c>
      <c r="N2663" s="98">
        <f t="shared" si="2703"/>
        <v>0.05425494963529</v>
      </c>
      <c r="O2663" s="98">
        <f t="shared" si="2703"/>
        <v>0.490587009378256</v>
      </c>
    </row>
    <row r="2664" ht="14.25" spans="1:15">
      <c r="A2664" s="94" t="s">
        <v>18</v>
      </c>
      <c r="B2664" s="94" t="s">
        <v>435</v>
      </c>
      <c r="C2664" s="94" t="s">
        <v>5570</v>
      </c>
      <c r="D2664" s="95" t="s">
        <v>5571</v>
      </c>
      <c r="E2664" s="94">
        <v>0</v>
      </c>
      <c r="F2664" s="94">
        <v>1</v>
      </c>
      <c r="G2664" s="94">
        <v>1</v>
      </c>
      <c r="H2664" s="94">
        <v>13565</v>
      </c>
      <c r="I2664" s="94">
        <v>13567</v>
      </c>
      <c r="J2664" s="94">
        <v>48043</v>
      </c>
      <c r="K2664" s="97">
        <f t="shared" si="2665"/>
        <v>0.282392856399475</v>
      </c>
      <c r="L2664" s="98">
        <f t="shared" ref="L2664:O2664" si="2704">IFERROR(E2664/$J2664,"-")</f>
        <v>0</v>
      </c>
      <c r="M2664" s="98">
        <f t="shared" si="2704"/>
        <v>2.08146868430364e-5</v>
      </c>
      <c r="N2664" s="98">
        <f t="shared" si="2704"/>
        <v>2.08146868430364e-5</v>
      </c>
      <c r="O2664" s="98">
        <f t="shared" si="2704"/>
        <v>0.282351227025789</v>
      </c>
    </row>
    <row r="2665" ht="14.25" spans="1:15">
      <c r="A2665" s="94" t="s">
        <v>18</v>
      </c>
      <c r="B2665" s="94" t="s">
        <v>435</v>
      </c>
      <c r="C2665" s="94" t="s">
        <v>5572</v>
      </c>
      <c r="D2665" s="95" t="s">
        <v>5573</v>
      </c>
      <c r="E2665" s="94">
        <v>84</v>
      </c>
      <c r="F2665" s="94">
        <v>5</v>
      </c>
      <c r="G2665" s="94">
        <v>2</v>
      </c>
      <c r="H2665" s="94">
        <v>10109</v>
      </c>
      <c r="I2665" s="94">
        <v>10200</v>
      </c>
      <c r="J2665" s="94">
        <v>116021</v>
      </c>
      <c r="K2665" s="97">
        <f t="shared" si="2665"/>
        <v>0.0879151188146973</v>
      </c>
      <c r="L2665" s="98">
        <f t="shared" ref="L2665:O2665" si="2705">IFERROR(E2665/$J2665,"-")</f>
        <v>0.000724006860826919</v>
      </c>
      <c r="M2665" s="98">
        <f t="shared" si="2705"/>
        <v>4.30956464777928e-5</v>
      </c>
      <c r="N2665" s="98">
        <f t="shared" si="2705"/>
        <v>1.72382585911171e-5</v>
      </c>
      <c r="O2665" s="98">
        <f t="shared" si="2705"/>
        <v>0.0871307780488015</v>
      </c>
    </row>
    <row r="2666" ht="14.25" spans="1:15">
      <c r="A2666" s="94" t="s">
        <v>18</v>
      </c>
      <c r="B2666" s="94" t="s">
        <v>435</v>
      </c>
      <c r="C2666" s="94" t="s">
        <v>5574</v>
      </c>
      <c r="D2666" s="95" t="s">
        <v>5575</v>
      </c>
      <c r="E2666" s="94">
        <v>0</v>
      </c>
      <c r="F2666" s="94">
        <v>3988</v>
      </c>
      <c r="G2666" s="94">
        <v>0</v>
      </c>
      <c r="H2666" s="94">
        <v>12873</v>
      </c>
      <c r="I2666" s="94">
        <v>16860</v>
      </c>
      <c r="J2666" s="94">
        <v>66644</v>
      </c>
      <c r="K2666" s="97">
        <f t="shared" si="2665"/>
        <v>0.252986015245183</v>
      </c>
      <c r="L2666" s="98">
        <f t="shared" ref="L2666:O2666" si="2706">IFERROR(E2666/$J2666,"-")</f>
        <v>0</v>
      </c>
      <c r="M2666" s="98">
        <f t="shared" si="2706"/>
        <v>0.059840345717544</v>
      </c>
      <c r="N2666" s="98">
        <f t="shared" si="2706"/>
        <v>0</v>
      </c>
      <c r="O2666" s="98">
        <f t="shared" si="2706"/>
        <v>0.193160674629374</v>
      </c>
    </row>
    <row r="2667" ht="14.25" spans="1:15">
      <c r="A2667" s="94" t="s">
        <v>18</v>
      </c>
      <c r="B2667" s="94" t="s">
        <v>435</v>
      </c>
      <c r="C2667" s="94" t="s">
        <v>5576</v>
      </c>
      <c r="D2667" s="95" t="s">
        <v>5577</v>
      </c>
      <c r="E2667" s="94">
        <v>0</v>
      </c>
      <c r="F2667" s="94">
        <v>132</v>
      </c>
      <c r="G2667" s="94">
        <v>0</v>
      </c>
      <c r="H2667" s="94">
        <v>21025</v>
      </c>
      <c r="I2667" s="94">
        <v>21157</v>
      </c>
      <c r="J2667" s="94">
        <v>116965</v>
      </c>
      <c r="K2667" s="97">
        <f t="shared" si="2665"/>
        <v>0.180883170179113</v>
      </c>
      <c r="L2667" s="98">
        <f t="shared" ref="L2667:O2667" si="2707">IFERROR(E2667/$J2667,"-")</f>
        <v>0</v>
      </c>
      <c r="M2667" s="98">
        <f t="shared" si="2707"/>
        <v>0.00112854272645663</v>
      </c>
      <c r="N2667" s="98">
        <f t="shared" si="2707"/>
        <v>0</v>
      </c>
      <c r="O2667" s="98">
        <f t="shared" si="2707"/>
        <v>0.179754627452657</v>
      </c>
    </row>
    <row r="2668" ht="14.25" spans="1:15">
      <c r="A2668" s="94" t="s">
        <v>18</v>
      </c>
      <c r="B2668" s="94" t="s">
        <v>435</v>
      </c>
      <c r="C2668" s="94" t="s">
        <v>5578</v>
      </c>
      <c r="D2668" s="95" t="s">
        <v>5579</v>
      </c>
      <c r="E2668" s="94">
        <v>4867</v>
      </c>
      <c r="F2668" s="94">
        <v>46939</v>
      </c>
      <c r="G2668" s="94">
        <v>23906</v>
      </c>
      <c r="H2668" s="94">
        <v>44420</v>
      </c>
      <c r="I2668" s="94">
        <v>120006</v>
      </c>
      <c r="J2668" s="94">
        <v>166108</v>
      </c>
      <c r="K2668" s="97">
        <f t="shared" si="2665"/>
        <v>0.722457678137116</v>
      </c>
      <c r="L2668" s="98">
        <f t="shared" ref="L2668:O2668" si="2708">IFERROR(E2668/$J2668,"-")</f>
        <v>0.0293002143183953</v>
      </c>
      <c r="M2668" s="98">
        <f t="shared" si="2708"/>
        <v>0.282581212223373</v>
      </c>
      <c r="N2668" s="98">
        <f t="shared" si="2708"/>
        <v>0.143918414525489</v>
      </c>
      <c r="O2668" s="98">
        <f t="shared" si="2708"/>
        <v>0.26741637970477</v>
      </c>
    </row>
    <row r="2669" ht="14.25" spans="1:15">
      <c r="A2669" s="94" t="s">
        <v>18</v>
      </c>
      <c r="B2669" s="94" t="s">
        <v>435</v>
      </c>
      <c r="C2669" s="94" t="s">
        <v>5580</v>
      </c>
      <c r="D2669" s="95" t="s">
        <v>5581</v>
      </c>
      <c r="E2669" s="94">
        <v>0</v>
      </c>
      <c r="F2669" s="94">
        <v>653</v>
      </c>
      <c r="G2669" s="94">
        <v>0</v>
      </c>
      <c r="H2669" s="94">
        <v>2146</v>
      </c>
      <c r="I2669" s="94">
        <v>2799</v>
      </c>
      <c r="J2669" s="94">
        <v>4553</v>
      </c>
      <c r="K2669" s="97">
        <f t="shared" si="2665"/>
        <v>0.614759499231276</v>
      </c>
      <c r="L2669" s="98">
        <f t="shared" ref="L2669:O2669" si="2709">IFERROR(E2669/$J2669,"-")</f>
        <v>0</v>
      </c>
      <c r="M2669" s="98">
        <f t="shared" si="2709"/>
        <v>0.143421919613442</v>
      </c>
      <c r="N2669" s="98">
        <f t="shared" si="2709"/>
        <v>0</v>
      </c>
      <c r="O2669" s="98">
        <f t="shared" si="2709"/>
        <v>0.471337579617834</v>
      </c>
    </row>
    <row r="2670" ht="14.25" spans="1:15">
      <c r="A2670" s="94" t="s">
        <v>18</v>
      </c>
      <c r="B2670" s="94" t="s">
        <v>435</v>
      </c>
      <c r="C2670" s="94" t="s">
        <v>5582</v>
      </c>
      <c r="D2670" s="95" t="s">
        <v>5583</v>
      </c>
      <c r="E2670" s="94">
        <v>6429</v>
      </c>
      <c r="F2670" s="94">
        <v>0</v>
      </c>
      <c r="G2670" s="94">
        <v>2</v>
      </c>
      <c r="H2670" s="94">
        <v>22417</v>
      </c>
      <c r="I2670" s="94">
        <v>28847</v>
      </c>
      <c r="J2670" s="94">
        <v>44059</v>
      </c>
      <c r="K2670" s="97">
        <f t="shared" si="2665"/>
        <v>0.654735695317642</v>
      </c>
      <c r="L2670" s="98">
        <f t="shared" ref="L2670:O2670" si="2710">IFERROR(E2670/$J2670,"-")</f>
        <v>0.145917973626274</v>
      </c>
      <c r="M2670" s="98">
        <f t="shared" si="2710"/>
        <v>0</v>
      </c>
      <c r="N2670" s="98">
        <f t="shared" si="2710"/>
        <v>4.53936766608411e-5</v>
      </c>
      <c r="O2670" s="98">
        <f t="shared" si="2710"/>
        <v>0.508795024853038</v>
      </c>
    </row>
    <row r="2671" ht="14.25" spans="1:15">
      <c r="A2671" s="94" t="s">
        <v>18</v>
      </c>
      <c r="B2671" s="94" t="s">
        <v>5383</v>
      </c>
      <c r="C2671" s="94" t="s">
        <v>5584</v>
      </c>
      <c r="D2671" s="95" t="s">
        <v>5585</v>
      </c>
      <c r="E2671" s="94">
        <v>0</v>
      </c>
      <c r="F2671" s="94">
        <v>1</v>
      </c>
      <c r="G2671" s="94">
        <v>0</v>
      </c>
      <c r="H2671" s="94">
        <v>13</v>
      </c>
      <c r="I2671" s="94">
        <v>13</v>
      </c>
      <c r="J2671" s="94">
        <v>86</v>
      </c>
      <c r="K2671" s="97">
        <f t="shared" si="2665"/>
        <v>0.151162790697674</v>
      </c>
      <c r="L2671" s="98">
        <f t="shared" ref="L2671:O2671" si="2711">IFERROR(E2671/$J2671,"-")</f>
        <v>0</v>
      </c>
      <c r="M2671" s="98">
        <f t="shared" si="2711"/>
        <v>0.0116279069767442</v>
      </c>
      <c r="N2671" s="98">
        <f t="shared" si="2711"/>
        <v>0</v>
      </c>
      <c r="O2671" s="98">
        <f t="shared" si="2711"/>
        <v>0.151162790697674</v>
      </c>
    </row>
    <row r="2672" ht="14.25" spans="1:15">
      <c r="A2672" s="94" t="s">
        <v>18</v>
      </c>
      <c r="B2672" s="94" t="s">
        <v>435</v>
      </c>
      <c r="C2672" s="94" t="s">
        <v>5586</v>
      </c>
      <c r="D2672" s="95" t="s">
        <v>5587</v>
      </c>
      <c r="E2672" s="94">
        <v>0</v>
      </c>
      <c r="F2672" s="94">
        <v>2</v>
      </c>
      <c r="G2672" s="94">
        <v>5</v>
      </c>
      <c r="H2672" s="94">
        <v>0</v>
      </c>
      <c r="I2672" s="94">
        <v>7</v>
      </c>
      <c r="J2672" s="94">
        <v>3103</v>
      </c>
      <c r="K2672" s="97">
        <f t="shared" si="2665"/>
        <v>0.00225588140509185</v>
      </c>
      <c r="L2672" s="98">
        <f t="shared" ref="L2672:O2672" si="2712">IFERROR(E2672/$J2672,"-")</f>
        <v>0</v>
      </c>
      <c r="M2672" s="98">
        <f t="shared" si="2712"/>
        <v>0.000644537544311956</v>
      </c>
      <c r="N2672" s="98">
        <f t="shared" si="2712"/>
        <v>0.00161134386077989</v>
      </c>
      <c r="O2672" s="98">
        <f t="shared" si="2712"/>
        <v>0</v>
      </c>
    </row>
    <row r="2673" ht="14.25" spans="1:15">
      <c r="A2673" s="94" t="s">
        <v>18</v>
      </c>
      <c r="B2673" s="94" t="s">
        <v>435</v>
      </c>
      <c r="C2673" s="94" t="s">
        <v>5588</v>
      </c>
      <c r="D2673" s="95" t="s">
        <v>5589</v>
      </c>
      <c r="E2673" s="94">
        <v>0</v>
      </c>
      <c r="F2673" s="94">
        <v>0</v>
      </c>
      <c r="G2673" s="94">
        <v>0</v>
      </c>
      <c r="H2673" s="94">
        <v>0</v>
      </c>
      <c r="I2673" s="94">
        <v>0</v>
      </c>
      <c r="J2673" s="94">
        <v>0</v>
      </c>
      <c r="K2673" s="97" t="str">
        <f t="shared" si="2665"/>
        <v>-</v>
      </c>
      <c r="L2673" s="98" t="str">
        <f t="shared" ref="L2673:O2673" si="2713">IFERROR(E2673/$J2673,"-")</f>
        <v>-</v>
      </c>
      <c r="M2673" s="98" t="str">
        <f t="shared" si="2713"/>
        <v>-</v>
      </c>
      <c r="N2673" s="98" t="str">
        <f t="shared" si="2713"/>
        <v>-</v>
      </c>
      <c r="O2673" s="98" t="str">
        <f t="shared" si="2713"/>
        <v>-</v>
      </c>
    </row>
    <row r="2674" ht="14.25" spans="1:15">
      <c r="A2674" s="94" t="s">
        <v>18</v>
      </c>
      <c r="B2674" s="94" t="s">
        <v>435</v>
      </c>
      <c r="C2674" s="94" t="s">
        <v>5590</v>
      </c>
      <c r="D2674" s="95" t="s">
        <v>5591</v>
      </c>
      <c r="E2674" s="94">
        <v>0</v>
      </c>
      <c r="F2674" s="94">
        <v>0</v>
      </c>
      <c r="G2674" s="94">
        <v>0</v>
      </c>
      <c r="H2674" s="94">
        <v>3</v>
      </c>
      <c r="I2674" s="94">
        <v>3</v>
      </c>
      <c r="J2674" s="94">
        <v>58</v>
      </c>
      <c r="K2674" s="97">
        <f t="shared" si="2665"/>
        <v>0.0517241379310345</v>
      </c>
      <c r="L2674" s="98">
        <f t="shared" ref="L2674:O2674" si="2714">IFERROR(E2674/$J2674,"-")</f>
        <v>0</v>
      </c>
      <c r="M2674" s="98">
        <f t="shared" si="2714"/>
        <v>0</v>
      </c>
      <c r="N2674" s="98">
        <f t="shared" si="2714"/>
        <v>0</v>
      </c>
      <c r="O2674" s="98">
        <f t="shared" si="2714"/>
        <v>0.0517241379310345</v>
      </c>
    </row>
    <row r="2675" ht="14.25" spans="1:15">
      <c r="A2675" s="94" t="s">
        <v>18</v>
      </c>
      <c r="B2675" s="94" t="s">
        <v>435</v>
      </c>
      <c r="C2675" s="94" t="s">
        <v>5592</v>
      </c>
      <c r="D2675" s="95" t="s">
        <v>5593</v>
      </c>
      <c r="E2675" s="94">
        <v>0</v>
      </c>
      <c r="F2675" s="94">
        <v>0</v>
      </c>
      <c r="G2675" s="94">
        <v>0</v>
      </c>
      <c r="H2675" s="94">
        <v>0</v>
      </c>
      <c r="I2675" s="94">
        <v>0</v>
      </c>
      <c r="J2675" s="94">
        <v>0</v>
      </c>
      <c r="K2675" s="97" t="str">
        <f t="shared" si="2665"/>
        <v>-</v>
      </c>
      <c r="L2675" s="98" t="str">
        <f t="shared" ref="L2675:O2675" si="2715">IFERROR(E2675/$J2675,"-")</f>
        <v>-</v>
      </c>
      <c r="M2675" s="98" t="str">
        <f t="shared" si="2715"/>
        <v>-</v>
      </c>
      <c r="N2675" s="98" t="str">
        <f t="shared" si="2715"/>
        <v>-</v>
      </c>
      <c r="O2675" s="98" t="str">
        <f t="shared" si="2715"/>
        <v>-</v>
      </c>
    </row>
    <row r="2676" ht="14.25" spans="1:15">
      <c r="A2676" s="94" t="s">
        <v>18</v>
      </c>
      <c r="B2676" s="94" t="s">
        <v>435</v>
      </c>
      <c r="C2676" s="94" t="s">
        <v>5594</v>
      </c>
      <c r="D2676" s="95" t="s">
        <v>5595</v>
      </c>
      <c r="E2676" s="94">
        <v>0</v>
      </c>
      <c r="F2676" s="94">
        <v>0</v>
      </c>
      <c r="G2676" s="94">
        <v>0</v>
      </c>
      <c r="H2676" s="94">
        <v>0</v>
      </c>
      <c r="I2676" s="94">
        <v>0</v>
      </c>
      <c r="J2676" s="94">
        <v>0</v>
      </c>
      <c r="K2676" s="97" t="str">
        <f t="shared" si="2665"/>
        <v>-</v>
      </c>
      <c r="L2676" s="98" t="str">
        <f t="shared" ref="L2676:O2676" si="2716">IFERROR(E2676/$J2676,"-")</f>
        <v>-</v>
      </c>
      <c r="M2676" s="98" t="str">
        <f t="shared" si="2716"/>
        <v>-</v>
      </c>
      <c r="N2676" s="98" t="str">
        <f t="shared" si="2716"/>
        <v>-</v>
      </c>
      <c r="O2676" s="98" t="str">
        <f t="shared" si="2716"/>
        <v>-</v>
      </c>
    </row>
    <row r="2677" ht="14.25" spans="1:15">
      <c r="A2677" s="94" t="s">
        <v>18</v>
      </c>
      <c r="B2677" s="94" t="s">
        <v>5596</v>
      </c>
      <c r="C2677" s="94" t="s">
        <v>5597</v>
      </c>
      <c r="D2677" s="95" t="s">
        <v>5598</v>
      </c>
      <c r="E2677" s="94">
        <v>5397</v>
      </c>
      <c r="F2677" s="94">
        <v>2532</v>
      </c>
      <c r="G2677" s="94">
        <v>33329</v>
      </c>
      <c r="H2677" s="94">
        <v>224775</v>
      </c>
      <c r="I2677" s="94">
        <v>265957</v>
      </c>
      <c r="J2677" s="94">
        <v>1454699</v>
      </c>
      <c r="K2677" s="97">
        <f t="shared" si="2665"/>
        <v>0.182826137915816</v>
      </c>
      <c r="L2677" s="98">
        <f t="shared" ref="L2677:O2677" si="2717">IFERROR(E2677/$J2677,"-")</f>
        <v>0.00371004585828408</v>
      </c>
      <c r="M2677" s="98">
        <f t="shared" si="2717"/>
        <v>0.00174056626147402</v>
      </c>
      <c r="N2677" s="98">
        <f t="shared" si="2717"/>
        <v>0.0229112689291737</v>
      </c>
      <c r="O2677" s="98">
        <f t="shared" si="2717"/>
        <v>0.154516501351826</v>
      </c>
    </row>
    <row r="2678" ht="14.25" spans="1:15">
      <c r="A2678" s="94" t="s">
        <v>18</v>
      </c>
      <c r="B2678" s="94" t="s">
        <v>5596</v>
      </c>
      <c r="C2678" s="94" t="s">
        <v>5599</v>
      </c>
      <c r="D2678" s="95" t="s">
        <v>5600</v>
      </c>
      <c r="E2678" s="94">
        <v>15415</v>
      </c>
      <c r="F2678" s="94">
        <v>114</v>
      </c>
      <c r="G2678" s="94">
        <v>86</v>
      </c>
      <c r="H2678" s="94">
        <v>72810</v>
      </c>
      <c r="I2678" s="94">
        <v>88424</v>
      </c>
      <c r="J2678" s="94">
        <v>449827</v>
      </c>
      <c r="K2678" s="97">
        <f t="shared" si="2665"/>
        <v>0.196573349309846</v>
      </c>
      <c r="L2678" s="98">
        <f t="shared" ref="L2678:O2678" si="2718">IFERROR(E2678/$J2678,"-")</f>
        <v>0.0342687299784139</v>
      </c>
      <c r="M2678" s="98">
        <f t="shared" si="2718"/>
        <v>0.000253430763382367</v>
      </c>
      <c r="N2678" s="98">
        <f t="shared" si="2718"/>
        <v>0.000191184610972663</v>
      </c>
      <c r="O2678" s="98">
        <f t="shared" si="2718"/>
        <v>0.161862227033949</v>
      </c>
    </row>
    <row r="2679" ht="14.25" spans="1:15">
      <c r="A2679" s="94" t="s">
        <v>18</v>
      </c>
      <c r="B2679" s="94" t="s">
        <v>5596</v>
      </c>
      <c r="C2679" s="94" t="s">
        <v>5601</v>
      </c>
      <c r="D2679" s="95" t="s">
        <v>5602</v>
      </c>
      <c r="E2679" s="94">
        <v>0</v>
      </c>
      <c r="F2679" s="94">
        <v>1</v>
      </c>
      <c r="G2679" s="94">
        <v>85414</v>
      </c>
      <c r="H2679" s="94">
        <v>31708</v>
      </c>
      <c r="I2679" s="94">
        <v>116630</v>
      </c>
      <c r="J2679" s="94">
        <v>434364</v>
      </c>
      <c r="K2679" s="97">
        <f t="shared" si="2665"/>
        <v>0.268507519039331</v>
      </c>
      <c r="L2679" s="98">
        <f t="shared" ref="L2679:O2679" si="2719">IFERROR(E2679/$J2679,"-")</f>
        <v>0</v>
      </c>
      <c r="M2679" s="98">
        <f t="shared" si="2719"/>
        <v>2.30221657411756e-6</v>
      </c>
      <c r="N2679" s="98">
        <f t="shared" si="2719"/>
        <v>0.196641526461677</v>
      </c>
      <c r="O2679" s="98">
        <f t="shared" si="2719"/>
        <v>0.0729986831321196</v>
      </c>
    </row>
    <row r="2680" ht="14.25" spans="1:15">
      <c r="A2680" s="94" t="s">
        <v>18</v>
      </c>
      <c r="B2680" s="94" t="s">
        <v>5383</v>
      </c>
      <c r="C2680" s="94" t="s">
        <v>5603</v>
      </c>
      <c r="D2680" s="95" t="s">
        <v>5604</v>
      </c>
      <c r="E2680" s="94">
        <v>20228</v>
      </c>
      <c r="F2680" s="94">
        <v>38540</v>
      </c>
      <c r="G2680" s="94">
        <v>3920</v>
      </c>
      <c r="H2680" s="94">
        <v>113853</v>
      </c>
      <c r="I2680" s="94">
        <v>176522</v>
      </c>
      <c r="J2680" s="94">
        <v>626418</v>
      </c>
      <c r="K2680" s="97">
        <f t="shared" si="2665"/>
        <v>0.281795861549317</v>
      </c>
      <c r="L2680" s="98">
        <f t="shared" ref="L2680:O2680" si="2720">IFERROR(E2680/$J2680,"-")</f>
        <v>0.032291536960943</v>
      </c>
      <c r="M2680" s="98">
        <f t="shared" si="2720"/>
        <v>0.0615244134108535</v>
      </c>
      <c r="N2680" s="98">
        <f t="shared" si="2720"/>
        <v>0.00625780229814597</v>
      </c>
      <c r="O2680" s="98">
        <f t="shared" si="2720"/>
        <v>0.181752440063983</v>
      </c>
    </row>
    <row r="2681" ht="14.25" spans="1:15">
      <c r="A2681" s="94" t="s">
        <v>18</v>
      </c>
      <c r="B2681" s="94" t="s">
        <v>5596</v>
      </c>
      <c r="C2681" s="94" t="s">
        <v>5605</v>
      </c>
      <c r="D2681" s="95" t="s">
        <v>5606</v>
      </c>
      <c r="E2681" s="94">
        <v>12607</v>
      </c>
      <c r="F2681" s="94">
        <v>2</v>
      </c>
      <c r="G2681" s="94">
        <v>26341</v>
      </c>
      <c r="H2681" s="94">
        <v>73020</v>
      </c>
      <c r="I2681" s="94">
        <v>111963</v>
      </c>
      <c r="J2681" s="94">
        <v>464762</v>
      </c>
      <c r="K2681" s="97">
        <f t="shared" si="2665"/>
        <v>0.240903946536077</v>
      </c>
      <c r="L2681" s="98">
        <f t="shared" ref="L2681:O2681" si="2721">IFERROR(E2681/$J2681,"-")</f>
        <v>0.0271257116545673</v>
      </c>
      <c r="M2681" s="98">
        <f t="shared" si="2721"/>
        <v>4.30327780670537e-6</v>
      </c>
      <c r="N2681" s="98">
        <f t="shared" si="2721"/>
        <v>0.056676320353213</v>
      </c>
      <c r="O2681" s="98">
        <f t="shared" si="2721"/>
        <v>0.157112672722813</v>
      </c>
    </row>
    <row r="2682" ht="14.25" spans="1:15">
      <c r="A2682" s="94" t="s">
        <v>18</v>
      </c>
      <c r="B2682" s="94" t="s">
        <v>5383</v>
      </c>
      <c r="C2682" s="94" t="s">
        <v>5607</v>
      </c>
      <c r="D2682" s="95" t="s">
        <v>5608</v>
      </c>
      <c r="E2682" s="94">
        <v>4624</v>
      </c>
      <c r="F2682" s="94">
        <v>112335</v>
      </c>
      <c r="G2682" s="94">
        <v>25220</v>
      </c>
      <c r="H2682" s="94">
        <v>250832</v>
      </c>
      <c r="I2682" s="94">
        <v>392713</v>
      </c>
      <c r="J2682" s="94">
        <v>841184</v>
      </c>
      <c r="K2682" s="97">
        <f t="shared" si="2665"/>
        <v>0.466857429527904</v>
      </c>
      <c r="L2682" s="98">
        <f t="shared" ref="L2682:O2682" si="2722">IFERROR(E2682/$J2682,"-")</f>
        <v>0.00549701373302393</v>
      </c>
      <c r="M2682" s="98">
        <f t="shared" si="2722"/>
        <v>0.133543909537034</v>
      </c>
      <c r="N2682" s="98">
        <f t="shared" si="2722"/>
        <v>0.0299815498154982</v>
      </c>
      <c r="O2682" s="98">
        <f t="shared" si="2722"/>
        <v>0.298189219005592</v>
      </c>
    </row>
    <row r="2683" ht="14.25" spans="1:15">
      <c r="A2683" s="94" t="s">
        <v>18</v>
      </c>
      <c r="B2683" s="94" t="s">
        <v>5383</v>
      </c>
      <c r="C2683" s="94" t="s">
        <v>5609</v>
      </c>
      <c r="D2683" s="95" t="s">
        <v>5610</v>
      </c>
      <c r="E2683" s="94">
        <v>4900</v>
      </c>
      <c r="F2683" s="94">
        <v>59779</v>
      </c>
      <c r="G2683" s="94">
        <v>7790</v>
      </c>
      <c r="H2683" s="94">
        <v>107493</v>
      </c>
      <c r="I2683" s="94">
        <v>179944</v>
      </c>
      <c r="J2683" s="94">
        <v>635964</v>
      </c>
      <c r="K2683" s="97">
        <f t="shared" si="2665"/>
        <v>0.282946833468561</v>
      </c>
      <c r="L2683" s="98">
        <f t="shared" ref="L2683:O2683" si="2723">IFERROR(E2683/$J2683,"-")</f>
        <v>0.00770483863866508</v>
      </c>
      <c r="M2683" s="98">
        <f t="shared" si="2723"/>
        <v>0.0939974589756653</v>
      </c>
      <c r="N2683" s="98">
        <f t="shared" si="2723"/>
        <v>0.0122491210194288</v>
      </c>
      <c r="O2683" s="98">
        <f t="shared" si="2723"/>
        <v>0.169023718323679</v>
      </c>
    </row>
    <row r="2684" ht="14.25" spans="1:15">
      <c r="A2684" s="94" t="s">
        <v>18</v>
      </c>
      <c r="B2684" s="94" t="s">
        <v>5383</v>
      </c>
      <c r="C2684" s="94" t="s">
        <v>5611</v>
      </c>
      <c r="D2684" s="95" t="s">
        <v>5612</v>
      </c>
      <c r="E2684" s="94">
        <v>10764</v>
      </c>
      <c r="F2684" s="94">
        <v>2</v>
      </c>
      <c r="G2684" s="94">
        <v>485</v>
      </c>
      <c r="H2684" s="94">
        <v>27577</v>
      </c>
      <c r="I2684" s="94">
        <v>38825</v>
      </c>
      <c r="J2684" s="94">
        <v>355686</v>
      </c>
      <c r="K2684" s="97">
        <f t="shared" si="2665"/>
        <v>0.109155266161727</v>
      </c>
      <c r="L2684" s="98">
        <f t="shared" ref="L2684:O2684" si="2724">IFERROR(E2684/$J2684,"-")</f>
        <v>0.0302626473912383</v>
      </c>
      <c r="M2684" s="98">
        <f t="shared" si="2724"/>
        <v>5.62293708495696e-6</v>
      </c>
      <c r="N2684" s="98">
        <f t="shared" si="2724"/>
        <v>0.00136356224310206</v>
      </c>
      <c r="O2684" s="98">
        <f t="shared" si="2724"/>
        <v>0.077531867995929</v>
      </c>
    </row>
    <row r="2685" ht="14.25" spans="1:15">
      <c r="A2685" s="94" t="s">
        <v>18</v>
      </c>
      <c r="B2685" s="94" t="s">
        <v>5383</v>
      </c>
      <c r="C2685" s="94" t="s">
        <v>5613</v>
      </c>
      <c r="D2685" s="95" t="s">
        <v>5614</v>
      </c>
      <c r="E2685" s="94">
        <v>40060</v>
      </c>
      <c r="F2685" s="94">
        <v>46901</v>
      </c>
      <c r="G2685" s="94">
        <v>3114</v>
      </c>
      <c r="H2685" s="94">
        <v>102962</v>
      </c>
      <c r="I2685" s="94">
        <v>193029</v>
      </c>
      <c r="J2685" s="94">
        <v>575121</v>
      </c>
      <c r="K2685" s="97">
        <f t="shared" si="2665"/>
        <v>0.335631980052893</v>
      </c>
      <c r="L2685" s="98">
        <f t="shared" ref="L2685:O2685" si="2725">IFERROR(E2685/$J2685,"-")</f>
        <v>0.0696549074020945</v>
      </c>
      <c r="M2685" s="98">
        <f t="shared" si="2725"/>
        <v>0.0815497956082285</v>
      </c>
      <c r="N2685" s="98">
        <f t="shared" si="2725"/>
        <v>0.00541451277209492</v>
      </c>
      <c r="O2685" s="98">
        <f t="shared" si="2725"/>
        <v>0.179026674386781</v>
      </c>
    </row>
    <row r="2686" ht="14.25" spans="1:15">
      <c r="A2686" s="94" t="s">
        <v>18</v>
      </c>
      <c r="B2686" s="94" t="s">
        <v>5383</v>
      </c>
      <c r="C2686" s="94" t="s">
        <v>5615</v>
      </c>
      <c r="D2686" s="95" t="s">
        <v>5616</v>
      </c>
      <c r="E2686" s="94">
        <v>12070</v>
      </c>
      <c r="F2686" s="94">
        <v>43720</v>
      </c>
      <c r="G2686" s="94">
        <v>1825</v>
      </c>
      <c r="H2686" s="94">
        <v>132196</v>
      </c>
      <c r="I2686" s="94">
        <v>189797</v>
      </c>
      <c r="J2686" s="94">
        <v>1044595</v>
      </c>
      <c r="K2686" s="97">
        <f t="shared" si="2665"/>
        <v>0.181694340868949</v>
      </c>
      <c r="L2686" s="98">
        <f t="shared" ref="L2686:O2686" si="2726">IFERROR(E2686/$J2686,"-")</f>
        <v>0.0115547173785055</v>
      </c>
      <c r="M2686" s="98">
        <f t="shared" si="2726"/>
        <v>0.0418535413246282</v>
      </c>
      <c r="N2686" s="98">
        <f t="shared" si="2726"/>
        <v>0.00174708858457105</v>
      </c>
      <c r="O2686" s="98">
        <f t="shared" si="2726"/>
        <v>0.126552395904633</v>
      </c>
    </row>
    <row r="2687" ht="14.25" spans="1:15">
      <c r="A2687" s="94" t="s">
        <v>18</v>
      </c>
      <c r="B2687" s="94" t="s">
        <v>5383</v>
      </c>
      <c r="C2687" s="94" t="s">
        <v>5617</v>
      </c>
      <c r="D2687" s="95" t="s">
        <v>5618</v>
      </c>
      <c r="E2687" s="94">
        <v>0</v>
      </c>
      <c r="F2687" s="94">
        <v>36240</v>
      </c>
      <c r="G2687" s="94">
        <v>4135</v>
      </c>
      <c r="H2687" s="94">
        <v>29038</v>
      </c>
      <c r="I2687" s="94">
        <v>69391</v>
      </c>
      <c r="J2687" s="94">
        <v>325440</v>
      </c>
      <c r="K2687" s="97">
        <f t="shared" si="2665"/>
        <v>0.213222099311701</v>
      </c>
      <c r="L2687" s="98">
        <f t="shared" ref="L2687:O2687" si="2727">IFERROR(E2687/$J2687,"-")</f>
        <v>0</v>
      </c>
      <c r="M2687" s="98">
        <f t="shared" si="2727"/>
        <v>0.111356932153392</v>
      </c>
      <c r="N2687" s="98">
        <f t="shared" si="2727"/>
        <v>0.0127058751229105</v>
      </c>
      <c r="O2687" s="98">
        <f t="shared" si="2727"/>
        <v>0.0892268928220256</v>
      </c>
    </row>
    <row r="2688" ht="14.25" spans="1:15">
      <c r="A2688" s="94" t="s">
        <v>18</v>
      </c>
      <c r="B2688" s="94" t="s">
        <v>5383</v>
      </c>
      <c r="C2688" s="94" t="s">
        <v>5619</v>
      </c>
      <c r="D2688" s="95" t="s">
        <v>5620</v>
      </c>
      <c r="E2688" s="94">
        <v>0</v>
      </c>
      <c r="F2688" s="94">
        <v>0</v>
      </c>
      <c r="G2688" s="94">
        <v>0</v>
      </c>
      <c r="H2688" s="94">
        <v>5</v>
      </c>
      <c r="I2688" s="94">
        <v>5</v>
      </c>
      <c r="J2688" s="94">
        <v>109</v>
      </c>
      <c r="K2688" s="97">
        <f t="shared" si="2665"/>
        <v>0.0458715596330275</v>
      </c>
      <c r="L2688" s="98">
        <f t="shared" ref="L2688:O2688" si="2728">IFERROR(E2688/$J2688,"-")</f>
        <v>0</v>
      </c>
      <c r="M2688" s="98">
        <f t="shared" si="2728"/>
        <v>0</v>
      </c>
      <c r="N2688" s="98">
        <f t="shared" si="2728"/>
        <v>0</v>
      </c>
      <c r="O2688" s="98">
        <f t="shared" si="2728"/>
        <v>0.0458715596330275</v>
      </c>
    </row>
    <row r="2689" ht="14.25" spans="1:15">
      <c r="A2689" s="94" t="s">
        <v>18</v>
      </c>
      <c r="B2689" s="94" t="s">
        <v>5621</v>
      </c>
      <c r="C2689" s="94" t="s">
        <v>5622</v>
      </c>
      <c r="D2689" s="95" t="s">
        <v>5623</v>
      </c>
      <c r="E2689" s="94">
        <v>695</v>
      </c>
      <c r="F2689" s="94">
        <v>39725</v>
      </c>
      <c r="G2689" s="94">
        <v>7578</v>
      </c>
      <c r="H2689" s="94">
        <v>38985</v>
      </c>
      <c r="I2689" s="94">
        <v>86979</v>
      </c>
      <c r="J2689" s="94">
        <v>182356</v>
      </c>
      <c r="K2689" s="97">
        <f t="shared" si="2665"/>
        <v>0.47697361205554</v>
      </c>
      <c r="L2689" s="98">
        <f t="shared" ref="L2689:O2689" si="2729">IFERROR(E2689/$J2689,"-")</f>
        <v>0.00381122639233148</v>
      </c>
      <c r="M2689" s="98">
        <f t="shared" si="2729"/>
        <v>0.217843120050889</v>
      </c>
      <c r="N2689" s="98">
        <f t="shared" si="2729"/>
        <v>0.0415560771238676</v>
      </c>
      <c r="O2689" s="98">
        <f t="shared" si="2729"/>
        <v>0.213785123604378</v>
      </c>
    </row>
    <row r="2690" ht="14.25" spans="1:15">
      <c r="A2690" s="94" t="s">
        <v>18</v>
      </c>
      <c r="B2690" s="94" t="s">
        <v>5621</v>
      </c>
      <c r="C2690" s="94" t="s">
        <v>5624</v>
      </c>
      <c r="D2690" s="95" t="s">
        <v>5625</v>
      </c>
      <c r="E2690" s="94">
        <v>2</v>
      </c>
      <c r="F2690" s="94">
        <v>49207</v>
      </c>
      <c r="G2690" s="94">
        <v>23784</v>
      </c>
      <c r="H2690" s="94">
        <v>45672</v>
      </c>
      <c r="I2690" s="94">
        <v>113967</v>
      </c>
      <c r="J2690" s="94">
        <v>192159</v>
      </c>
      <c r="K2690" s="97">
        <f t="shared" ref="K2690:K2753" si="2730">IFERROR(I2690/J2690,"-")</f>
        <v>0.593086974848953</v>
      </c>
      <c r="L2690" s="98">
        <f t="shared" ref="L2690:O2690" si="2731">IFERROR(E2690/$J2690,"-")</f>
        <v>1.04080475023288e-5</v>
      </c>
      <c r="M2690" s="98">
        <f t="shared" si="2731"/>
        <v>0.256074396723547</v>
      </c>
      <c r="N2690" s="98">
        <f t="shared" si="2731"/>
        <v>0.123772500897694</v>
      </c>
      <c r="O2690" s="98">
        <f t="shared" si="2731"/>
        <v>0.23767817276318</v>
      </c>
    </row>
    <row r="2691" ht="14.25" spans="1:15">
      <c r="A2691" s="94" t="s">
        <v>18</v>
      </c>
      <c r="B2691" s="94" t="s">
        <v>5621</v>
      </c>
      <c r="C2691" s="94" t="s">
        <v>5626</v>
      </c>
      <c r="D2691" s="95" t="s">
        <v>5627</v>
      </c>
      <c r="E2691" s="94">
        <v>0</v>
      </c>
      <c r="F2691" s="94">
        <v>29469</v>
      </c>
      <c r="G2691" s="94">
        <v>9631</v>
      </c>
      <c r="H2691" s="94">
        <v>64975</v>
      </c>
      <c r="I2691" s="94">
        <v>104049</v>
      </c>
      <c r="J2691" s="94">
        <v>162443</v>
      </c>
      <c r="K2691" s="97">
        <f t="shared" si="2730"/>
        <v>0.640526215349384</v>
      </c>
      <c r="L2691" s="98">
        <f t="shared" ref="L2691:O2691" si="2732">IFERROR(E2691/$J2691,"-")</f>
        <v>0</v>
      </c>
      <c r="M2691" s="98">
        <f t="shared" si="2732"/>
        <v>0.181411325818903</v>
      </c>
      <c r="N2691" s="98">
        <f t="shared" si="2732"/>
        <v>0.0592884888853321</v>
      </c>
      <c r="O2691" s="98">
        <f t="shared" si="2732"/>
        <v>0.399986456787919</v>
      </c>
    </row>
    <row r="2692" ht="14.25" spans="1:15">
      <c r="A2692" s="94" t="s">
        <v>18</v>
      </c>
      <c r="B2692" s="94" t="s">
        <v>5621</v>
      </c>
      <c r="C2692" s="94" t="s">
        <v>5628</v>
      </c>
      <c r="D2692" s="95" t="s">
        <v>5629</v>
      </c>
      <c r="E2692" s="94">
        <v>0</v>
      </c>
      <c r="F2692" s="94">
        <v>16349</v>
      </c>
      <c r="G2692" s="94">
        <v>625</v>
      </c>
      <c r="H2692" s="94">
        <v>30118</v>
      </c>
      <c r="I2692" s="94">
        <v>47088</v>
      </c>
      <c r="J2692" s="94">
        <v>136390</v>
      </c>
      <c r="K2692" s="97">
        <f t="shared" si="2730"/>
        <v>0.3452452525845</v>
      </c>
      <c r="L2692" s="98">
        <f t="shared" ref="L2692:O2692" si="2733">IFERROR(E2692/$J2692,"-")</f>
        <v>0</v>
      </c>
      <c r="M2692" s="98">
        <f t="shared" si="2733"/>
        <v>0.119869491898233</v>
      </c>
      <c r="N2692" s="98">
        <f t="shared" si="2733"/>
        <v>0.00458244739350392</v>
      </c>
      <c r="O2692" s="98">
        <f t="shared" si="2733"/>
        <v>0.220822640956082</v>
      </c>
    </row>
    <row r="2693" ht="14.25" spans="1:15">
      <c r="A2693" s="94" t="s">
        <v>18</v>
      </c>
      <c r="B2693" s="94" t="s">
        <v>5621</v>
      </c>
      <c r="C2693" s="94" t="s">
        <v>5630</v>
      </c>
      <c r="D2693" s="95" t="s">
        <v>5631</v>
      </c>
      <c r="E2693" s="94">
        <v>0</v>
      </c>
      <c r="F2693" s="94">
        <v>33268</v>
      </c>
      <c r="G2693" s="94">
        <v>9790</v>
      </c>
      <c r="H2693" s="94">
        <v>81315</v>
      </c>
      <c r="I2693" s="94">
        <v>124342</v>
      </c>
      <c r="J2693" s="94">
        <v>178982</v>
      </c>
      <c r="K2693" s="97">
        <f t="shared" si="2730"/>
        <v>0.694717904593758</v>
      </c>
      <c r="L2693" s="98">
        <f t="shared" ref="L2693:O2693" si="2734">IFERROR(E2693/$J2693,"-")</f>
        <v>0</v>
      </c>
      <c r="M2693" s="98">
        <f t="shared" si="2734"/>
        <v>0.185873439787241</v>
      </c>
      <c r="N2693" s="98">
        <f t="shared" si="2734"/>
        <v>0.0546982378116235</v>
      </c>
      <c r="O2693" s="98">
        <f t="shared" si="2734"/>
        <v>0.454319428769373</v>
      </c>
    </row>
    <row r="2694" ht="14.25" spans="1:15">
      <c r="A2694" s="94" t="s">
        <v>18</v>
      </c>
      <c r="B2694" s="94" t="s">
        <v>5621</v>
      </c>
      <c r="C2694" s="94" t="s">
        <v>5632</v>
      </c>
      <c r="D2694" s="95" t="s">
        <v>5633</v>
      </c>
      <c r="E2694" s="94">
        <v>4061</v>
      </c>
      <c r="F2694" s="94">
        <v>58575</v>
      </c>
      <c r="G2694" s="94">
        <v>25994</v>
      </c>
      <c r="H2694" s="94">
        <v>71697</v>
      </c>
      <c r="I2694" s="94">
        <v>160226</v>
      </c>
      <c r="J2694" s="94">
        <v>236319</v>
      </c>
      <c r="K2694" s="97">
        <f t="shared" si="2730"/>
        <v>0.678007269834419</v>
      </c>
      <c r="L2694" s="98">
        <f t="shared" ref="L2694:O2694" si="2735">IFERROR(E2694/$J2694,"-")</f>
        <v>0.0171843990538213</v>
      </c>
      <c r="M2694" s="98">
        <f t="shared" si="2735"/>
        <v>0.247864115877268</v>
      </c>
      <c r="N2694" s="98">
        <f t="shared" si="2735"/>
        <v>0.109995387590503</v>
      </c>
      <c r="O2694" s="98">
        <f t="shared" si="2735"/>
        <v>0.303390755715791</v>
      </c>
    </row>
    <row r="2695" ht="14.25" spans="1:15">
      <c r="A2695" s="94" t="s">
        <v>18</v>
      </c>
      <c r="B2695" s="94" t="s">
        <v>5621</v>
      </c>
      <c r="C2695" s="94" t="s">
        <v>5634</v>
      </c>
      <c r="D2695" s="95" t="s">
        <v>5635</v>
      </c>
      <c r="E2695" s="94">
        <v>0</v>
      </c>
      <c r="F2695" s="94">
        <v>537</v>
      </c>
      <c r="G2695" s="94">
        <v>2</v>
      </c>
      <c r="H2695" s="94">
        <v>5341</v>
      </c>
      <c r="I2695" s="94">
        <v>5879</v>
      </c>
      <c r="J2695" s="94">
        <v>67869</v>
      </c>
      <c r="K2695" s="97">
        <f t="shared" si="2730"/>
        <v>0.0866227585495587</v>
      </c>
      <c r="L2695" s="98">
        <f t="shared" ref="L2695:O2695" si="2736">IFERROR(E2695/$J2695,"-")</f>
        <v>0</v>
      </c>
      <c r="M2695" s="98">
        <f t="shared" si="2736"/>
        <v>0.00791230163992397</v>
      </c>
      <c r="N2695" s="98">
        <f t="shared" si="2736"/>
        <v>2.94685349717839e-5</v>
      </c>
      <c r="O2695" s="98">
        <f t="shared" si="2736"/>
        <v>0.0786957226421488</v>
      </c>
    </row>
    <row r="2696" ht="14.25" spans="1:15">
      <c r="A2696" s="94" t="s">
        <v>18</v>
      </c>
      <c r="B2696" s="94" t="s">
        <v>5621</v>
      </c>
      <c r="C2696" s="94" t="s">
        <v>5636</v>
      </c>
      <c r="D2696" s="95" t="s">
        <v>5637</v>
      </c>
      <c r="E2696" s="94">
        <v>2440</v>
      </c>
      <c r="F2696" s="94">
        <v>96989</v>
      </c>
      <c r="G2696" s="94">
        <v>13331</v>
      </c>
      <c r="H2696" s="94">
        <v>109901</v>
      </c>
      <c r="I2696" s="94">
        <v>222639</v>
      </c>
      <c r="J2696" s="94">
        <v>406622</v>
      </c>
      <c r="K2696" s="97">
        <f t="shared" si="2730"/>
        <v>0.547533089700016</v>
      </c>
      <c r="L2696" s="98">
        <f t="shared" ref="L2696:O2696" si="2737">IFERROR(E2696/$J2696,"-")</f>
        <v>0.00600065908878516</v>
      </c>
      <c r="M2696" s="98">
        <f t="shared" si="2737"/>
        <v>0.238523739492698</v>
      </c>
      <c r="N2696" s="98">
        <f t="shared" si="2737"/>
        <v>0.0327847484887684</v>
      </c>
      <c r="O2696" s="98">
        <f t="shared" si="2737"/>
        <v>0.270278046933024</v>
      </c>
    </row>
    <row r="2697" ht="14.25" spans="1:15">
      <c r="A2697" s="94" t="s">
        <v>18</v>
      </c>
      <c r="B2697" s="94" t="s">
        <v>5621</v>
      </c>
      <c r="C2697" s="94" t="s">
        <v>5638</v>
      </c>
      <c r="D2697" s="95" t="s">
        <v>5639</v>
      </c>
      <c r="E2697" s="94">
        <v>0</v>
      </c>
      <c r="F2697" s="94">
        <v>2912</v>
      </c>
      <c r="G2697" s="94">
        <v>2301</v>
      </c>
      <c r="H2697" s="94">
        <v>53169</v>
      </c>
      <c r="I2697" s="94">
        <v>58379</v>
      </c>
      <c r="J2697" s="94">
        <v>509273</v>
      </c>
      <c r="K2697" s="97">
        <f t="shared" si="2730"/>
        <v>0.11463203429202</v>
      </c>
      <c r="L2697" s="98">
        <f t="shared" ref="L2697:O2697" si="2738">IFERROR(E2697/$J2697,"-")</f>
        <v>0</v>
      </c>
      <c r="M2697" s="98">
        <f t="shared" si="2738"/>
        <v>0.00571795481009203</v>
      </c>
      <c r="N2697" s="98">
        <f t="shared" si="2738"/>
        <v>0.00451820536333165</v>
      </c>
      <c r="O2697" s="98">
        <f t="shared" si="2738"/>
        <v>0.104401764868744</v>
      </c>
    </row>
    <row r="2698" ht="14.25" spans="1:15">
      <c r="A2698" s="94" t="s">
        <v>18</v>
      </c>
      <c r="B2698" s="94" t="s">
        <v>5621</v>
      </c>
      <c r="C2698" s="94" t="s">
        <v>5640</v>
      </c>
      <c r="D2698" s="95" t="s">
        <v>5641</v>
      </c>
      <c r="E2698" s="94">
        <v>0</v>
      </c>
      <c r="F2698" s="94">
        <v>31328</v>
      </c>
      <c r="G2698" s="94">
        <v>5830</v>
      </c>
      <c r="H2698" s="94">
        <v>33311</v>
      </c>
      <c r="I2698" s="94">
        <v>70114</v>
      </c>
      <c r="J2698" s="94">
        <v>372068</v>
      </c>
      <c r="K2698" s="97">
        <f t="shared" si="2730"/>
        <v>0.188444047862219</v>
      </c>
      <c r="L2698" s="98">
        <f t="shared" ref="L2698:O2698" si="2739">IFERROR(E2698/$J2698,"-")</f>
        <v>0</v>
      </c>
      <c r="M2698" s="98">
        <f t="shared" si="2739"/>
        <v>0.0841996624272982</v>
      </c>
      <c r="N2698" s="98">
        <f t="shared" si="2739"/>
        <v>0.0156691787522711</v>
      </c>
      <c r="O2698" s="98">
        <f t="shared" si="2739"/>
        <v>0.0895293333476676</v>
      </c>
    </row>
    <row r="2699" ht="14.25" spans="1:15">
      <c r="A2699" s="94" t="s">
        <v>18</v>
      </c>
      <c r="B2699" s="94" t="s">
        <v>5621</v>
      </c>
      <c r="C2699" s="94" t="s">
        <v>5642</v>
      </c>
      <c r="D2699" s="95" t="s">
        <v>5643</v>
      </c>
      <c r="E2699" s="94">
        <v>1383</v>
      </c>
      <c r="F2699" s="94">
        <v>1</v>
      </c>
      <c r="G2699" s="94">
        <v>1551</v>
      </c>
      <c r="H2699" s="94">
        <v>1815</v>
      </c>
      <c r="I2699" s="94">
        <v>4750</v>
      </c>
      <c r="J2699" s="94">
        <v>49752</v>
      </c>
      <c r="K2699" s="97">
        <f t="shared" si="2730"/>
        <v>0.0954735488020582</v>
      </c>
      <c r="L2699" s="98">
        <f t="shared" ref="L2699:O2699" si="2740">IFERROR(E2699/$J2699,"-")</f>
        <v>0.0277978774722624</v>
      </c>
      <c r="M2699" s="98">
        <f t="shared" si="2740"/>
        <v>2.00996944846438e-5</v>
      </c>
      <c r="N2699" s="98">
        <f t="shared" si="2740"/>
        <v>0.0311746261456826</v>
      </c>
      <c r="O2699" s="98">
        <f t="shared" si="2740"/>
        <v>0.0364809454896286</v>
      </c>
    </row>
    <row r="2700" ht="14.25" spans="1:15">
      <c r="A2700" s="94" t="s">
        <v>18</v>
      </c>
      <c r="B2700" s="94" t="s">
        <v>5621</v>
      </c>
      <c r="C2700" s="94" t="s">
        <v>5644</v>
      </c>
      <c r="D2700" s="95" t="s">
        <v>5645</v>
      </c>
      <c r="E2700" s="94">
        <v>24711</v>
      </c>
      <c r="F2700" s="94">
        <v>61490</v>
      </c>
      <c r="G2700" s="94">
        <v>8484</v>
      </c>
      <c r="H2700" s="94">
        <v>11692</v>
      </c>
      <c r="I2700" s="94">
        <v>106368</v>
      </c>
      <c r="J2700" s="94">
        <v>511288</v>
      </c>
      <c r="K2700" s="97">
        <f t="shared" si="2730"/>
        <v>0.20803930465804</v>
      </c>
      <c r="L2700" s="98">
        <f t="shared" ref="L2700:O2700" si="2741">IFERROR(E2700/$J2700,"-")</f>
        <v>0.0483308820077921</v>
      </c>
      <c r="M2700" s="98">
        <f t="shared" si="2741"/>
        <v>0.120264899626042</v>
      </c>
      <c r="N2700" s="98">
        <f t="shared" si="2741"/>
        <v>0.0165933876797421</v>
      </c>
      <c r="O2700" s="98">
        <f t="shared" si="2741"/>
        <v>0.0228677379480841</v>
      </c>
    </row>
    <row r="2701" ht="14.25" spans="1:15">
      <c r="A2701" s="94" t="s">
        <v>18</v>
      </c>
      <c r="B2701" s="94" t="s">
        <v>5621</v>
      </c>
      <c r="C2701" s="94" t="s">
        <v>5646</v>
      </c>
      <c r="D2701" s="95" t="s">
        <v>5647</v>
      </c>
      <c r="E2701" s="94">
        <v>10007</v>
      </c>
      <c r="F2701" s="94">
        <v>2560</v>
      </c>
      <c r="G2701" s="94">
        <v>9665</v>
      </c>
      <c r="H2701" s="94">
        <v>16668</v>
      </c>
      <c r="I2701" s="94">
        <v>38896</v>
      </c>
      <c r="J2701" s="94">
        <v>285479</v>
      </c>
      <c r="K2701" s="97">
        <f t="shared" si="2730"/>
        <v>0.136248200393024</v>
      </c>
      <c r="L2701" s="98">
        <f t="shared" ref="L2701:O2701" si="2742">IFERROR(E2701/$J2701,"-")</f>
        <v>0.0350533664472693</v>
      </c>
      <c r="M2701" s="98">
        <f t="shared" si="2742"/>
        <v>0.00896738464125207</v>
      </c>
      <c r="N2701" s="98">
        <f t="shared" si="2742"/>
        <v>0.0338553799053521</v>
      </c>
      <c r="O2701" s="98">
        <f t="shared" si="2742"/>
        <v>0.0583860809376522</v>
      </c>
    </row>
    <row r="2702" ht="14.25" spans="1:15">
      <c r="A2702" s="94" t="s">
        <v>18</v>
      </c>
      <c r="B2702" s="94" t="s">
        <v>5621</v>
      </c>
      <c r="C2702" s="94" t="s">
        <v>5648</v>
      </c>
      <c r="D2702" s="95" t="s">
        <v>5649</v>
      </c>
      <c r="E2702" s="94">
        <v>6488</v>
      </c>
      <c r="F2702" s="94">
        <v>69091</v>
      </c>
      <c r="G2702" s="94">
        <v>2900</v>
      </c>
      <c r="H2702" s="94">
        <v>82199</v>
      </c>
      <c r="I2702" s="94">
        <v>158362</v>
      </c>
      <c r="J2702" s="94">
        <v>310486</v>
      </c>
      <c r="K2702" s="97">
        <f t="shared" si="2730"/>
        <v>0.510045541505897</v>
      </c>
      <c r="L2702" s="98">
        <f t="shared" ref="L2702:O2702" si="2743">IFERROR(E2702/$J2702,"-")</f>
        <v>0.0208962722956913</v>
      </c>
      <c r="M2702" s="98">
        <f t="shared" si="2743"/>
        <v>0.222525331254871</v>
      </c>
      <c r="N2702" s="98">
        <f t="shared" si="2743"/>
        <v>0.00934019569320356</v>
      </c>
      <c r="O2702" s="98">
        <f t="shared" si="2743"/>
        <v>0.264743015788151</v>
      </c>
    </row>
    <row r="2703" ht="14.25" spans="1:15">
      <c r="A2703" s="94" t="s">
        <v>18</v>
      </c>
      <c r="B2703" s="94" t="s">
        <v>5621</v>
      </c>
      <c r="C2703" s="94" t="s">
        <v>5650</v>
      </c>
      <c r="D2703" s="95" t="s">
        <v>5651</v>
      </c>
      <c r="E2703" s="94">
        <v>952</v>
      </c>
      <c r="F2703" s="94">
        <v>66396</v>
      </c>
      <c r="G2703" s="94">
        <v>18837</v>
      </c>
      <c r="H2703" s="94">
        <v>168884</v>
      </c>
      <c r="I2703" s="94">
        <v>255010</v>
      </c>
      <c r="J2703" s="94">
        <v>455354</v>
      </c>
      <c r="K2703" s="97">
        <f t="shared" si="2730"/>
        <v>0.560025826060603</v>
      </c>
      <c r="L2703" s="98">
        <f t="shared" ref="L2703:O2703" si="2744">IFERROR(E2703/$J2703,"-")</f>
        <v>0.00209068109646561</v>
      </c>
      <c r="M2703" s="98">
        <f t="shared" si="2744"/>
        <v>0.145811829916944</v>
      </c>
      <c r="N2703" s="98">
        <f t="shared" si="2744"/>
        <v>0.0413678149308011</v>
      </c>
      <c r="O2703" s="98">
        <f t="shared" si="2744"/>
        <v>0.370885069638128</v>
      </c>
    </row>
    <row r="2704" ht="14.25" spans="1:15">
      <c r="A2704" s="94" t="s">
        <v>18</v>
      </c>
      <c r="B2704" s="94" t="s">
        <v>5621</v>
      </c>
      <c r="C2704" s="94" t="s">
        <v>5652</v>
      </c>
      <c r="D2704" s="95" t="s">
        <v>5653</v>
      </c>
      <c r="E2704" s="94">
        <v>10754</v>
      </c>
      <c r="F2704" s="94">
        <v>5638</v>
      </c>
      <c r="G2704" s="94">
        <v>21</v>
      </c>
      <c r="H2704" s="94">
        <v>145907</v>
      </c>
      <c r="I2704" s="94">
        <v>162312</v>
      </c>
      <c r="J2704" s="94">
        <v>662082</v>
      </c>
      <c r="K2704" s="97">
        <f t="shared" si="2730"/>
        <v>0.24515392353213</v>
      </c>
      <c r="L2704" s="98">
        <f t="shared" ref="L2704:O2704" si="2745">IFERROR(E2704/$J2704,"-")</f>
        <v>0.0162427010551563</v>
      </c>
      <c r="M2704" s="98">
        <f t="shared" si="2745"/>
        <v>0.00851556151654931</v>
      </c>
      <c r="N2704" s="98">
        <f t="shared" si="2745"/>
        <v>3.17181255494032e-5</v>
      </c>
      <c r="O2704" s="98">
        <f t="shared" si="2745"/>
        <v>0.220376025930323</v>
      </c>
    </row>
    <row r="2705" ht="14.25" spans="1:15">
      <c r="A2705" s="94" t="s">
        <v>18</v>
      </c>
      <c r="B2705" s="94" t="s">
        <v>5621</v>
      </c>
      <c r="C2705" s="94" t="s">
        <v>5654</v>
      </c>
      <c r="D2705" s="95" t="s">
        <v>5655</v>
      </c>
      <c r="E2705" s="94">
        <v>137</v>
      </c>
      <c r="F2705" s="94">
        <v>16032</v>
      </c>
      <c r="G2705" s="94">
        <v>313</v>
      </c>
      <c r="H2705" s="94">
        <v>26873</v>
      </c>
      <c r="I2705" s="94">
        <v>43349</v>
      </c>
      <c r="J2705" s="94">
        <v>122686</v>
      </c>
      <c r="K2705" s="97">
        <f t="shared" si="2730"/>
        <v>0.353332898619239</v>
      </c>
      <c r="L2705" s="98">
        <f t="shared" ref="L2705:O2705" si="2746">IFERROR(E2705/$J2705,"-")</f>
        <v>0.00111667182889653</v>
      </c>
      <c r="M2705" s="98">
        <f t="shared" si="2746"/>
        <v>0.13067505664868</v>
      </c>
      <c r="N2705" s="98">
        <f t="shared" si="2746"/>
        <v>0.00255122833901179</v>
      </c>
      <c r="O2705" s="98">
        <f t="shared" si="2746"/>
        <v>0.219038847138223</v>
      </c>
    </row>
    <row r="2706" ht="14.25" spans="1:15">
      <c r="A2706" s="94" t="s">
        <v>18</v>
      </c>
      <c r="B2706" s="94" t="s">
        <v>5621</v>
      </c>
      <c r="C2706" s="94" t="s">
        <v>5656</v>
      </c>
      <c r="D2706" s="95" t="s">
        <v>5657</v>
      </c>
      <c r="E2706" s="94">
        <v>0</v>
      </c>
      <c r="F2706" s="94">
        <v>52523</v>
      </c>
      <c r="G2706" s="94">
        <v>3047</v>
      </c>
      <c r="H2706" s="94">
        <v>90082</v>
      </c>
      <c r="I2706" s="94">
        <v>145159</v>
      </c>
      <c r="J2706" s="94">
        <v>250821</v>
      </c>
      <c r="K2706" s="97">
        <f t="shared" si="2730"/>
        <v>0.578735432838558</v>
      </c>
      <c r="L2706" s="98">
        <f t="shared" ref="L2706:O2706" si="2747">IFERROR(E2706/$J2706,"-")</f>
        <v>0</v>
      </c>
      <c r="M2706" s="98">
        <f t="shared" si="2747"/>
        <v>0.209404316225515</v>
      </c>
      <c r="N2706" s="98">
        <f t="shared" si="2747"/>
        <v>0.0121481056211402</v>
      </c>
      <c r="O2706" s="98">
        <f t="shared" si="2747"/>
        <v>0.359148556141631</v>
      </c>
    </row>
    <row r="2707" ht="14.25" spans="1:15">
      <c r="A2707" s="94" t="s">
        <v>18</v>
      </c>
      <c r="B2707" s="94" t="s">
        <v>5621</v>
      </c>
      <c r="C2707" s="94" t="s">
        <v>5658</v>
      </c>
      <c r="D2707" s="95" t="s">
        <v>5659</v>
      </c>
      <c r="E2707" s="94">
        <v>7145</v>
      </c>
      <c r="F2707" s="94">
        <v>57204</v>
      </c>
      <c r="G2707" s="94">
        <v>51738</v>
      </c>
      <c r="H2707" s="94">
        <v>80996</v>
      </c>
      <c r="I2707" s="94">
        <v>173992</v>
      </c>
      <c r="J2707" s="94">
        <v>201617</v>
      </c>
      <c r="K2707" s="97">
        <f t="shared" si="2730"/>
        <v>0.862982784189825</v>
      </c>
      <c r="L2707" s="98">
        <f t="shared" ref="L2707:O2707" si="2748">IFERROR(E2707/$J2707,"-")</f>
        <v>0.0354384798900886</v>
      </c>
      <c r="M2707" s="98">
        <f t="shared" si="2748"/>
        <v>0.283726074686162</v>
      </c>
      <c r="N2707" s="98">
        <f t="shared" si="2748"/>
        <v>0.256615265577803</v>
      </c>
      <c r="O2707" s="98">
        <f t="shared" si="2748"/>
        <v>0.401731996805825</v>
      </c>
    </row>
    <row r="2708" ht="14.25" spans="1:15">
      <c r="A2708" s="94" t="s">
        <v>18</v>
      </c>
      <c r="B2708" s="94" t="s">
        <v>5621</v>
      </c>
      <c r="C2708" s="94" t="s">
        <v>5660</v>
      </c>
      <c r="D2708" s="95" t="s">
        <v>5661</v>
      </c>
      <c r="E2708" s="94">
        <v>0</v>
      </c>
      <c r="F2708" s="94">
        <v>22193</v>
      </c>
      <c r="G2708" s="94">
        <v>30971</v>
      </c>
      <c r="H2708" s="94">
        <v>38042</v>
      </c>
      <c r="I2708" s="94">
        <v>79077</v>
      </c>
      <c r="J2708" s="94">
        <v>125303</v>
      </c>
      <c r="K2708" s="97">
        <f t="shared" si="2730"/>
        <v>0.631086246937424</v>
      </c>
      <c r="L2708" s="98">
        <f t="shared" ref="L2708:O2708" si="2749">IFERROR(E2708/$J2708,"-")</f>
        <v>0</v>
      </c>
      <c r="M2708" s="98">
        <f t="shared" si="2749"/>
        <v>0.177114674030151</v>
      </c>
      <c r="N2708" s="98">
        <f t="shared" si="2749"/>
        <v>0.247168862676871</v>
      </c>
      <c r="O2708" s="98">
        <f t="shared" si="2749"/>
        <v>0.303600073422025</v>
      </c>
    </row>
    <row r="2709" ht="14.25" spans="1:15">
      <c r="A2709" s="94" t="s">
        <v>18</v>
      </c>
      <c r="B2709" s="94" t="s">
        <v>5621</v>
      </c>
      <c r="C2709" s="94" t="s">
        <v>5662</v>
      </c>
      <c r="D2709" s="95" t="s">
        <v>5663</v>
      </c>
      <c r="E2709" s="94">
        <v>0</v>
      </c>
      <c r="F2709" s="94">
        <v>972</v>
      </c>
      <c r="G2709" s="94">
        <v>3011</v>
      </c>
      <c r="H2709" s="94">
        <v>14354</v>
      </c>
      <c r="I2709" s="94">
        <v>18336</v>
      </c>
      <c r="J2709" s="94">
        <v>80467</v>
      </c>
      <c r="K2709" s="97">
        <f t="shared" si="2730"/>
        <v>0.227869809984217</v>
      </c>
      <c r="L2709" s="98">
        <f t="shared" ref="L2709:O2709" si="2750">IFERROR(E2709/$J2709,"-")</f>
        <v>0</v>
      </c>
      <c r="M2709" s="98">
        <f t="shared" si="2750"/>
        <v>0.0120794860004722</v>
      </c>
      <c r="N2709" s="98">
        <f t="shared" si="2750"/>
        <v>0.0374190662010514</v>
      </c>
      <c r="O2709" s="98">
        <f t="shared" si="2750"/>
        <v>0.178383685237427</v>
      </c>
    </row>
    <row r="2710" ht="14.25" spans="1:15">
      <c r="A2710" s="94" t="s">
        <v>18</v>
      </c>
      <c r="B2710" s="94" t="s">
        <v>5621</v>
      </c>
      <c r="C2710" s="94" t="s">
        <v>5664</v>
      </c>
      <c r="D2710" s="95" t="s">
        <v>5665</v>
      </c>
      <c r="E2710" s="94">
        <v>0</v>
      </c>
      <c r="F2710" s="94">
        <v>10319</v>
      </c>
      <c r="G2710" s="94">
        <v>5475</v>
      </c>
      <c r="H2710" s="94">
        <v>43676</v>
      </c>
      <c r="I2710" s="94">
        <v>59469</v>
      </c>
      <c r="J2710" s="94">
        <v>147328</v>
      </c>
      <c r="K2710" s="97">
        <f t="shared" si="2730"/>
        <v>0.403650358384014</v>
      </c>
      <c r="L2710" s="98">
        <f t="shared" ref="L2710:O2710" si="2751">IFERROR(E2710/$J2710,"-")</f>
        <v>0</v>
      </c>
      <c r="M2710" s="98">
        <f t="shared" si="2751"/>
        <v>0.0700409969591659</v>
      </c>
      <c r="N2710" s="98">
        <f t="shared" si="2751"/>
        <v>0.0371619787141616</v>
      </c>
      <c r="O2710" s="98">
        <f t="shared" si="2751"/>
        <v>0.296454170286707</v>
      </c>
    </row>
    <row r="2711" ht="14.25" spans="1:15">
      <c r="A2711" s="94" t="s">
        <v>18</v>
      </c>
      <c r="B2711" s="94" t="s">
        <v>5621</v>
      </c>
      <c r="C2711" s="94" t="s">
        <v>5666</v>
      </c>
      <c r="D2711" s="95" t="s">
        <v>5667</v>
      </c>
      <c r="E2711" s="94">
        <v>0</v>
      </c>
      <c r="F2711" s="94">
        <v>2502</v>
      </c>
      <c r="G2711" s="94">
        <v>2</v>
      </c>
      <c r="H2711" s="94">
        <v>14046</v>
      </c>
      <c r="I2711" s="94">
        <v>16548</v>
      </c>
      <c r="J2711" s="94">
        <v>228462</v>
      </c>
      <c r="K2711" s="97">
        <f t="shared" si="2730"/>
        <v>0.0724321769046931</v>
      </c>
      <c r="L2711" s="98">
        <f t="shared" ref="L2711:O2711" si="2752">IFERROR(E2711/$J2711,"-")</f>
        <v>0</v>
      </c>
      <c r="M2711" s="98">
        <f t="shared" si="2752"/>
        <v>0.0109514930272868</v>
      </c>
      <c r="N2711" s="98">
        <f t="shared" si="2752"/>
        <v>8.75419106897427e-6</v>
      </c>
      <c r="O2711" s="98">
        <f t="shared" si="2752"/>
        <v>0.0614806838774063</v>
      </c>
    </row>
    <row r="2712" ht="14.25" spans="1:15">
      <c r="A2712" s="94" t="s">
        <v>18</v>
      </c>
      <c r="B2712" s="94" t="s">
        <v>5621</v>
      </c>
      <c r="C2712" s="94" t="s">
        <v>5668</v>
      </c>
      <c r="D2712" s="95" t="s">
        <v>5669</v>
      </c>
      <c r="E2712" s="94">
        <v>0</v>
      </c>
      <c r="F2712" s="94">
        <v>35767</v>
      </c>
      <c r="G2712" s="94">
        <v>3305</v>
      </c>
      <c r="H2712" s="94">
        <v>58678</v>
      </c>
      <c r="I2712" s="94">
        <v>97663</v>
      </c>
      <c r="J2712" s="94">
        <v>266381</v>
      </c>
      <c r="K2712" s="97">
        <f t="shared" si="2730"/>
        <v>0.366629001317662</v>
      </c>
      <c r="L2712" s="98">
        <f t="shared" ref="L2712:O2712" si="2753">IFERROR(E2712/$J2712,"-")</f>
        <v>0</v>
      </c>
      <c r="M2712" s="98">
        <f t="shared" si="2753"/>
        <v>0.134270086830517</v>
      </c>
      <c r="N2712" s="98">
        <f t="shared" si="2753"/>
        <v>0.012407041042717</v>
      </c>
      <c r="O2712" s="98">
        <f t="shared" si="2753"/>
        <v>0.220278473314538</v>
      </c>
    </row>
    <row r="2713" ht="14.25" spans="1:15">
      <c r="A2713" s="94" t="s">
        <v>18</v>
      </c>
      <c r="B2713" s="94" t="s">
        <v>5621</v>
      </c>
      <c r="C2713" s="94" t="s">
        <v>5670</v>
      </c>
      <c r="D2713" s="95" t="s">
        <v>5671</v>
      </c>
      <c r="E2713" s="94">
        <v>0</v>
      </c>
      <c r="F2713" s="94">
        <v>1453</v>
      </c>
      <c r="G2713" s="94">
        <v>0</v>
      </c>
      <c r="H2713" s="94">
        <v>9217</v>
      </c>
      <c r="I2713" s="94">
        <v>10670</v>
      </c>
      <c r="J2713" s="94">
        <v>159233</v>
      </c>
      <c r="K2713" s="97">
        <f t="shared" si="2730"/>
        <v>0.0670087230661986</v>
      </c>
      <c r="L2713" s="98">
        <f t="shared" ref="L2713:O2713" si="2754">IFERROR(E2713/$J2713,"-")</f>
        <v>0</v>
      </c>
      <c r="M2713" s="98">
        <f t="shared" si="2754"/>
        <v>0.00912499293488159</v>
      </c>
      <c r="N2713" s="98">
        <f t="shared" si="2754"/>
        <v>0</v>
      </c>
      <c r="O2713" s="98">
        <f t="shared" si="2754"/>
        <v>0.057883730131317</v>
      </c>
    </row>
    <row r="2714" ht="14.25" spans="1:15">
      <c r="A2714" s="94" t="s">
        <v>18</v>
      </c>
      <c r="B2714" s="94" t="s">
        <v>5621</v>
      </c>
      <c r="C2714" s="94" t="s">
        <v>5672</v>
      </c>
      <c r="D2714" s="95" t="s">
        <v>5673</v>
      </c>
      <c r="E2714" s="94">
        <v>0</v>
      </c>
      <c r="F2714" s="94">
        <v>6413</v>
      </c>
      <c r="G2714" s="94">
        <v>1</v>
      </c>
      <c r="H2714" s="94">
        <v>41009</v>
      </c>
      <c r="I2714" s="94">
        <v>47418</v>
      </c>
      <c r="J2714" s="94">
        <v>81364</v>
      </c>
      <c r="K2714" s="97">
        <f t="shared" si="2730"/>
        <v>0.582788456811366</v>
      </c>
      <c r="L2714" s="98">
        <f t="shared" ref="L2714:O2714" si="2755">IFERROR(E2714/$J2714,"-")</f>
        <v>0</v>
      </c>
      <c r="M2714" s="98">
        <f t="shared" si="2755"/>
        <v>0.07881864215132</v>
      </c>
      <c r="N2714" s="98">
        <f t="shared" si="2755"/>
        <v>1.22904478639202e-5</v>
      </c>
      <c r="O2714" s="98">
        <f t="shared" si="2755"/>
        <v>0.504018976451502</v>
      </c>
    </row>
    <row r="2715" ht="14.25" spans="1:15">
      <c r="A2715" s="94" t="s">
        <v>18</v>
      </c>
      <c r="B2715" s="94" t="s">
        <v>5621</v>
      </c>
      <c r="C2715" s="94" t="s">
        <v>5674</v>
      </c>
      <c r="D2715" s="95" t="s">
        <v>5675</v>
      </c>
      <c r="E2715" s="94">
        <v>0</v>
      </c>
      <c r="F2715" s="94">
        <v>430</v>
      </c>
      <c r="G2715" s="94">
        <v>2</v>
      </c>
      <c r="H2715" s="94">
        <v>13779</v>
      </c>
      <c r="I2715" s="94">
        <v>14211</v>
      </c>
      <c r="J2715" s="94">
        <v>169321</v>
      </c>
      <c r="K2715" s="97">
        <f t="shared" si="2730"/>
        <v>0.0839293413102923</v>
      </c>
      <c r="L2715" s="98">
        <f t="shared" ref="L2715:O2715" si="2756">IFERROR(E2715/$J2715,"-")</f>
        <v>0</v>
      </c>
      <c r="M2715" s="98">
        <f t="shared" si="2756"/>
        <v>0.00253955504633211</v>
      </c>
      <c r="N2715" s="98">
        <f t="shared" si="2756"/>
        <v>1.18118839364284e-5</v>
      </c>
      <c r="O2715" s="98">
        <f t="shared" si="2756"/>
        <v>0.0813779743800237</v>
      </c>
    </row>
    <row r="2716" ht="14.25" spans="1:15">
      <c r="A2716" s="94" t="s">
        <v>18</v>
      </c>
      <c r="B2716" s="94" t="s">
        <v>5621</v>
      </c>
      <c r="C2716" s="94" t="s">
        <v>5676</v>
      </c>
      <c r="D2716" s="95" t="s">
        <v>5677</v>
      </c>
      <c r="E2716" s="94">
        <v>0</v>
      </c>
      <c r="F2716" s="94">
        <v>400</v>
      </c>
      <c r="G2716" s="94">
        <v>2</v>
      </c>
      <c r="H2716" s="94">
        <v>7620</v>
      </c>
      <c r="I2716" s="94">
        <v>8022</v>
      </c>
      <c r="J2716" s="94">
        <v>96341</v>
      </c>
      <c r="K2716" s="97">
        <f t="shared" si="2730"/>
        <v>0.0832667296374337</v>
      </c>
      <c r="L2716" s="98">
        <f t="shared" ref="L2716:O2716" si="2757">IFERROR(E2716/$J2716,"-")</f>
        <v>0</v>
      </c>
      <c r="M2716" s="98">
        <f t="shared" si="2757"/>
        <v>0.00415191870543175</v>
      </c>
      <c r="N2716" s="98">
        <f t="shared" si="2757"/>
        <v>2.07595935271587e-5</v>
      </c>
      <c r="O2716" s="98">
        <f t="shared" si="2757"/>
        <v>0.0790940513384748</v>
      </c>
    </row>
    <row r="2717" ht="14.25" spans="1:15">
      <c r="A2717" s="94" t="s">
        <v>18</v>
      </c>
      <c r="B2717" s="94" t="s">
        <v>5621</v>
      </c>
      <c r="C2717" s="94" t="s">
        <v>5678</v>
      </c>
      <c r="D2717" s="95" t="s">
        <v>5679</v>
      </c>
      <c r="E2717" s="94">
        <v>308</v>
      </c>
      <c r="F2717" s="94">
        <v>2370</v>
      </c>
      <c r="G2717" s="94">
        <v>0</v>
      </c>
      <c r="H2717" s="94">
        <v>2532</v>
      </c>
      <c r="I2717" s="94">
        <v>5210</v>
      </c>
      <c r="J2717" s="94">
        <v>118583</v>
      </c>
      <c r="K2717" s="97">
        <f t="shared" si="2730"/>
        <v>0.0439354713576145</v>
      </c>
      <c r="L2717" s="98">
        <f t="shared" ref="L2717:O2717" si="2758">IFERROR(E2717/$J2717,"-")</f>
        <v>0.00259733688640024</v>
      </c>
      <c r="M2717" s="98">
        <f t="shared" si="2758"/>
        <v>0.0199860013661317</v>
      </c>
      <c r="N2717" s="98">
        <f t="shared" si="2758"/>
        <v>0</v>
      </c>
      <c r="O2717" s="98">
        <f t="shared" si="2758"/>
        <v>0.0213521331050825</v>
      </c>
    </row>
    <row r="2718" ht="14.25" spans="1:15">
      <c r="A2718" s="94" t="s">
        <v>18</v>
      </c>
      <c r="B2718" s="94" t="s">
        <v>5621</v>
      </c>
      <c r="C2718" s="94" t="s">
        <v>5680</v>
      </c>
      <c r="D2718" s="95" t="s">
        <v>5681</v>
      </c>
      <c r="E2718" s="94">
        <v>0</v>
      </c>
      <c r="F2718" s="94">
        <v>557</v>
      </c>
      <c r="G2718" s="94">
        <v>0</v>
      </c>
      <c r="H2718" s="94">
        <v>3014</v>
      </c>
      <c r="I2718" s="94">
        <v>3571</v>
      </c>
      <c r="J2718" s="94">
        <v>83002</v>
      </c>
      <c r="K2718" s="97">
        <f t="shared" si="2730"/>
        <v>0.0430230596853088</v>
      </c>
      <c r="L2718" s="98">
        <f t="shared" ref="L2718:O2718" si="2759">IFERROR(E2718/$J2718,"-")</f>
        <v>0</v>
      </c>
      <c r="M2718" s="98">
        <f t="shared" si="2759"/>
        <v>0.0067106816703212</v>
      </c>
      <c r="N2718" s="98">
        <f t="shared" si="2759"/>
        <v>0</v>
      </c>
      <c r="O2718" s="98">
        <f t="shared" si="2759"/>
        <v>0.0363123780149876</v>
      </c>
    </row>
    <row r="2719" ht="14.25" spans="1:15">
      <c r="A2719" s="94" t="s">
        <v>18</v>
      </c>
      <c r="B2719" s="94" t="s">
        <v>5621</v>
      </c>
      <c r="C2719" s="94" t="s">
        <v>5682</v>
      </c>
      <c r="D2719" s="95" t="s">
        <v>5683</v>
      </c>
      <c r="E2719" s="94">
        <v>0</v>
      </c>
      <c r="F2719" s="94">
        <v>0</v>
      </c>
      <c r="G2719" s="94">
        <v>0</v>
      </c>
      <c r="H2719" s="94">
        <v>0</v>
      </c>
      <c r="I2719" s="94">
        <v>0</v>
      </c>
      <c r="J2719" s="94">
        <v>0</v>
      </c>
      <c r="K2719" s="97" t="str">
        <f t="shared" si="2730"/>
        <v>-</v>
      </c>
      <c r="L2719" s="98" t="str">
        <f t="shared" ref="L2719:O2719" si="2760">IFERROR(E2719/$J2719,"-")</f>
        <v>-</v>
      </c>
      <c r="M2719" s="98" t="str">
        <f t="shared" si="2760"/>
        <v>-</v>
      </c>
      <c r="N2719" s="98" t="str">
        <f t="shared" si="2760"/>
        <v>-</v>
      </c>
      <c r="O2719" s="98" t="str">
        <f t="shared" si="2760"/>
        <v>-</v>
      </c>
    </row>
    <row r="2720" ht="14.25" spans="1:15">
      <c r="A2720" s="94" t="s">
        <v>18</v>
      </c>
      <c r="B2720" s="94" t="s">
        <v>5621</v>
      </c>
      <c r="C2720" s="94" t="s">
        <v>5684</v>
      </c>
      <c r="D2720" s="95" t="s">
        <v>5685</v>
      </c>
      <c r="E2720" s="94">
        <v>1240</v>
      </c>
      <c r="F2720" s="94">
        <v>22593</v>
      </c>
      <c r="G2720" s="94">
        <v>21779</v>
      </c>
      <c r="H2720" s="94">
        <v>42196</v>
      </c>
      <c r="I2720" s="94">
        <v>80345</v>
      </c>
      <c r="J2720" s="94">
        <v>177649</v>
      </c>
      <c r="K2720" s="97">
        <f t="shared" si="2730"/>
        <v>0.452268236804035</v>
      </c>
      <c r="L2720" s="98">
        <f t="shared" ref="L2720:O2720" si="2761">IFERROR(E2720/$J2720,"-")</f>
        <v>0.00698005617819408</v>
      </c>
      <c r="M2720" s="98">
        <f t="shared" si="2761"/>
        <v>0.127177749382209</v>
      </c>
      <c r="N2720" s="98">
        <f t="shared" si="2761"/>
        <v>0.122595680245878</v>
      </c>
      <c r="O2720" s="98">
        <f t="shared" si="2761"/>
        <v>0.237524556850869</v>
      </c>
    </row>
    <row r="2721" ht="14.25" spans="1:15">
      <c r="A2721" s="94" t="s">
        <v>18</v>
      </c>
      <c r="B2721" s="94" t="s">
        <v>5621</v>
      </c>
      <c r="C2721" s="94" t="s">
        <v>5686</v>
      </c>
      <c r="D2721" s="95" t="s">
        <v>5687</v>
      </c>
      <c r="E2721" s="94">
        <v>2739</v>
      </c>
      <c r="F2721" s="94">
        <v>44133</v>
      </c>
      <c r="G2721" s="94">
        <v>5022</v>
      </c>
      <c r="H2721" s="94">
        <v>48774</v>
      </c>
      <c r="I2721" s="94">
        <v>100656</v>
      </c>
      <c r="J2721" s="94">
        <v>160269</v>
      </c>
      <c r="K2721" s="97">
        <f t="shared" si="2730"/>
        <v>0.628044100855437</v>
      </c>
      <c r="L2721" s="98">
        <f t="shared" ref="L2721:O2721" si="2762">IFERROR(E2721/$J2721,"-")</f>
        <v>0.0170900174082324</v>
      </c>
      <c r="M2721" s="98">
        <f t="shared" si="2762"/>
        <v>0.275368287067368</v>
      </c>
      <c r="N2721" s="98">
        <f t="shared" si="2762"/>
        <v>0.0313348183366715</v>
      </c>
      <c r="O2721" s="98">
        <f t="shared" si="2762"/>
        <v>0.304325852161054</v>
      </c>
    </row>
    <row r="2722" ht="14.25" spans="1:15">
      <c r="A2722" s="94" t="s">
        <v>18</v>
      </c>
      <c r="B2722" s="94" t="s">
        <v>5621</v>
      </c>
      <c r="C2722" s="94" t="s">
        <v>5688</v>
      </c>
      <c r="D2722" s="95" t="s">
        <v>5689</v>
      </c>
      <c r="E2722" s="94">
        <v>0</v>
      </c>
      <c r="F2722" s="94">
        <v>190</v>
      </c>
      <c r="G2722" s="94">
        <v>2</v>
      </c>
      <c r="H2722" s="94">
        <v>7705</v>
      </c>
      <c r="I2722" s="94">
        <v>7897</v>
      </c>
      <c r="J2722" s="94">
        <v>78922</v>
      </c>
      <c r="K2722" s="97">
        <f t="shared" si="2730"/>
        <v>0.100060819543347</v>
      </c>
      <c r="L2722" s="98">
        <f t="shared" ref="L2722:O2722" si="2763">IFERROR(E2722/$J2722,"-")</f>
        <v>0</v>
      </c>
      <c r="M2722" s="98">
        <f t="shared" si="2763"/>
        <v>0.0024074402574694</v>
      </c>
      <c r="N2722" s="98">
        <f t="shared" si="2763"/>
        <v>2.53414763944147e-5</v>
      </c>
      <c r="O2722" s="98">
        <f t="shared" si="2763"/>
        <v>0.0976280378094828</v>
      </c>
    </row>
    <row r="2723" ht="14.25" spans="1:15">
      <c r="A2723" s="94" t="s">
        <v>18</v>
      </c>
      <c r="B2723" s="94" t="s">
        <v>5621</v>
      </c>
      <c r="C2723" s="94" t="s">
        <v>5690</v>
      </c>
      <c r="D2723" s="95" t="s">
        <v>5691</v>
      </c>
      <c r="E2723" s="94">
        <v>0</v>
      </c>
      <c r="F2723" s="94">
        <v>0</v>
      </c>
      <c r="G2723" s="94">
        <v>0</v>
      </c>
      <c r="H2723" s="94">
        <v>0</v>
      </c>
      <c r="I2723" s="94">
        <v>0</v>
      </c>
      <c r="J2723" s="94">
        <v>0</v>
      </c>
      <c r="K2723" s="97" t="str">
        <f t="shared" si="2730"/>
        <v>-</v>
      </c>
      <c r="L2723" s="98" t="str">
        <f t="shared" ref="L2723:O2723" si="2764">IFERROR(E2723/$J2723,"-")</f>
        <v>-</v>
      </c>
      <c r="M2723" s="98" t="str">
        <f t="shared" si="2764"/>
        <v>-</v>
      </c>
      <c r="N2723" s="98" t="str">
        <f t="shared" si="2764"/>
        <v>-</v>
      </c>
      <c r="O2723" s="98" t="str">
        <f t="shared" si="2764"/>
        <v>-</v>
      </c>
    </row>
    <row r="2724" ht="14.25" spans="1:15">
      <c r="A2724" s="94" t="s">
        <v>18</v>
      </c>
      <c r="B2724" s="94" t="s">
        <v>5621</v>
      </c>
      <c r="C2724" s="94" t="s">
        <v>5692</v>
      </c>
      <c r="D2724" s="95" t="s">
        <v>5693</v>
      </c>
      <c r="E2724" s="94">
        <v>0</v>
      </c>
      <c r="F2724" s="94">
        <v>22486</v>
      </c>
      <c r="G2724" s="94">
        <v>2895</v>
      </c>
      <c r="H2724" s="94">
        <v>10071</v>
      </c>
      <c r="I2724" s="94">
        <v>35449</v>
      </c>
      <c r="J2724" s="94">
        <v>100183</v>
      </c>
      <c r="K2724" s="97">
        <f t="shared" si="2730"/>
        <v>0.353842468283042</v>
      </c>
      <c r="L2724" s="98">
        <f t="shared" ref="L2724:O2724" si="2765">IFERROR(E2724/$J2724,"-")</f>
        <v>0</v>
      </c>
      <c r="M2724" s="98">
        <f t="shared" si="2765"/>
        <v>0.22444925785812</v>
      </c>
      <c r="N2724" s="98">
        <f t="shared" si="2765"/>
        <v>0.0288971182735594</v>
      </c>
      <c r="O2724" s="98">
        <f t="shared" si="2765"/>
        <v>0.100526037351646</v>
      </c>
    </row>
    <row r="2725" ht="14.25" spans="1:15">
      <c r="A2725" s="94" t="s">
        <v>18</v>
      </c>
      <c r="B2725" s="94" t="s">
        <v>5621</v>
      </c>
      <c r="C2725" s="94" t="s">
        <v>5694</v>
      </c>
      <c r="D2725" s="95" t="s">
        <v>5695</v>
      </c>
      <c r="E2725" s="94">
        <v>0</v>
      </c>
      <c r="F2725" s="94">
        <v>29844</v>
      </c>
      <c r="G2725" s="94">
        <v>1287</v>
      </c>
      <c r="H2725" s="94">
        <v>49436</v>
      </c>
      <c r="I2725" s="94">
        <v>80552</v>
      </c>
      <c r="J2725" s="94">
        <v>173135</v>
      </c>
      <c r="K2725" s="97">
        <f t="shared" si="2730"/>
        <v>0.465255436509083</v>
      </c>
      <c r="L2725" s="98">
        <f t="shared" ref="L2725:O2725" si="2766">IFERROR(E2725/$J2725,"-")</f>
        <v>0</v>
      </c>
      <c r="M2725" s="98">
        <f t="shared" si="2766"/>
        <v>0.172374158893349</v>
      </c>
      <c r="N2725" s="98">
        <f t="shared" si="2766"/>
        <v>0.00743350564588327</v>
      </c>
      <c r="O2725" s="98">
        <f t="shared" si="2766"/>
        <v>0.28553440956479</v>
      </c>
    </row>
    <row r="2726" ht="14.25" spans="1:15">
      <c r="A2726" s="94" t="s">
        <v>18</v>
      </c>
      <c r="B2726" s="94" t="s">
        <v>5621</v>
      </c>
      <c r="C2726" s="94" t="s">
        <v>5696</v>
      </c>
      <c r="D2726" s="95" t="s">
        <v>5697</v>
      </c>
      <c r="E2726" s="94">
        <v>0</v>
      </c>
      <c r="F2726" s="94">
        <v>0</v>
      </c>
      <c r="G2726" s="94">
        <v>1</v>
      </c>
      <c r="H2726" s="94">
        <v>3389</v>
      </c>
      <c r="I2726" s="94">
        <v>3390</v>
      </c>
      <c r="J2726" s="94">
        <v>76751</v>
      </c>
      <c r="K2726" s="97">
        <f t="shared" si="2730"/>
        <v>0.0441688056181678</v>
      </c>
      <c r="L2726" s="98">
        <f t="shared" ref="L2726:O2726" si="2767">IFERROR(E2726/$J2726,"-")</f>
        <v>0</v>
      </c>
      <c r="M2726" s="98">
        <f t="shared" si="2767"/>
        <v>0</v>
      </c>
      <c r="N2726" s="98">
        <f t="shared" si="2767"/>
        <v>1.30291462000495e-5</v>
      </c>
      <c r="O2726" s="98">
        <f t="shared" si="2767"/>
        <v>0.0441557764719678</v>
      </c>
    </row>
    <row r="2727" ht="14.25" spans="1:15">
      <c r="A2727" s="94" t="s">
        <v>18</v>
      </c>
      <c r="B2727" s="94" t="s">
        <v>5621</v>
      </c>
      <c r="C2727" s="94" t="s">
        <v>5698</v>
      </c>
      <c r="D2727" s="95" t="s">
        <v>5699</v>
      </c>
      <c r="E2727" s="94">
        <v>0</v>
      </c>
      <c r="F2727" s="94">
        <v>2591</v>
      </c>
      <c r="G2727" s="94">
        <v>1</v>
      </c>
      <c r="H2727" s="94">
        <v>7782</v>
      </c>
      <c r="I2727" s="94">
        <v>10373</v>
      </c>
      <c r="J2727" s="94">
        <v>115788</v>
      </c>
      <c r="K2727" s="97">
        <f t="shared" si="2730"/>
        <v>0.0895861401872387</v>
      </c>
      <c r="L2727" s="98">
        <f t="shared" ref="L2727:O2727" si="2768">IFERROR(E2727/$J2727,"-")</f>
        <v>0</v>
      </c>
      <c r="M2727" s="98">
        <f t="shared" si="2768"/>
        <v>0.0223771029813107</v>
      </c>
      <c r="N2727" s="98">
        <f t="shared" si="2768"/>
        <v>8.63647355511797e-6</v>
      </c>
      <c r="O2727" s="98">
        <f t="shared" si="2768"/>
        <v>0.0672090372059281</v>
      </c>
    </row>
    <row r="2728" ht="14.25" spans="1:15">
      <c r="A2728" s="94" t="s">
        <v>18</v>
      </c>
      <c r="B2728" s="94" t="s">
        <v>5621</v>
      </c>
      <c r="C2728" s="94" t="s">
        <v>5700</v>
      </c>
      <c r="D2728" s="95" t="s">
        <v>5701</v>
      </c>
      <c r="E2728" s="94">
        <v>0</v>
      </c>
      <c r="F2728" s="94">
        <v>12710</v>
      </c>
      <c r="G2728" s="94">
        <v>8813</v>
      </c>
      <c r="H2728" s="94">
        <v>37999</v>
      </c>
      <c r="I2728" s="94">
        <v>59515</v>
      </c>
      <c r="J2728" s="94">
        <v>105058</v>
      </c>
      <c r="K2728" s="97">
        <f t="shared" si="2730"/>
        <v>0.566496601877058</v>
      </c>
      <c r="L2728" s="98">
        <f t="shared" ref="L2728:O2728" si="2769">IFERROR(E2728/$J2728,"-")</f>
        <v>0</v>
      </c>
      <c r="M2728" s="98">
        <f t="shared" si="2769"/>
        <v>0.120980791562756</v>
      </c>
      <c r="N2728" s="98">
        <f t="shared" si="2769"/>
        <v>0.083886995754726</v>
      </c>
      <c r="O2728" s="98">
        <f t="shared" si="2769"/>
        <v>0.361695444421177</v>
      </c>
    </row>
    <row r="2729" ht="14.25" spans="1:15">
      <c r="A2729" s="94" t="s">
        <v>18</v>
      </c>
      <c r="B2729" s="94" t="s">
        <v>5621</v>
      </c>
      <c r="C2729" s="94" t="s">
        <v>5702</v>
      </c>
      <c r="D2729" s="95" t="s">
        <v>5703</v>
      </c>
      <c r="E2729" s="94">
        <v>0</v>
      </c>
      <c r="F2729" s="94">
        <v>15188</v>
      </c>
      <c r="G2729" s="94">
        <v>11906</v>
      </c>
      <c r="H2729" s="94">
        <v>33727</v>
      </c>
      <c r="I2729" s="94">
        <v>57826</v>
      </c>
      <c r="J2729" s="94">
        <v>83981</v>
      </c>
      <c r="K2729" s="97">
        <f t="shared" si="2730"/>
        <v>0.688560507733892</v>
      </c>
      <c r="L2729" s="98">
        <f t="shared" ref="L2729:O2729" si="2770">IFERROR(E2729/$J2729,"-")</f>
        <v>0</v>
      </c>
      <c r="M2729" s="98">
        <f t="shared" si="2770"/>
        <v>0.180850430454508</v>
      </c>
      <c r="N2729" s="98">
        <f t="shared" si="2770"/>
        <v>0.141770162298615</v>
      </c>
      <c r="O2729" s="98">
        <f t="shared" si="2770"/>
        <v>0.401602743477691</v>
      </c>
    </row>
    <row r="2730" ht="14.25" spans="1:15">
      <c r="A2730" s="94" t="s">
        <v>18</v>
      </c>
      <c r="B2730" s="94" t="s">
        <v>5621</v>
      </c>
      <c r="C2730" s="94" t="s">
        <v>5704</v>
      </c>
      <c r="D2730" s="95" t="s">
        <v>5705</v>
      </c>
      <c r="E2730" s="94">
        <v>0</v>
      </c>
      <c r="F2730" s="94">
        <v>11701</v>
      </c>
      <c r="G2730" s="94">
        <v>2144</v>
      </c>
      <c r="H2730" s="94">
        <v>43714</v>
      </c>
      <c r="I2730" s="94">
        <v>57553</v>
      </c>
      <c r="J2730" s="94">
        <v>100609</v>
      </c>
      <c r="K2730" s="97">
        <f t="shared" si="2730"/>
        <v>0.572046238408095</v>
      </c>
      <c r="L2730" s="98">
        <f t="shared" ref="L2730:O2730" si="2771">IFERROR(E2730/$J2730,"-")</f>
        <v>0</v>
      </c>
      <c r="M2730" s="98">
        <f t="shared" si="2771"/>
        <v>0.116301722509915</v>
      </c>
      <c r="N2730" s="98">
        <f t="shared" si="2771"/>
        <v>0.0213102207555984</v>
      </c>
      <c r="O2730" s="98">
        <f t="shared" si="2771"/>
        <v>0.434493931954398</v>
      </c>
    </row>
    <row r="2731" ht="14.25" spans="1:15">
      <c r="A2731" s="94" t="s">
        <v>18</v>
      </c>
      <c r="B2731" s="94" t="s">
        <v>5621</v>
      </c>
      <c r="C2731" s="94" t="s">
        <v>5706</v>
      </c>
      <c r="D2731" s="95" t="s">
        <v>5707</v>
      </c>
      <c r="E2731" s="94">
        <v>0</v>
      </c>
      <c r="F2731" s="94">
        <v>2</v>
      </c>
      <c r="G2731" s="94">
        <v>26869</v>
      </c>
      <c r="H2731" s="94">
        <v>409</v>
      </c>
      <c r="I2731" s="94">
        <v>27280</v>
      </c>
      <c r="J2731" s="94">
        <v>102037</v>
      </c>
      <c r="K2731" s="97">
        <f t="shared" si="2730"/>
        <v>0.267353999039564</v>
      </c>
      <c r="L2731" s="98">
        <f t="shared" ref="L2731:O2731" si="2772">IFERROR(E2731/$J2731,"-")</f>
        <v>0</v>
      </c>
      <c r="M2731" s="98">
        <f t="shared" si="2772"/>
        <v>1.96007330674167e-5</v>
      </c>
      <c r="N2731" s="98">
        <f t="shared" si="2772"/>
        <v>0.26332604839421</v>
      </c>
      <c r="O2731" s="98">
        <f t="shared" si="2772"/>
        <v>0.00400834991228672</v>
      </c>
    </row>
    <row r="2732" ht="14.25" spans="1:15">
      <c r="A2732" s="94" t="s">
        <v>18</v>
      </c>
      <c r="B2732" s="94" t="s">
        <v>5621</v>
      </c>
      <c r="C2732" s="94" t="s">
        <v>5708</v>
      </c>
      <c r="D2732" s="95" t="s">
        <v>5709</v>
      </c>
      <c r="E2732" s="94">
        <v>0</v>
      </c>
      <c r="F2732" s="94">
        <v>1</v>
      </c>
      <c r="G2732" s="94">
        <v>1</v>
      </c>
      <c r="H2732" s="94">
        <v>2645</v>
      </c>
      <c r="I2732" s="94">
        <v>2647</v>
      </c>
      <c r="J2732" s="94">
        <v>50933</v>
      </c>
      <c r="K2732" s="97">
        <f t="shared" si="2730"/>
        <v>0.0519702354072998</v>
      </c>
      <c r="L2732" s="98">
        <f t="shared" ref="L2732:O2732" si="2773">IFERROR(E2732/$J2732,"-")</f>
        <v>0</v>
      </c>
      <c r="M2732" s="98">
        <f t="shared" si="2773"/>
        <v>1.96336363457876e-5</v>
      </c>
      <c r="N2732" s="98">
        <f t="shared" si="2773"/>
        <v>1.96336363457876e-5</v>
      </c>
      <c r="O2732" s="98">
        <f t="shared" si="2773"/>
        <v>0.0519309681346082</v>
      </c>
    </row>
    <row r="2733" ht="14.25" spans="1:15">
      <c r="A2733" s="94" t="s">
        <v>18</v>
      </c>
      <c r="B2733" s="94" t="s">
        <v>5621</v>
      </c>
      <c r="C2733" s="94" t="s">
        <v>5710</v>
      </c>
      <c r="D2733" s="95" t="s">
        <v>5711</v>
      </c>
      <c r="E2733" s="94">
        <v>0</v>
      </c>
      <c r="F2733" s="94">
        <v>0</v>
      </c>
      <c r="G2733" s="94">
        <v>0</v>
      </c>
      <c r="H2733" s="94">
        <v>9</v>
      </c>
      <c r="I2733" s="94">
        <v>9</v>
      </c>
      <c r="J2733" s="94">
        <v>142</v>
      </c>
      <c r="K2733" s="97">
        <f t="shared" si="2730"/>
        <v>0.0633802816901408</v>
      </c>
      <c r="L2733" s="98">
        <f t="shared" ref="L2733:O2733" si="2774">IFERROR(E2733/$J2733,"-")</f>
        <v>0</v>
      </c>
      <c r="M2733" s="98">
        <f t="shared" si="2774"/>
        <v>0</v>
      </c>
      <c r="N2733" s="98">
        <f t="shared" si="2774"/>
        <v>0</v>
      </c>
      <c r="O2733" s="98">
        <f t="shared" si="2774"/>
        <v>0.0633802816901408</v>
      </c>
    </row>
    <row r="2734" ht="14.25" spans="1:15">
      <c r="A2734" s="94" t="s">
        <v>18</v>
      </c>
      <c r="B2734" s="94" t="s">
        <v>5712</v>
      </c>
      <c r="C2734" s="94" t="s">
        <v>5713</v>
      </c>
      <c r="D2734" s="95" t="s">
        <v>5714</v>
      </c>
      <c r="E2734" s="94">
        <v>8063</v>
      </c>
      <c r="F2734" s="94">
        <v>36209</v>
      </c>
      <c r="G2734" s="94">
        <v>90814</v>
      </c>
      <c r="H2734" s="94">
        <v>645597</v>
      </c>
      <c r="I2734" s="94">
        <v>776698</v>
      </c>
      <c r="J2734" s="94">
        <v>1917724</v>
      </c>
      <c r="K2734" s="97">
        <f t="shared" si="2730"/>
        <v>0.405010314310088</v>
      </c>
      <c r="L2734" s="98">
        <f t="shared" ref="L2734:O2734" si="2775">IFERROR(E2734/$J2734,"-")</f>
        <v>0.00420446320742714</v>
      </c>
      <c r="M2734" s="98">
        <f t="shared" si="2775"/>
        <v>0.0188812362988626</v>
      </c>
      <c r="N2734" s="98">
        <f t="shared" si="2775"/>
        <v>0.0473550938508357</v>
      </c>
      <c r="O2734" s="98">
        <f t="shared" si="2775"/>
        <v>0.336647505063294</v>
      </c>
    </row>
    <row r="2735" ht="14.25" spans="1:15">
      <c r="A2735" s="94" t="s">
        <v>18</v>
      </c>
      <c r="B2735" s="94" t="s">
        <v>5712</v>
      </c>
      <c r="C2735" s="94" t="s">
        <v>5715</v>
      </c>
      <c r="D2735" s="95" t="s">
        <v>5716</v>
      </c>
      <c r="E2735" s="94">
        <v>15329</v>
      </c>
      <c r="F2735" s="94">
        <v>77713</v>
      </c>
      <c r="G2735" s="94">
        <v>6</v>
      </c>
      <c r="H2735" s="94">
        <v>122737</v>
      </c>
      <c r="I2735" s="94">
        <v>215759</v>
      </c>
      <c r="J2735" s="94">
        <v>645032</v>
      </c>
      <c r="K2735" s="97">
        <f t="shared" si="2730"/>
        <v>0.334493482493892</v>
      </c>
      <c r="L2735" s="98">
        <f t="shared" ref="L2735:O2735" si="2776">IFERROR(E2735/$J2735,"-")</f>
        <v>0.0237647124483747</v>
      </c>
      <c r="M2735" s="98">
        <f t="shared" si="2776"/>
        <v>0.120479294050528</v>
      </c>
      <c r="N2735" s="98">
        <f t="shared" si="2776"/>
        <v>9.30186409356435e-6</v>
      </c>
      <c r="O2735" s="98">
        <f t="shared" si="2776"/>
        <v>0.190280482208635</v>
      </c>
    </row>
    <row r="2736" ht="14.25" spans="1:15">
      <c r="A2736" s="94" t="s">
        <v>18</v>
      </c>
      <c r="B2736" s="94" t="s">
        <v>5712</v>
      </c>
      <c r="C2736" s="94" t="s">
        <v>5717</v>
      </c>
      <c r="D2736" s="95" t="s">
        <v>5718</v>
      </c>
      <c r="E2736" s="94">
        <v>8773</v>
      </c>
      <c r="F2736" s="94">
        <v>29904</v>
      </c>
      <c r="G2736" s="94">
        <v>14728</v>
      </c>
      <c r="H2736" s="94">
        <v>1526</v>
      </c>
      <c r="I2736" s="94">
        <v>54929</v>
      </c>
      <c r="J2736" s="94">
        <v>438963</v>
      </c>
      <c r="K2736" s="97">
        <f t="shared" si="2730"/>
        <v>0.125133553397439</v>
      </c>
      <c r="L2736" s="98">
        <f t="shared" ref="L2736:O2736" si="2777">IFERROR(E2736/$J2736,"-")</f>
        <v>0.0199857391169643</v>
      </c>
      <c r="M2736" s="98">
        <f t="shared" si="2777"/>
        <v>0.0681241926996125</v>
      </c>
      <c r="N2736" s="98">
        <f t="shared" si="2777"/>
        <v>0.033551802771532</v>
      </c>
      <c r="O2736" s="98">
        <f t="shared" si="2777"/>
        <v>0.00347637500199333</v>
      </c>
    </row>
    <row r="2737" ht="14.25" spans="1:15">
      <c r="A2737" s="94" t="s">
        <v>18</v>
      </c>
      <c r="B2737" s="94" t="s">
        <v>5712</v>
      </c>
      <c r="C2737" s="94" t="s">
        <v>5719</v>
      </c>
      <c r="D2737" s="95" t="s">
        <v>5720</v>
      </c>
      <c r="E2737" s="94">
        <v>2555</v>
      </c>
      <c r="F2737" s="94">
        <v>5306</v>
      </c>
      <c r="G2737" s="94">
        <v>16885</v>
      </c>
      <c r="H2737" s="94">
        <v>453</v>
      </c>
      <c r="I2737" s="94">
        <v>25198</v>
      </c>
      <c r="J2737" s="94">
        <v>265601</v>
      </c>
      <c r="K2737" s="97">
        <f t="shared" si="2730"/>
        <v>0.0948716307544023</v>
      </c>
      <c r="L2737" s="98">
        <f t="shared" ref="L2737:O2737" si="2778">IFERROR(E2737/$J2737,"-")</f>
        <v>0.00961969269694015</v>
      </c>
      <c r="M2737" s="98">
        <f t="shared" si="2778"/>
        <v>0.0199773344226867</v>
      </c>
      <c r="N2737" s="98">
        <f t="shared" si="2778"/>
        <v>0.0635728028132424</v>
      </c>
      <c r="O2737" s="98">
        <f t="shared" si="2778"/>
        <v>0.00170556586759839</v>
      </c>
    </row>
    <row r="2738" ht="14.25" spans="1:15">
      <c r="A2738" s="94" t="s">
        <v>18</v>
      </c>
      <c r="B2738" s="94" t="s">
        <v>5712</v>
      </c>
      <c r="C2738" s="94" t="s">
        <v>5721</v>
      </c>
      <c r="D2738" s="95" t="s">
        <v>5722</v>
      </c>
      <c r="E2738" s="94">
        <v>73844</v>
      </c>
      <c r="F2738" s="94">
        <v>5047</v>
      </c>
      <c r="G2738" s="94">
        <v>389</v>
      </c>
      <c r="H2738" s="94">
        <v>175576</v>
      </c>
      <c r="I2738" s="94">
        <v>254801</v>
      </c>
      <c r="J2738" s="94">
        <v>955802</v>
      </c>
      <c r="K2738" s="97">
        <f t="shared" si="2730"/>
        <v>0.26658345556925</v>
      </c>
      <c r="L2738" s="98">
        <f t="shared" ref="L2738:O2738" si="2779">IFERROR(E2738/$J2738,"-")</f>
        <v>0.0772586790988092</v>
      </c>
      <c r="M2738" s="98">
        <f t="shared" si="2779"/>
        <v>0.00528038233860151</v>
      </c>
      <c r="N2738" s="98">
        <f t="shared" si="2779"/>
        <v>0.000406988058196154</v>
      </c>
      <c r="O2738" s="98">
        <f t="shared" si="2779"/>
        <v>0.18369494937236</v>
      </c>
    </row>
    <row r="2739" ht="14.25" spans="1:15">
      <c r="A2739" s="94" t="s">
        <v>18</v>
      </c>
      <c r="B2739" s="94" t="s">
        <v>5712</v>
      </c>
      <c r="C2739" s="94" t="s">
        <v>5723</v>
      </c>
      <c r="D2739" s="95" t="s">
        <v>5724</v>
      </c>
      <c r="E2739" s="94">
        <v>0</v>
      </c>
      <c r="F2739" s="94">
        <v>1</v>
      </c>
      <c r="G2739" s="94">
        <v>0</v>
      </c>
      <c r="H2739" s="94">
        <v>10</v>
      </c>
      <c r="I2739" s="94">
        <v>11</v>
      </c>
      <c r="J2739" s="94">
        <v>57</v>
      </c>
      <c r="K2739" s="97">
        <f t="shared" si="2730"/>
        <v>0.192982456140351</v>
      </c>
      <c r="L2739" s="98">
        <f t="shared" ref="L2739:O2739" si="2780">IFERROR(E2739/$J2739,"-")</f>
        <v>0</v>
      </c>
      <c r="M2739" s="98">
        <f t="shared" si="2780"/>
        <v>0.0175438596491228</v>
      </c>
      <c r="N2739" s="98">
        <f t="shared" si="2780"/>
        <v>0</v>
      </c>
      <c r="O2739" s="98">
        <f t="shared" si="2780"/>
        <v>0.175438596491228</v>
      </c>
    </row>
    <row r="2740" ht="14.25" spans="1:15">
      <c r="A2740" s="94" t="s">
        <v>18</v>
      </c>
      <c r="B2740" s="94" t="s">
        <v>5725</v>
      </c>
      <c r="C2740" s="94" t="s">
        <v>5726</v>
      </c>
      <c r="D2740" s="95" t="s">
        <v>5727</v>
      </c>
      <c r="E2740" s="94">
        <v>0</v>
      </c>
      <c r="F2740" s="94">
        <v>671403</v>
      </c>
      <c r="G2740" s="94">
        <v>2</v>
      </c>
      <c r="H2740" s="94">
        <v>54035</v>
      </c>
      <c r="I2740" s="94">
        <v>680658</v>
      </c>
      <c r="J2740" s="94">
        <v>654015</v>
      </c>
      <c r="K2740" s="97">
        <f t="shared" si="2730"/>
        <v>1.04073759776152</v>
      </c>
      <c r="L2740" s="98">
        <f t="shared" ref="L2740:O2740" si="2781">IFERROR(E2740/$J2740,"-")</f>
        <v>0</v>
      </c>
      <c r="M2740" s="98">
        <f t="shared" si="2781"/>
        <v>1.02658654618013</v>
      </c>
      <c r="N2740" s="98">
        <f t="shared" si="2781"/>
        <v>3.05803383714441e-6</v>
      </c>
      <c r="O2740" s="98">
        <f t="shared" si="2781"/>
        <v>0.082620429195049</v>
      </c>
    </row>
    <row r="2741" ht="14.25" spans="1:15">
      <c r="A2741" s="94" t="s">
        <v>18</v>
      </c>
      <c r="B2741" s="94" t="s">
        <v>5725</v>
      </c>
      <c r="C2741" s="94" t="s">
        <v>5728</v>
      </c>
      <c r="D2741" s="95" t="s">
        <v>5729</v>
      </c>
      <c r="E2741" s="94">
        <v>635</v>
      </c>
      <c r="F2741" s="94">
        <v>15035</v>
      </c>
      <c r="G2741" s="94">
        <v>1372</v>
      </c>
      <c r="H2741" s="94">
        <v>2721</v>
      </c>
      <c r="I2741" s="94">
        <v>19762</v>
      </c>
      <c r="J2741" s="94">
        <v>82206</v>
      </c>
      <c r="K2741" s="97">
        <f t="shared" si="2730"/>
        <v>0.240396078145148</v>
      </c>
      <c r="L2741" s="98">
        <f t="shared" ref="L2741:O2741" si="2782">IFERROR(E2741/$J2741,"-")</f>
        <v>0.00772449699535314</v>
      </c>
      <c r="M2741" s="98">
        <f t="shared" si="2782"/>
        <v>0.182894192638007</v>
      </c>
      <c r="N2741" s="98">
        <f t="shared" si="2782"/>
        <v>0.0166897793348417</v>
      </c>
      <c r="O2741" s="98">
        <f t="shared" si="2782"/>
        <v>0.0330997737391431</v>
      </c>
    </row>
    <row r="2742" ht="14.25" spans="1:15">
      <c r="A2742" s="94" t="s">
        <v>18</v>
      </c>
      <c r="B2742" s="94" t="s">
        <v>5725</v>
      </c>
      <c r="C2742" s="94" t="s">
        <v>5730</v>
      </c>
      <c r="D2742" s="95" t="s">
        <v>5731</v>
      </c>
      <c r="E2742" s="94">
        <v>7235</v>
      </c>
      <c r="F2742" s="94">
        <v>60708</v>
      </c>
      <c r="G2742" s="94">
        <v>538</v>
      </c>
      <c r="H2742" s="94">
        <v>19707</v>
      </c>
      <c r="I2742" s="94">
        <v>88184</v>
      </c>
      <c r="J2742" s="94">
        <v>515649</v>
      </c>
      <c r="K2742" s="97">
        <f t="shared" si="2730"/>
        <v>0.171015555154766</v>
      </c>
      <c r="L2742" s="98">
        <f t="shared" ref="L2742:O2742" si="2783">IFERROR(E2742/$J2742,"-")</f>
        <v>0.014030862078662</v>
      </c>
      <c r="M2742" s="98">
        <f t="shared" si="2783"/>
        <v>0.117731247418302</v>
      </c>
      <c r="N2742" s="98">
        <f t="shared" si="2783"/>
        <v>0.00104334537640915</v>
      </c>
      <c r="O2742" s="98">
        <f t="shared" si="2783"/>
        <v>0.0382178574960875</v>
      </c>
    </row>
    <row r="2743" ht="14.25" spans="1:15">
      <c r="A2743" s="94" t="s">
        <v>18</v>
      </c>
      <c r="B2743" s="94" t="s">
        <v>5725</v>
      </c>
      <c r="C2743" s="94" t="s">
        <v>5732</v>
      </c>
      <c r="D2743" s="95" t="s">
        <v>5733</v>
      </c>
      <c r="E2743" s="94">
        <v>1229</v>
      </c>
      <c r="F2743" s="94">
        <v>470</v>
      </c>
      <c r="G2743" s="94">
        <v>10</v>
      </c>
      <c r="H2743" s="94">
        <v>81232</v>
      </c>
      <c r="I2743" s="94">
        <v>82941</v>
      </c>
      <c r="J2743" s="94">
        <v>309600</v>
      </c>
      <c r="K2743" s="97">
        <f t="shared" si="2730"/>
        <v>0.267897286821705</v>
      </c>
      <c r="L2743" s="98">
        <f t="shared" ref="L2743:O2743" si="2784">IFERROR(E2743/$J2743,"-")</f>
        <v>0.00396963824289406</v>
      </c>
      <c r="M2743" s="98">
        <f t="shared" si="2784"/>
        <v>0.00151808785529716</v>
      </c>
      <c r="N2743" s="98">
        <f t="shared" si="2784"/>
        <v>3.22997416020672e-5</v>
      </c>
      <c r="O2743" s="98">
        <f t="shared" si="2784"/>
        <v>0.262377260981912</v>
      </c>
    </row>
    <row r="2744" ht="14.25" spans="1:15">
      <c r="A2744" s="94" t="s">
        <v>18</v>
      </c>
      <c r="B2744" s="94" t="s">
        <v>5725</v>
      </c>
      <c r="C2744" s="94" t="s">
        <v>5734</v>
      </c>
      <c r="D2744" s="95" t="s">
        <v>5735</v>
      </c>
      <c r="E2744" s="94">
        <v>0</v>
      </c>
      <c r="F2744" s="94">
        <v>87902</v>
      </c>
      <c r="G2744" s="94">
        <v>11906</v>
      </c>
      <c r="H2744" s="94">
        <v>488</v>
      </c>
      <c r="I2744" s="94">
        <v>100296</v>
      </c>
      <c r="J2744" s="94">
        <v>218205</v>
      </c>
      <c r="K2744" s="97">
        <f t="shared" si="2730"/>
        <v>0.459641163126418</v>
      </c>
      <c r="L2744" s="98">
        <f t="shared" ref="L2744:O2744" si="2785">IFERROR(E2744/$J2744,"-")</f>
        <v>0</v>
      </c>
      <c r="M2744" s="98">
        <f t="shared" si="2785"/>
        <v>0.40284136477166</v>
      </c>
      <c r="N2744" s="98">
        <f t="shared" si="2785"/>
        <v>0.0545633693086776</v>
      </c>
      <c r="O2744" s="98">
        <f t="shared" si="2785"/>
        <v>0.00223642904608052</v>
      </c>
    </row>
    <row r="2745" ht="14.25" spans="1:15">
      <c r="A2745" s="94" t="s">
        <v>18</v>
      </c>
      <c r="B2745" s="94" t="s">
        <v>5725</v>
      </c>
      <c r="C2745" s="94" t="s">
        <v>5736</v>
      </c>
      <c r="D2745" s="95" t="s">
        <v>5737</v>
      </c>
      <c r="E2745" s="94">
        <v>11263</v>
      </c>
      <c r="F2745" s="94">
        <v>24717</v>
      </c>
      <c r="G2745" s="94">
        <v>1090</v>
      </c>
      <c r="H2745" s="94">
        <v>13059</v>
      </c>
      <c r="I2745" s="94">
        <v>50129</v>
      </c>
      <c r="J2745" s="94">
        <v>243978</v>
      </c>
      <c r="K2745" s="97">
        <f t="shared" si="2730"/>
        <v>0.205465246866521</v>
      </c>
      <c r="L2745" s="98">
        <f t="shared" ref="L2745:O2745" si="2786">IFERROR(E2745/$J2745,"-")</f>
        <v>0.0461639983932978</v>
      </c>
      <c r="M2745" s="98">
        <f t="shared" si="2786"/>
        <v>0.101308314684111</v>
      </c>
      <c r="N2745" s="98">
        <f t="shared" si="2786"/>
        <v>0.00446761593258409</v>
      </c>
      <c r="O2745" s="98">
        <f t="shared" si="2786"/>
        <v>0.053525317856528</v>
      </c>
    </row>
    <row r="2746" ht="14.25" spans="1:15">
      <c r="A2746" s="94" t="s">
        <v>18</v>
      </c>
      <c r="B2746" s="94" t="s">
        <v>5725</v>
      </c>
      <c r="C2746" s="94" t="s">
        <v>5738</v>
      </c>
      <c r="D2746" s="95" t="s">
        <v>5739</v>
      </c>
      <c r="E2746" s="94">
        <v>1075</v>
      </c>
      <c r="F2746" s="94">
        <v>211683</v>
      </c>
      <c r="G2746" s="94">
        <v>3</v>
      </c>
      <c r="H2746" s="94">
        <v>7128</v>
      </c>
      <c r="I2746" s="94">
        <v>219879</v>
      </c>
      <c r="J2746" s="94">
        <v>335612</v>
      </c>
      <c r="K2746" s="97">
        <f t="shared" si="2730"/>
        <v>0.655158337604138</v>
      </c>
      <c r="L2746" s="98">
        <f t="shared" ref="L2746:O2746" si="2787">IFERROR(E2746/$J2746,"-")</f>
        <v>0.00320310358390046</v>
      </c>
      <c r="M2746" s="98">
        <f t="shared" si="2787"/>
        <v>0.630737279954233</v>
      </c>
      <c r="N2746" s="98">
        <f t="shared" si="2787"/>
        <v>8.9388937225129e-6</v>
      </c>
      <c r="O2746" s="98">
        <f t="shared" si="2787"/>
        <v>0.0212388114846907</v>
      </c>
    </row>
    <row r="2747" ht="14.25" spans="1:15">
      <c r="A2747" s="94" t="s">
        <v>18</v>
      </c>
      <c r="B2747" s="94" t="s">
        <v>5725</v>
      </c>
      <c r="C2747" s="94" t="s">
        <v>5740</v>
      </c>
      <c r="D2747" s="95" t="s">
        <v>5741</v>
      </c>
      <c r="E2747" s="94">
        <v>1535</v>
      </c>
      <c r="F2747" s="94">
        <v>0</v>
      </c>
      <c r="G2747" s="94">
        <v>2</v>
      </c>
      <c r="H2747" s="94">
        <v>10545</v>
      </c>
      <c r="I2747" s="94">
        <v>12082</v>
      </c>
      <c r="J2747" s="94">
        <v>217282</v>
      </c>
      <c r="K2747" s="97">
        <f t="shared" si="2730"/>
        <v>0.05560515827358</v>
      </c>
      <c r="L2747" s="98">
        <f t="shared" ref="L2747:O2747" si="2788">IFERROR(E2747/$J2747,"-")</f>
        <v>0.00706455205677415</v>
      </c>
      <c r="M2747" s="98">
        <f t="shared" si="2788"/>
        <v>0</v>
      </c>
      <c r="N2747" s="98">
        <f t="shared" si="2788"/>
        <v>9.20462808700215e-6</v>
      </c>
      <c r="O2747" s="98">
        <f t="shared" si="2788"/>
        <v>0.0485314015887188</v>
      </c>
    </row>
    <row r="2748" ht="14.25" spans="1:15">
      <c r="A2748" s="94" t="s">
        <v>18</v>
      </c>
      <c r="B2748" s="94" t="s">
        <v>5725</v>
      </c>
      <c r="C2748" s="94" t="s">
        <v>5742</v>
      </c>
      <c r="D2748" s="95" t="s">
        <v>5743</v>
      </c>
      <c r="E2748" s="94">
        <v>2178</v>
      </c>
      <c r="F2748" s="94">
        <v>140196</v>
      </c>
      <c r="G2748" s="94">
        <v>1044</v>
      </c>
      <c r="H2748" s="94">
        <v>1311</v>
      </c>
      <c r="I2748" s="94">
        <v>144726</v>
      </c>
      <c r="J2748" s="94">
        <v>274262</v>
      </c>
      <c r="K2748" s="97">
        <f t="shared" si="2730"/>
        <v>0.527692498413925</v>
      </c>
      <c r="L2748" s="98">
        <f t="shared" ref="L2748:O2748" si="2789">IFERROR(E2748/$J2748,"-")</f>
        <v>0.00794131159256477</v>
      </c>
      <c r="M2748" s="98">
        <f t="shared" si="2789"/>
        <v>0.511175445377048</v>
      </c>
      <c r="N2748" s="98">
        <f t="shared" si="2789"/>
        <v>0.00380657911048559</v>
      </c>
      <c r="O2748" s="98">
        <f t="shared" si="2789"/>
        <v>0.00478010077954657</v>
      </c>
    </row>
    <row r="2749" ht="14.25" spans="1:15">
      <c r="A2749" s="94" t="s">
        <v>18</v>
      </c>
      <c r="B2749" s="94" t="s">
        <v>5725</v>
      </c>
      <c r="C2749" s="94" t="s">
        <v>5744</v>
      </c>
      <c r="D2749" s="95" t="s">
        <v>5745</v>
      </c>
      <c r="E2749" s="94">
        <v>41</v>
      </c>
      <c r="F2749" s="94">
        <v>23191</v>
      </c>
      <c r="G2749" s="94">
        <v>0</v>
      </c>
      <c r="H2749" s="94">
        <v>11740</v>
      </c>
      <c r="I2749" s="94">
        <v>34960</v>
      </c>
      <c r="J2749" s="94">
        <v>518798</v>
      </c>
      <c r="K2749" s="97">
        <f t="shared" si="2730"/>
        <v>0.0673865358000609</v>
      </c>
      <c r="L2749" s="98">
        <f t="shared" ref="L2749:O2749" si="2790">IFERROR(E2749/$J2749,"-")</f>
        <v>7.90288320309639e-5</v>
      </c>
      <c r="M2749" s="98">
        <f t="shared" si="2790"/>
        <v>0.0447014059421972</v>
      </c>
      <c r="N2749" s="98">
        <f t="shared" si="2790"/>
        <v>0</v>
      </c>
      <c r="O2749" s="98">
        <f t="shared" si="2790"/>
        <v>0.0226292314156955</v>
      </c>
    </row>
    <row r="2750" ht="14.25" spans="1:15">
      <c r="A2750" s="94" t="s">
        <v>18</v>
      </c>
      <c r="B2750" s="94" t="s">
        <v>5725</v>
      </c>
      <c r="C2750" s="94" t="s">
        <v>5746</v>
      </c>
      <c r="D2750" s="95" t="s">
        <v>5747</v>
      </c>
      <c r="E2750" s="94">
        <v>42964</v>
      </c>
      <c r="F2750" s="94">
        <v>10932</v>
      </c>
      <c r="G2750" s="94">
        <v>28971</v>
      </c>
      <c r="H2750" s="94">
        <v>7280</v>
      </c>
      <c r="I2750" s="94">
        <v>90141</v>
      </c>
      <c r="J2750" s="94">
        <v>275559</v>
      </c>
      <c r="K2750" s="97">
        <f t="shared" si="2730"/>
        <v>0.327120507767846</v>
      </c>
      <c r="L2750" s="98">
        <f t="shared" ref="L2750:O2750" si="2791">IFERROR(E2750/$J2750,"-")</f>
        <v>0.155915792988072</v>
      </c>
      <c r="M2750" s="98">
        <f t="shared" si="2791"/>
        <v>0.039672084744102</v>
      </c>
      <c r="N2750" s="98">
        <f t="shared" si="2791"/>
        <v>0.105135379356145</v>
      </c>
      <c r="O2750" s="98">
        <f t="shared" si="2791"/>
        <v>0.0264190246009022</v>
      </c>
    </row>
    <row r="2751" ht="14.25" spans="1:15">
      <c r="A2751" s="94" t="s">
        <v>18</v>
      </c>
      <c r="B2751" s="94" t="s">
        <v>5725</v>
      </c>
      <c r="C2751" s="94" t="s">
        <v>5748</v>
      </c>
      <c r="D2751" s="95" t="s">
        <v>5749</v>
      </c>
      <c r="E2751" s="94">
        <v>6836</v>
      </c>
      <c r="F2751" s="94">
        <v>34453</v>
      </c>
      <c r="G2751" s="94">
        <v>822</v>
      </c>
      <c r="H2751" s="94">
        <v>86750</v>
      </c>
      <c r="I2751" s="94">
        <v>128853</v>
      </c>
      <c r="J2751" s="94">
        <v>510694</v>
      </c>
      <c r="K2751" s="97">
        <f t="shared" si="2730"/>
        <v>0.252309602227557</v>
      </c>
      <c r="L2751" s="98">
        <f t="shared" ref="L2751:O2751" si="2792">IFERROR(E2751/$J2751,"-")</f>
        <v>0.0133857065091816</v>
      </c>
      <c r="M2751" s="98">
        <f t="shared" si="2792"/>
        <v>0.0674630992335919</v>
      </c>
      <c r="N2751" s="98">
        <f t="shared" si="2792"/>
        <v>0.00160957442225677</v>
      </c>
      <c r="O2751" s="98">
        <f t="shared" si="2792"/>
        <v>0.169866887020408</v>
      </c>
    </row>
    <row r="2752" ht="14.25" spans="1:15">
      <c r="A2752" s="94" t="s">
        <v>18</v>
      </c>
      <c r="B2752" s="94" t="s">
        <v>5725</v>
      </c>
      <c r="C2752" s="94" t="s">
        <v>5750</v>
      </c>
      <c r="D2752" s="95" t="s">
        <v>5751</v>
      </c>
      <c r="E2752" s="94">
        <v>0</v>
      </c>
      <c r="F2752" s="94">
        <v>71888</v>
      </c>
      <c r="G2752" s="94">
        <v>16450</v>
      </c>
      <c r="H2752" s="94">
        <v>19487</v>
      </c>
      <c r="I2752" s="94">
        <v>107819</v>
      </c>
      <c r="J2752" s="94">
        <v>274363</v>
      </c>
      <c r="K2752" s="97">
        <f t="shared" si="2730"/>
        <v>0.39297937404096</v>
      </c>
      <c r="L2752" s="98">
        <f t="shared" ref="L2752:O2752" si="2793">IFERROR(E2752/$J2752,"-")</f>
        <v>0</v>
      </c>
      <c r="M2752" s="98">
        <f t="shared" si="2793"/>
        <v>0.262017837682195</v>
      </c>
      <c r="N2752" s="98">
        <f t="shared" si="2793"/>
        <v>0.0599570641813947</v>
      </c>
      <c r="O2752" s="98">
        <f t="shared" si="2793"/>
        <v>0.0710263410153701</v>
      </c>
    </row>
    <row r="2753" ht="14.25" spans="1:15">
      <c r="A2753" s="94" t="s">
        <v>18</v>
      </c>
      <c r="B2753" s="94" t="s">
        <v>5725</v>
      </c>
      <c r="C2753" s="94" t="s">
        <v>5752</v>
      </c>
      <c r="D2753" s="95" t="s">
        <v>5753</v>
      </c>
      <c r="E2753" s="94">
        <v>0</v>
      </c>
      <c r="F2753" s="94">
        <v>31535</v>
      </c>
      <c r="G2753" s="94">
        <v>0</v>
      </c>
      <c r="H2753" s="94">
        <v>1756</v>
      </c>
      <c r="I2753" s="94">
        <v>33291</v>
      </c>
      <c r="J2753" s="94">
        <v>121851</v>
      </c>
      <c r="K2753" s="97">
        <f t="shared" si="2730"/>
        <v>0.273210724573454</v>
      </c>
      <c r="L2753" s="98">
        <f t="shared" ref="L2753:O2753" si="2794">IFERROR(E2753/$J2753,"-")</f>
        <v>0</v>
      </c>
      <c r="M2753" s="98">
        <f t="shared" si="2794"/>
        <v>0.258799681578321</v>
      </c>
      <c r="N2753" s="98">
        <f t="shared" si="2794"/>
        <v>0</v>
      </c>
      <c r="O2753" s="98">
        <f t="shared" si="2794"/>
        <v>0.0144110429951334</v>
      </c>
    </row>
    <row r="2754" ht="14.25" spans="1:15">
      <c r="A2754" s="94" t="s">
        <v>18</v>
      </c>
      <c r="B2754" s="94" t="s">
        <v>5725</v>
      </c>
      <c r="C2754" s="94" t="s">
        <v>5754</v>
      </c>
      <c r="D2754" s="95" t="s">
        <v>5755</v>
      </c>
      <c r="E2754" s="94">
        <v>0</v>
      </c>
      <c r="F2754" s="94">
        <v>2241</v>
      </c>
      <c r="G2754" s="94">
        <v>14</v>
      </c>
      <c r="H2754" s="94">
        <v>55186</v>
      </c>
      <c r="I2754" s="94">
        <v>57441</v>
      </c>
      <c r="J2754" s="94">
        <v>321267</v>
      </c>
      <c r="K2754" s="97">
        <f t="shared" ref="K2754:K2817" si="2795">IFERROR(I2754/J2754,"-")</f>
        <v>0.178795207724416</v>
      </c>
      <c r="L2754" s="98">
        <f t="shared" ref="L2754:O2754" si="2796">IFERROR(E2754/$J2754,"-")</f>
        <v>0</v>
      </c>
      <c r="M2754" s="98">
        <f t="shared" si="2796"/>
        <v>0.00697550635452754</v>
      </c>
      <c r="N2754" s="98">
        <f t="shared" si="2796"/>
        <v>4.35774604923631e-5</v>
      </c>
      <c r="O2754" s="98">
        <f t="shared" si="2796"/>
        <v>0.171776123909396</v>
      </c>
    </row>
    <row r="2755" ht="14.25" spans="1:15">
      <c r="A2755" s="94" t="s">
        <v>18</v>
      </c>
      <c r="B2755" s="94" t="s">
        <v>5725</v>
      </c>
      <c r="C2755" s="94" t="s">
        <v>5756</v>
      </c>
      <c r="D2755" s="95" t="s">
        <v>5757</v>
      </c>
      <c r="E2755" s="94">
        <v>0</v>
      </c>
      <c r="F2755" s="94">
        <v>13449</v>
      </c>
      <c r="G2755" s="94">
        <v>27133</v>
      </c>
      <c r="H2755" s="94">
        <v>2046</v>
      </c>
      <c r="I2755" s="94">
        <v>40611</v>
      </c>
      <c r="J2755" s="94">
        <v>40842</v>
      </c>
      <c r="K2755" s="97">
        <f t="shared" si="2795"/>
        <v>0.994344057587777</v>
      </c>
      <c r="L2755" s="98">
        <f t="shared" ref="L2755:O2755" si="2797">IFERROR(E2755/$J2755,"-")</f>
        <v>0</v>
      </c>
      <c r="M2755" s="98">
        <f t="shared" si="2797"/>
        <v>0.32929337446746</v>
      </c>
      <c r="N2755" s="98">
        <f t="shared" si="2797"/>
        <v>0.664340629743891</v>
      </c>
      <c r="O2755" s="98">
        <f t="shared" si="2797"/>
        <v>0.0500954899368297</v>
      </c>
    </row>
    <row r="2756" ht="14.25" spans="1:15">
      <c r="A2756" s="94" t="s">
        <v>18</v>
      </c>
      <c r="B2756" s="94" t="s">
        <v>5725</v>
      </c>
      <c r="C2756" s="94" t="s">
        <v>5758</v>
      </c>
      <c r="D2756" s="95" t="s">
        <v>5759</v>
      </c>
      <c r="E2756" s="94">
        <v>0</v>
      </c>
      <c r="F2756" s="94">
        <v>5768</v>
      </c>
      <c r="G2756" s="94">
        <v>0</v>
      </c>
      <c r="H2756" s="94">
        <v>21243</v>
      </c>
      <c r="I2756" s="94">
        <v>27011</v>
      </c>
      <c r="J2756" s="94">
        <v>187758</v>
      </c>
      <c r="K2756" s="97">
        <f t="shared" si="2795"/>
        <v>0.143860714323757</v>
      </c>
      <c r="L2756" s="98">
        <f t="shared" ref="L2756:O2756" si="2798">IFERROR(E2756/$J2756,"-")</f>
        <v>0</v>
      </c>
      <c r="M2756" s="98">
        <f t="shared" si="2798"/>
        <v>0.0307203954025927</v>
      </c>
      <c r="N2756" s="98">
        <f t="shared" si="2798"/>
        <v>0</v>
      </c>
      <c r="O2756" s="98">
        <f t="shared" si="2798"/>
        <v>0.113140318921164</v>
      </c>
    </row>
    <row r="2757" ht="14.25" spans="1:15">
      <c r="A2757" s="94" t="s">
        <v>18</v>
      </c>
      <c r="B2757" s="94" t="s">
        <v>5725</v>
      </c>
      <c r="C2757" s="94" t="s">
        <v>5760</v>
      </c>
      <c r="D2757" s="95" t="s">
        <v>5761</v>
      </c>
      <c r="E2757" s="94">
        <v>0</v>
      </c>
      <c r="F2757" s="94">
        <v>17</v>
      </c>
      <c r="G2757" s="94">
        <v>0</v>
      </c>
      <c r="H2757" s="94">
        <v>4200</v>
      </c>
      <c r="I2757" s="94">
        <v>4217</v>
      </c>
      <c r="J2757" s="94">
        <v>45701</v>
      </c>
      <c r="K2757" s="97">
        <f t="shared" si="2795"/>
        <v>0.0922736920417496</v>
      </c>
      <c r="L2757" s="98">
        <f t="shared" ref="L2757:O2757" si="2799">IFERROR(E2757/$J2757,"-")</f>
        <v>0</v>
      </c>
      <c r="M2757" s="98">
        <f t="shared" si="2799"/>
        <v>0.000371983107590644</v>
      </c>
      <c r="N2757" s="98">
        <f t="shared" si="2799"/>
        <v>0</v>
      </c>
      <c r="O2757" s="98">
        <f t="shared" si="2799"/>
        <v>0.091901708934159</v>
      </c>
    </row>
    <row r="2758" ht="14.25" spans="1:15">
      <c r="A2758" s="94" t="s">
        <v>18</v>
      </c>
      <c r="B2758" s="94" t="s">
        <v>5725</v>
      </c>
      <c r="C2758" s="94" t="s">
        <v>5762</v>
      </c>
      <c r="D2758" s="95" t="s">
        <v>5763</v>
      </c>
      <c r="E2758" s="94">
        <v>0</v>
      </c>
      <c r="F2758" s="94">
        <v>0</v>
      </c>
      <c r="G2758" s="94">
        <v>0</v>
      </c>
      <c r="H2758" s="94">
        <v>143</v>
      </c>
      <c r="I2758" s="94">
        <v>143</v>
      </c>
      <c r="J2758" s="94">
        <v>1315</v>
      </c>
      <c r="K2758" s="97">
        <f t="shared" si="2795"/>
        <v>0.108745247148289</v>
      </c>
      <c r="L2758" s="98">
        <f t="shared" ref="L2758:O2758" si="2800">IFERROR(E2758/$J2758,"-")</f>
        <v>0</v>
      </c>
      <c r="M2758" s="98">
        <f t="shared" si="2800"/>
        <v>0</v>
      </c>
      <c r="N2758" s="98">
        <f t="shared" si="2800"/>
        <v>0</v>
      </c>
      <c r="O2758" s="98">
        <f t="shared" si="2800"/>
        <v>0.108745247148289</v>
      </c>
    </row>
    <row r="2759" ht="14.25" spans="1:15">
      <c r="A2759" s="94" t="s">
        <v>18</v>
      </c>
      <c r="B2759" s="94" t="s">
        <v>5725</v>
      </c>
      <c r="C2759" s="94" t="s">
        <v>5764</v>
      </c>
      <c r="D2759" s="95" t="s">
        <v>5765</v>
      </c>
      <c r="E2759" s="94">
        <v>0</v>
      </c>
      <c r="F2759" s="94">
        <v>0</v>
      </c>
      <c r="G2759" s="94">
        <v>0</v>
      </c>
      <c r="H2759" s="94">
        <v>4</v>
      </c>
      <c r="I2759" s="94">
        <v>4</v>
      </c>
      <c r="J2759" s="94">
        <v>234</v>
      </c>
      <c r="K2759" s="97">
        <f t="shared" si="2795"/>
        <v>0.0170940170940171</v>
      </c>
      <c r="L2759" s="98">
        <f t="shared" ref="L2759:O2759" si="2801">IFERROR(E2759/$J2759,"-")</f>
        <v>0</v>
      </c>
      <c r="M2759" s="98">
        <f t="shared" si="2801"/>
        <v>0</v>
      </c>
      <c r="N2759" s="98">
        <f t="shared" si="2801"/>
        <v>0</v>
      </c>
      <c r="O2759" s="98">
        <f t="shared" si="2801"/>
        <v>0.0170940170940171</v>
      </c>
    </row>
    <row r="2760" ht="14.25" spans="1:15">
      <c r="A2760" s="94" t="s">
        <v>18</v>
      </c>
      <c r="B2760" s="94" t="s">
        <v>5766</v>
      </c>
      <c r="C2760" s="94" t="s">
        <v>5767</v>
      </c>
      <c r="D2760" s="95" t="s">
        <v>5768</v>
      </c>
      <c r="E2760" s="94">
        <v>12259</v>
      </c>
      <c r="F2760" s="94">
        <v>36383</v>
      </c>
      <c r="G2760" s="94">
        <v>4027</v>
      </c>
      <c r="H2760" s="94">
        <v>52197</v>
      </c>
      <c r="I2760" s="94">
        <v>104853</v>
      </c>
      <c r="J2760" s="94">
        <v>643942</v>
      </c>
      <c r="K2760" s="97">
        <f t="shared" si="2795"/>
        <v>0.162829882194359</v>
      </c>
      <c r="L2760" s="98">
        <f t="shared" ref="L2760:O2760" si="2802">IFERROR(E2760/$J2760,"-")</f>
        <v>0.0190374288367586</v>
      </c>
      <c r="M2760" s="98">
        <f t="shared" si="2802"/>
        <v>0.056500430162965</v>
      </c>
      <c r="N2760" s="98">
        <f t="shared" si="2802"/>
        <v>0.00625366880868153</v>
      </c>
      <c r="O2760" s="98">
        <f t="shared" si="2802"/>
        <v>0.0810585425395455</v>
      </c>
    </row>
    <row r="2761" ht="14.25" spans="1:15">
      <c r="A2761" s="94" t="s">
        <v>18</v>
      </c>
      <c r="B2761" s="94" t="s">
        <v>5766</v>
      </c>
      <c r="C2761" s="94" t="s">
        <v>5769</v>
      </c>
      <c r="D2761" s="95" t="s">
        <v>5770</v>
      </c>
      <c r="E2761" s="94">
        <v>3021</v>
      </c>
      <c r="F2761" s="94">
        <v>350</v>
      </c>
      <c r="G2761" s="94">
        <v>0</v>
      </c>
      <c r="H2761" s="94">
        <v>2701</v>
      </c>
      <c r="I2761" s="94">
        <v>6071</v>
      </c>
      <c r="J2761" s="94">
        <v>129832</v>
      </c>
      <c r="K2761" s="97">
        <f t="shared" si="2795"/>
        <v>0.0467604288619139</v>
      </c>
      <c r="L2761" s="98">
        <f t="shared" ref="L2761:O2761" si="2803">IFERROR(E2761/$J2761,"-")</f>
        <v>0.0232685316408898</v>
      </c>
      <c r="M2761" s="98">
        <f t="shared" si="2803"/>
        <v>0.00269579148437981</v>
      </c>
      <c r="N2761" s="98">
        <f t="shared" si="2803"/>
        <v>0</v>
      </c>
      <c r="O2761" s="98">
        <f t="shared" si="2803"/>
        <v>0.0208038079980282</v>
      </c>
    </row>
    <row r="2762" ht="14.25" spans="1:15">
      <c r="A2762" s="94" t="s">
        <v>18</v>
      </c>
      <c r="B2762" s="94" t="s">
        <v>5766</v>
      </c>
      <c r="C2762" s="94" t="s">
        <v>5771</v>
      </c>
      <c r="D2762" s="95" t="s">
        <v>5772</v>
      </c>
      <c r="E2762" s="94">
        <v>3508</v>
      </c>
      <c r="F2762" s="94">
        <v>0</v>
      </c>
      <c r="G2762" s="94">
        <v>0</v>
      </c>
      <c r="H2762" s="94">
        <v>9957</v>
      </c>
      <c r="I2762" s="94">
        <v>13464</v>
      </c>
      <c r="J2762" s="94">
        <v>71479</v>
      </c>
      <c r="K2762" s="97">
        <f t="shared" si="2795"/>
        <v>0.188363015710908</v>
      </c>
      <c r="L2762" s="98">
        <f t="shared" ref="L2762:O2762" si="2804">IFERROR(E2762/$J2762,"-")</f>
        <v>0.0490773513899187</v>
      </c>
      <c r="M2762" s="98">
        <f t="shared" si="2804"/>
        <v>0</v>
      </c>
      <c r="N2762" s="98">
        <f t="shared" si="2804"/>
        <v>0</v>
      </c>
      <c r="O2762" s="98">
        <f t="shared" si="2804"/>
        <v>0.139299654443963</v>
      </c>
    </row>
    <row r="2763" ht="14.25" spans="1:15">
      <c r="A2763" s="94" t="s">
        <v>18</v>
      </c>
      <c r="B2763" s="94" t="s">
        <v>5766</v>
      </c>
      <c r="C2763" s="94" t="s">
        <v>5773</v>
      </c>
      <c r="D2763" s="95" t="s">
        <v>5774</v>
      </c>
      <c r="E2763" s="94">
        <v>0</v>
      </c>
      <c r="F2763" s="94">
        <v>190</v>
      </c>
      <c r="G2763" s="94">
        <v>2</v>
      </c>
      <c r="H2763" s="94">
        <v>21104</v>
      </c>
      <c r="I2763" s="94">
        <v>21296</v>
      </c>
      <c r="J2763" s="94">
        <v>555674</v>
      </c>
      <c r="K2763" s="97">
        <f t="shared" si="2795"/>
        <v>0.0383246291890569</v>
      </c>
      <c r="L2763" s="98">
        <f t="shared" ref="L2763:O2763" si="2805">IFERROR(E2763/$J2763,"-")</f>
        <v>0</v>
      </c>
      <c r="M2763" s="98">
        <f t="shared" si="2805"/>
        <v>0.000341927101142037</v>
      </c>
      <c r="N2763" s="98">
        <f t="shared" si="2805"/>
        <v>3.59923264360038e-6</v>
      </c>
      <c r="O2763" s="98">
        <f t="shared" si="2805"/>
        <v>0.0379791028552713</v>
      </c>
    </row>
    <row r="2764" ht="14.25" spans="1:15">
      <c r="A2764" s="94" t="s">
        <v>18</v>
      </c>
      <c r="B2764" s="94" t="s">
        <v>5766</v>
      </c>
      <c r="C2764" s="94" t="s">
        <v>5775</v>
      </c>
      <c r="D2764" s="95" t="s">
        <v>5776</v>
      </c>
      <c r="E2764" s="94">
        <v>26293</v>
      </c>
      <c r="F2764" s="94">
        <v>1</v>
      </c>
      <c r="G2764" s="94">
        <v>0</v>
      </c>
      <c r="H2764" s="94">
        <v>5178</v>
      </c>
      <c r="I2764" s="94">
        <v>31472</v>
      </c>
      <c r="J2764" s="94">
        <v>282282</v>
      </c>
      <c r="K2764" s="97">
        <f t="shared" si="2795"/>
        <v>0.111491345533899</v>
      </c>
      <c r="L2764" s="98">
        <f t="shared" ref="L2764:O2764" si="2806">IFERROR(E2764/$J2764,"-")</f>
        <v>0.093144444208274</v>
      </c>
      <c r="M2764" s="98">
        <f t="shared" si="2806"/>
        <v>3.5425567340461e-6</v>
      </c>
      <c r="N2764" s="98">
        <f t="shared" si="2806"/>
        <v>0</v>
      </c>
      <c r="O2764" s="98">
        <f t="shared" si="2806"/>
        <v>0.0183433587688907</v>
      </c>
    </row>
    <row r="2765" ht="14.25" spans="1:15">
      <c r="A2765" s="94" t="s">
        <v>18</v>
      </c>
      <c r="B2765" s="94" t="s">
        <v>5766</v>
      </c>
      <c r="C2765" s="94" t="s">
        <v>5777</v>
      </c>
      <c r="D2765" s="95" t="s">
        <v>5778</v>
      </c>
      <c r="E2765" s="94">
        <v>74</v>
      </c>
      <c r="F2765" s="94">
        <v>2</v>
      </c>
      <c r="G2765" s="94">
        <v>5</v>
      </c>
      <c r="H2765" s="94">
        <v>65251</v>
      </c>
      <c r="I2765" s="94">
        <v>65332</v>
      </c>
      <c r="J2765" s="94">
        <v>452029</v>
      </c>
      <c r="K2765" s="97">
        <f t="shared" si="2795"/>
        <v>0.144530550031082</v>
      </c>
      <c r="L2765" s="98">
        <f t="shared" ref="L2765:O2765" si="2807">IFERROR(E2765/$J2765,"-")</f>
        <v>0.000163706310878284</v>
      </c>
      <c r="M2765" s="98">
        <f t="shared" si="2807"/>
        <v>4.42449488860228e-6</v>
      </c>
      <c r="N2765" s="98">
        <f t="shared" si="2807"/>
        <v>1.10612372215057e-5</v>
      </c>
      <c r="O2765" s="98">
        <f t="shared" si="2807"/>
        <v>0.144351357988094</v>
      </c>
    </row>
    <row r="2766" ht="14.25" spans="1:15">
      <c r="A2766" s="94" t="s">
        <v>18</v>
      </c>
      <c r="B2766" s="94" t="s">
        <v>5766</v>
      </c>
      <c r="C2766" s="94" t="s">
        <v>5779</v>
      </c>
      <c r="D2766" s="95" t="s">
        <v>5780</v>
      </c>
      <c r="E2766" s="94">
        <v>11704</v>
      </c>
      <c r="F2766" s="94">
        <v>1558</v>
      </c>
      <c r="G2766" s="94">
        <v>21233</v>
      </c>
      <c r="H2766" s="94">
        <v>22924</v>
      </c>
      <c r="I2766" s="94">
        <v>57417</v>
      </c>
      <c r="J2766" s="94">
        <v>235257</v>
      </c>
      <c r="K2766" s="97">
        <f t="shared" si="2795"/>
        <v>0.244060750583405</v>
      </c>
      <c r="L2766" s="98">
        <f t="shared" ref="L2766:O2766" si="2808">IFERROR(E2766/$J2766,"-")</f>
        <v>0.0497498480385281</v>
      </c>
      <c r="M2766" s="98">
        <f t="shared" si="2808"/>
        <v>0.00662254470642744</v>
      </c>
      <c r="N2766" s="98">
        <f t="shared" si="2808"/>
        <v>0.0902544876454261</v>
      </c>
      <c r="O2766" s="98">
        <f t="shared" si="2808"/>
        <v>0.0974423715341095</v>
      </c>
    </row>
    <row r="2767" ht="14.25" spans="1:15">
      <c r="A2767" s="94" t="s">
        <v>18</v>
      </c>
      <c r="B2767" s="94" t="s">
        <v>5766</v>
      </c>
      <c r="C2767" s="94" t="s">
        <v>5781</v>
      </c>
      <c r="D2767" s="95" t="s">
        <v>5782</v>
      </c>
      <c r="E2767" s="94">
        <v>0</v>
      </c>
      <c r="F2767" s="94">
        <v>329</v>
      </c>
      <c r="G2767" s="94">
        <v>0</v>
      </c>
      <c r="H2767" s="94">
        <v>5637</v>
      </c>
      <c r="I2767" s="94">
        <v>5963</v>
      </c>
      <c r="J2767" s="94">
        <v>122697</v>
      </c>
      <c r="K2767" s="97">
        <f t="shared" si="2795"/>
        <v>0.0485993952582378</v>
      </c>
      <c r="L2767" s="98">
        <f t="shared" ref="L2767:O2767" si="2809">IFERROR(E2767/$J2767,"-")</f>
        <v>0</v>
      </c>
      <c r="M2767" s="98">
        <f t="shared" si="2809"/>
        <v>0.00268140215327188</v>
      </c>
      <c r="N2767" s="98">
        <f t="shared" si="2809"/>
        <v>0</v>
      </c>
      <c r="O2767" s="98">
        <f t="shared" si="2809"/>
        <v>0.0459424435805276</v>
      </c>
    </row>
    <row r="2768" ht="14.25" spans="1:15">
      <c r="A2768" s="94" t="s">
        <v>18</v>
      </c>
      <c r="B2768" s="94" t="s">
        <v>5766</v>
      </c>
      <c r="C2768" s="94" t="s">
        <v>5783</v>
      </c>
      <c r="D2768" s="95" t="s">
        <v>5784</v>
      </c>
      <c r="E2768" s="94">
        <v>0</v>
      </c>
      <c r="F2768" s="94">
        <v>48</v>
      </c>
      <c r="G2768" s="94">
        <v>6</v>
      </c>
      <c r="H2768" s="94">
        <v>5033</v>
      </c>
      <c r="I2768" s="94">
        <v>5087</v>
      </c>
      <c r="J2768" s="94">
        <v>236202</v>
      </c>
      <c r="K2768" s="97">
        <f t="shared" si="2795"/>
        <v>0.0215366508327618</v>
      </c>
      <c r="L2768" s="98">
        <f t="shared" ref="L2768:O2768" si="2810">IFERROR(E2768/$J2768,"-")</f>
        <v>0</v>
      </c>
      <c r="M2768" s="98">
        <f t="shared" si="2810"/>
        <v>0.000203215891482714</v>
      </c>
      <c r="N2768" s="98">
        <f t="shared" si="2810"/>
        <v>2.54019864353392e-5</v>
      </c>
      <c r="O2768" s="98">
        <f t="shared" si="2810"/>
        <v>0.0213080329548437</v>
      </c>
    </row>
    <row r="2769" ht="14.25" spans="1:15">
      <c r="A2769" s="94" t="s">
        <v>18</v>
      </c>
      <c r="B2769" s="94" t="s">
        <v>5766</v>
      </c>
      <c r="C2769" s="94" t="s">
        <v>5785</v>
      </c>
      <c r="D2769" s="95" t="s">
        <v>5786</v>
      </c>
      <c r="E2769" s="94">
        <v>0</v>
      </c>
      <c r="F2769" s="94">
        <v>23027</v>
      </c>
      <c r="G2769" s="94">
        <v>1046</v>
      </c>
      <c r="H2769" s="94">
        <v>14</v>
      </c>
      <c r="I2769" s="94">
        <v>24083</v>
      </c>
      <c r="J2769" s="94">
        <v>143800</v>
      </c>
      <c r="K2769" s="97">
        <f t="shared" si="2795"/>
        <v>0.167475660639777</v>
      </c>
      <c r="L2769" s="98">
        <f t="shared" ref="L2769:O2769" si="2811">IFERROR(E2769/$J2769,"-")</f>
        <v>0</v>
      </c>
      <c r="M2769" s="98">
        <f t="shared" si="2811"/>
        <v>0.160132127955494</v>
      </c>
      <c r="N2769" s="98">
        <f t="shared" si="2811"/>
        <v>0.0072739916550765</v>
      </c>
      <c r="O2769" s="98">
        <f t="shared" si="2811"/>
        <v>9.73574408901252e-5</v>
      </c>
    </row>
    <row r="2770" ht="14.25" spans="1:15">
      <c r="A2770" s="94" t="s">
        <v>18</v>
      </c>
      <c r="B2770" s="94" t="s">
        <v>5766</v>
      </c>
      <c r="C2770" s="94" t="s">
        <v>5787</v>
      </c>
      <c r="D2770" s="95" t="s">
        <v>5788</v>
      </c>
      <c r="E2770" s="94">
        <v>51670</v>
      </c>
      <c r="F2770" s="94">
        <v>1</v>
      </c>
      <c r="G2770" s="94">
        <v>0</v>
      </c>
      <c r="H2770" s="94">
        <v>0</v>
      </c>
      <c r="I2770" s="94">
        <v>51671</v>
      </c>
      <c r="J2770" s="94">
        <v>116702</v>
      </c>
      <c r="K2770" s="97">
        <f t="shared" si="2795"/>
        <v>0.442760192627376</v>
      </c>
      <c r="L2770" s="98">
        <f t="shared" ref="L2770:O2770" si="2812">IFERROR(E2770/$J2770,"-")</f>
        <v>0.442751623793937</v>
      </c>
      <c r="M2770" s="98">
        <f t="shared" si="2812"/>
        <v>8.56883343901561e-6</v>
      </c>
      <c r="N2770" s="98">
        <f t="shared" si="2812"/>
        <v>0</v>
      </c>
      <c r="O2770" s="98">
        <f t="shared" si="2812"/>
        <v>0</v>
      </c>
    </row>
    <row r="2771" ht="14.25" spans="1:15">
      <c r="A2771" s="94" t="s">
        <v>18</v>
      </c>
      <c r="B2771" s="94" t="s">
        <v>5766</v>
      </c>
      <c r="C2771" s="94" t="s">
        <v>5789</v>
      </c>
      <c r="D2771" s="95" t="s">
        <v>5790</v>
      </c>
      <c r="E2771" s="94">
        <v>4436</v>
      </c>
      <c r="F2771" s="94">
        <v>2</v>
      </c>
      <c r="G2771" s="94">
        <v>3390</v>
      </c>
      <c r="H2771" s="94">
        <v>44109</v>
      </c>
      <c r="I2771" s="94">
        <v>51933</v>
      </c>
      <c r="J2771" s="94">
        <v>258480</v>
      </c>
      <c r="K2771" s="97">
        <f t="shared" si="2795"/>
        <v>0.200916898792943</v>
      </c>
      <c r="L2771" s="98">
        <f t="shared" ref="L2771:O2771" si="2813">IFERROR(E2771/$J2771,"-")</f>
        <v>0.0171618693902816</v>
      </c>
      <c r="M2771" s="98">
        <f t="shared" si="2813"/>
        <v>7.73754255648406e-6</v>
      </c>
      <c r="N2771" s="98">
        <f t="shared" si="2813"/>
        <v>0.0131151346332405</v>
      </c>
      <c r="O2771" s="98">
        <f t="shared" si="2813"/>
        <v>0.170647632311978</v>
      </c>
    </row>
    <row r="2772" ht="14.25" spans="1:15">
      <c r="A2772" s="94" t="s">
        <v>18</v>
      </c>
      <c r="B2772" s="94" t="s">
        <v>5766</v>
      </c>
      <c r="C2772" s="94" t="s">
        <v>5791</v>
      </c>
      <c r="D2772" s="95" t="s">
        <v>5792</v>
      </c>
      <c r="E2772" s="94">
        <v>40447</v>
      </c>
      <c r="F2772" s="94">
        <v>2</v>
      </c>
      <c r="G2772" s="94">
        <v>2</v>
      </c>
      <c r="H2772" s="94">
        <v>8260</v>
      </c>
      <c r="I2772" s="94">
        <v>48711</v>
      </c>
      <c r="J2772" s="94">
        <v>116755</v>
      </c>
      <c r="K2772" s="97">
        <f t="shared" si="2795"/>
        <v>0.41720697186416</v>
      </c>
      <c r="L2772" s="98">
        <f t="shared" ref="L2772:O2772" si="2814">IFERROR(E2772/$J2772,"-")</f>
        <v>0.346426277247227</v>
      </c>
      <c r="M2772" s="98">
        <f t="shared" si="2814"/>
        <v>1.71298873709905e-5</v>
      </c>
      <c r="N2772" s="98">
        <f t="shared" si="2814"/>
        <v>1.71298873709905e-5</v>
      </c>
      <c r="O2772" s="98">
        <f t="shared" si="2814"/>
        <v>0.0707464348421909</v>
      </c>
    </row>
    <row r="2773" ht="14.25" spans="1:15">
      <c r="A2773" s="94" t="s">
        <v>18</v>
      </c>
      <c r="B2773" s="94" t="s">
        <v>5766</v>
      </c>
      <c r="C2773" s="94" t="s">
        <v>5793</v>
      </c>
      <c r="D2773" s="95" t="s">
        <v>5794</v>
      </c>
      <c r="E2773" s="94">
        <v>0</v>
      </c>
      <c r="F2773" s="94">
        <v>0</v>
      </c>
      <c r="G2773" s="94">
        <v>0</v>
      </c>
      <c r="H2773" s="94">
        <v>1612</v>
      </c>
      <c r="I2773" s="94">
        <v>1612</v>
      </c>
      <c r="J2773" s="94">
        <v>58013</v>
      </c>
      <c r="K2773" s="97">
        <f t="shared" si="2795"/>
        <v>0.0277868753555238</v>
      </c>
      <c r="L2773" s="98">
        <f t="shared" ref="L2773:O2773" si="2815">IFERROR(E2773/$J2773,"-")</f>
        <v>0</v>
      </c>
      <c r="M2773" s="98">
        <f t="shared" si="2815"/>
        <v>0</v>
      </c>
      <c r="N2773" s="98">
        <f t="shared" si="2815"/>
        <v>0</v>
      </c>
      <c r="O2773" s="98">
        <f t="shared" si="2815"/>
        <v>0.0277868753555238</v>
      </c>
    </row>
    <row r="2774" ht="14.25" spans="1:15">
      <c r="A2774" s="94" t="s">
        <v>18</v>
      </c>
      <c r="B2774" s="94" t="s">
        <v>5766</v>
      </c>
      <c r="C2774" s="94" t="s">
        <v>5795</v>
      </c>
      <c r="D2774" s="95" t="s">
        <v>5796</v>
      </c>
      <c r="E2774" s="94">
        <v>911</v>
      </c>
      <c r="F2774" s="94">
        <v>1179</v>
      </c>
      <c r="G2774" s="94">
        <v>0</v>
      </c>
      <c r="H2774" s="94">
        <v>1</v>
      </c>
      <c r="I2774" s="94">
        <v>2090</v>
      </c>
      <c r="J2774" s="94">
        <v>56143</v>
      </c>
      <c r="K2774" s="97">
        <f t="shared" si="2795"/>
        <v>0.037226368380742</v>
      </c>
      <c r="L2774" s="98">
        <f t="shared" ref="L2774:O2774" si="2816">IFERROR(E2774/$J2774,"-")</f>
        <v>0.0162264218157206</v>
      </c>
      <c r="M2774" s="98">
        <f t="shared" si="2816"/>
        <v>0.0209999465650215</v>
      </c>
      <c r="N2774" s="98">
        <f t="shared" si="2816"/>
        <v>0</v>
      </c>
      <c r="O2774" s="98">
        <f t="shared" si="2816"/>
        <v>1.78116595123168e-5</v>
      </c>
    </row>
    <row r="2775" ht="14.25" spans="1:15">
      <c r="A2775" s="94" t="s">
        <v>18</v>
      </c>
      <c r="B2775" s="94" t="s">
        <v>5766</v>
      </c>
      <c r="C2775" s="94" t="s">
        <v>5797</v>
      </c>
      <c r="D2775" s="95" t="s">
        <v>5798</v>
      </c>
      <c r="E2775" s="94">
        <v>49</v>
      </c>
      <c r="F2775" s="94">
        <v>3554</v>
      </c>
      <c r="G2775" s="94">
        <v>0</v>
      </c>
      <c r="H2775" s="94">
        <v>945</v>
      </c>
      <c r="I2775" s="94">
        <v>4548</v>
      </c>
      <c r="J2775" s="94">
        <v>82005</v>
      </c>
      <c r="K2775" s="97">
        <f t="shared" si="2795"/>
        <v>0.0554600329248217</v>
      </c>
      <c r="L2775" s="98">
        <f t="shared" ref="L2775:O2775" si="2817">IFERROR(E2775/$J2775,"-")</f>
        <v>0.000597524541186513</v>
      </c>
      <c r="M2775" s="98">
        <f t="shared" si="2817"/>
        <v>0.0433388208036095</v>
      </c>
      <c r="N2775" s="98">
        <f t="shared" si="2817"/>
        <v>0</v>
      </c>
      <c r="O2775" s="98">
        <f t="shared" si="2817"/>
        <v>0.0115236875800256</v>
      </c>
    </row>
    <row r="2776" ht="14.25" spans="1:15">
      <c r="A2776" s="94" t="s">
        <v>18</v>
      </c>
      <c r="B2776" s="94" t="s">
        <v>5766</v>
      </c>
      <c r="C2776" s="94" t="s">
        <v>5799</v>
      </c>
      <c r="D2776" s="95" t="s">
        <v>5800</v>
      </c>
      <c r="E2776" s="94">
        <v>961</v>
      </c>
      <c r="F2776" s="94">
        <v>1</v>
      </c>
      <c r="G2776" s="94">
        <v>2001</v>
      </c>
      <c r="H2776" s="94">
        <v>42116</v>
      </c>
      <c r="I2776" s="94">
        <v>45079</v>
      </c>
      <c r="J2776" s="94">
        <v>328759</v>
      </c>
      <c r="K2776" s="97">
        <f t="shared" si="2795"/>
        <v>0.137118679640709</v>
      </c>
      <c r="L2776" s="98">
        <f t="shared" ref="L2776:O2776" si="2818">IFERROR(E2776/$J2776,"-")</f>
        <v>0.00292311389193908</v>
      </c>
      <c r="M2776" s="98">
        <f t="shared" si="2818"/>
        <v>3.04174182303754e-6</v>
      </c>
      <c r="N2776" s="98">
        <f t="shared" si="2818"/>
        <v>0.00608652538789813</v>
      </c>
      <c r="O2776" s="98">
        <f t="shared" si="2818"/>
        <v>0.128105998619049</v>
      </c>
    </row>
    <row r="2777" ht="14.25" spans="1:15">
      <c r="A2777" s="94" t="s">
        <v>18</v>
      </c>
      <c r="B2777" s="94" t="s">
        <v>5766</v>
      </c>
      <c r="C2777" s="94" t="s">
        <v>5801</v>
      </c>
      <c r="D2777" s="95" t="s">
        <v>5802</v>
      </c>
      <c r="E2777" s="94">
        <v>0</v>
      </c>
      <c r="F2777" s="94">
        <v>0</v>
      </c>
      <c r="G2777" s="94">
        <v>0</v>
      </c>
      <c r="H2777" s="94">
        <v>0</v>
      </c>
      <c r="I2777" s="94">
        <v>0</v>
      </c>
      <c r="J2777" s="94">
        <v>0</v>
      </c>
      <c r="K2777" s="97" t="str">
        <f t="shared" si="2795"/>
        <v>-</v>
      </c>
      <c r="L2777" s="98" t="str">
        <f t="shared" ref="L2777:O2777" si="2819">IFERROR(E2777/$J2777,"-")</f>
        <v>-</v>
      </c>
      <c r="M2777" s="98" t="str">
        <f t="shared" si="2819"/>
        <v>-</v>
      </c>
      <c r="N2777" s="98" t="str">
        <f t="shared" si="2819"/>
        <v>-</v>
      </c>
      <c r="O2777" s="98" t="str">
        <f t="shared" si="2819"/>
        <v>-</v>
      </c>
    </row>
    <row r="2778" ht="14.25" spans="1:15">
      <c r="A2778" s="94" t="s">
        <v>18</v>
      </c>
      <c r="B2778" s="94" t="s">
        <v>5766</v>
      </c>
      <c r="C2778" s="94" t="s">
        <v>5803</v>
      </c>
      <c r="D2778" s="95" t="s">
        <v>5804</v>
      </c>
      <c r="E2778" s="94">
        <v>304</v>
      </c>
      <c r="F2778" s="94">
        <v>24812</v>
      </c>
      <c r="G2778" s="94">
        <v>332</v>
      </c>
      <c r="H2778" s="94">
        <v>112237</v>
      </c>
      <c r="I2778" s="94">
        <v>137679</v>
      </c>
      <c r="J2778" s="94">
        <v>492992</v>
      </c>
      <c r="K2778" s="97">
        <f t="shared" si="2795"/>
        <v>0.27927228028041</v>
      </c>
      <c r="L2778" s="98">
        <f t="shared" ref="L2778:O2778" si="2820">IFERROR(E2778/$J2778,"-")</f>
        <v>0.000616642866415682</v>
      </c>
      <c r="M2778" s="98">
        <f t="shared" si="2820"/>
        <v>0.0503294171102168</v>
      </c>
      <c r="N2778" s="98">
        <f t="shared" si="2820"/>
        <v>0.000673438919901337</v>
      </c>
      <c r="O2778" s="98">
        <f t="shared" si="2820"/>
        <v>0.227664951966766</v>
      </c>
    </row>
    <row r="2779" ht="14.25" spans="1:15">
      <c r="A2779" s="94" t="s">
        <v>18</v>
      </c>
      <c r="B2779" s="94" t="s">
        <v>5766</v>
      </c>
      <c r="C2779" s="94" t="s">
        <v>5805</v>
      </c>
      <c r="D2779" s="95" t="s">
        <v>5806</v>
      </c>
      <c r="E2779" s="94">
        <v>0</v>
      </c>
      <c r="F2779" s="94">
        <v>0</v>
      </c>
      <c r="G2779" s="94">
        <v>0</v>
      </c>
      <c r="H2779" s="94">
        <v>0</v>
      </c>
      <c r="I2779" s="94">
        <v>0</v>
      </c>
      <c r="J2779" s="94">
        <v>0</v>
      </c>
      <c r="K2779" s="97" t="str">
        <f t="shared" si="2795"/>
        <v>-</v>
      </c>
      <c r="L2779" s="98" t="str">
        <f t="shared" ref="L2779:O2779" si="2821">IFERROR(E2779/$J2779,"-")</f>
        <v>-</v>
      </c>
      <c r="M2779" s="98" t="str">
        <f t="shared" si="2821"/>
        <v>-</v>
      </c>
      <c r="N2779" s="98" t="str">
        <f t="shared" si="2821"/>
        <v>-</v>
      </c>
      <c r="O2779" s="98" t="str">
        <f t="shared" si="2821"/>
        <v>-</v>
      </c>
    </row>
    <row r="2780" ht="14.25" spans="1:15">
      <c r="A2780" s="94" t="s">
        <v>18</v>
      </c>
      <c r="B2780" s="94" t="s">
        <v>5766</v>
      </c>
      <c r="C2780" s="94" t="s">
        <v>5807</v>
      </c>
      <c r="D2780" s="95" t="s">
        <v>5808</v>
      </c>
      <c r="E2780" s="94">
        <v>0</v>
      </c>
      <c r="F2780" s="94">
        <v>7839</v>
      </c>
      <c r="G2780" s="94">
        <v>10</v>
      </c>
      <c r="H2780" s="94">
        <v>46204</v>
      </c>
      <c r="I2780" s="94">
        <v>54050</v>
      </c>
      <c r="J2780" s="94">
        <v>290862</v>
      </c>
      <c r="K2780" s="97">
        <f t="shared" si="2795"/>
        <v>0.18582695573846</v>
      </c>
      <c r="L2780" s="98">
        <f t="shared" ref="L2780:O2780" si="2822">IFERROR(E2780/$J2780,"-")</f>
        <v>0</v>
      </c>
      <c r="M2780" s="98">
        <f t="shared" si="2822"/>
        <v>0.0269509251810137</v>
      </c>
      <c r="N2780" s="98">
        <f t="shared" si="2822"/>
        <v>3.43805653540167e-5</v>
      </c>
      <c r="O2780" s="98">
        <f t="shared" si="2822"/>
        <v>0.158851964161699</v>
      </c>
    </row>
    <row r="2781" ht="14.25" spans="1:15">
      <c r="A2781" s="94" t="s">
        <v>18</v>
      </c>
      <c r="B2781" s="94" t="s">
        <v>5766</v>
      </c>
      <c r="C2781" s="94" t="s">
        <v>5809</v>
      </c>
      <c r="D2781" s="95" t="s">
        <v>5810</v>
      </c>
      <c r="E2781" s="94">
        <v>849</v>
      </c>
      <c r="F2781" s="94">
        <v>7288</v>
      </c>
      <c r="G2781" s="94">
        <v>3</v>
      </c>
      <c r="H2781" s="94">
        <v>85598</v>
      </c>
      <c r="I2781" s="94">
        <v>93734</v>
      </c>
      <c r="J2781" s="94">
        <v>508457</v>
      </c>
      <c r="K2781" s="97">
        <f t="shared" si="2795"/>
        <v>0.184349905695074</v>
      </c>
      <c r="L2781" s="98">
        <f t="shared" ref="L2781:O2781" si="2823">IFERROR(E2781/$J2781,"-")</f>
        <v>0.00166975771795845</v>
      </c>
      <c r="M2781" s="98">
        <f t="shared" si="2823"/>
        <v>0.014333562130131</v>
      </c>
      <c r="N2781" s="98">
        <f t="shared" si="2823"/>
        <v>5.90020395038322e-6</v>
      </c>
      <c r="O2781" s="98">
        <f t="shared" si="2823"/>
        <v>0.168348552581634</v>
      </c>
    </row>
    <row r="2782" ht="14.25" spans="1:15">
      <c r="A2782" s="94" t="s">
        <v>18</v>
      </c>
      <c r="B2782" s="94" t="s">
        <v>5766</v>
      </c>
      <c r="C2782" s="94" t="s">
        <v>5811</v>
      </c>
      <c r="D2782" s="95" t="s">
        <v>5812</v>
      </c>
      <c r="E2782" s="94">
        <v>0</v>
      </c>
      <c r="F2782" s="94">
        <v>5304</v>
      </c>
      <c r="G2782" s="94">
        <v>2291</v>
      </c>
      <c r="H2782" s="94">
        <v>13489</v>
      </c>
      <c r="I2782" s="94">
        <v>21084</v>
      </c>
      <c r="J2782" s="94">
        <v>62662</v>
      </c>
      <c r="K2782" s="97">
        <f t="shared" si="2795"/>
        <v>0.336471864926112</v>
      </c>
      <c r="L2782" s="98">
        <f t="shared" ref="L2782:O2782" si="2824">IFERROR(E2782/$J2782,"-")</f>
        <v>0</v>
      </c>
      <c r="M2782" s="98">
        <f t="shared" si="2824"/>
        <v>0.0846446011937059</v>
      </c>
      <c r="N2782" s="98">
        <f t="shared" si="2824"/>
        <v>0.0365612332833296</v>
      </c>
      <c r="O2782" s="98">
        <f t="shared" si="2824"/>
        <v>0.215266030449076</v>
      </c>
    </row>
    <row r="2783" ht="14.25" spans="1:15">
      <c r="A2783" s="94" t="s">
        <v>18</v>
      </c>
      <c r="B2783" s="94" t="s">
        <v>5766</v>
      </c>
      <c r="C2783" s="94" t="s">
        <v>5813</v>
      </c>
      <c r="D2783" s="95" t="s">
        <v>5814</v>
      </c>
      <c r="E2783" s="94">
        <v>0</v>
      </c>
      <c r="F2783" s="94">
        <v>0</v>
      </c>
      <c r="G2783" s="94">
        <v>4952</v>
      </c>
      <c r="H2783" s="94">
        <v>26942</v>
      </c>
      <c r="I2783" s="94">
        <v>31894</v>
      </c>
      <c r="J2783" s="94">
        <v>79647</v>
      </c>
      <c r="K2783" s="97">
        <f t="shared" si="2795"/>
        <v>0.400441950104838</v>
      </c>
      <c r="L2783" s="98">
        <f t="shared" ref="L2783:O2783" si="2825">IFERROR(E2783/$J2783,"-")</f>
        <v>0</v>
      </c>
      <c r="M2783" s="98">
        <f t="shared" si="2825"/>
        <v>0</v>
      </c>
      <c r="N2783" s="98">
        <f t="shared" si="2825"/>
        <v>0.0621743442941982</v>
      </c>
      <c r="O2783" s="98">
        <f t="shared" si="2825"/>
        <v>0.338267605810639</v>
      </c>
    </row>
    <row r="2784" ht="14.25" spans="1:15">
      <c r="A2784" s="94" t="s">
        <v>18</v>
      </c>
      <c r="B2784" s="94" t="s">
        <v>5766</v>
      </c>
      <c r="C2784" s="94" t="s">
        <v>5815</v>
      </c>
      <c r="D2784" s="95" t="s">
        <v>5816</v>
      </c>
      <c r="E2784" s="94">
        <v>0</v>
      </c>
      <c r="F2784" s="94">
        <v>3</v>
      </c>
      <c r="G2784" s="94">
        <v>5421</v>
      </c>
      <c r="H2784" s="94">
        <v>24355</v>
      </c>
      <c r="I2784" s="94">
        <v>29776</v>
      </c>
      <c r="J2784" s="94">
        <v>77916</v>
      </c>
      <c r="K2784" s="97">
        <f t="shared" si="2795"/>
        <v>0.382155141434365</v>
      </c>
      <c r="L2784" s="98">
        <f t="shared" ref="L2784:O2784" si="2826">IFERROR(E2784/$J2784,"-")</f>
        <v>0</v>
      </c>
      <c r="M2784" s="98">
        <f t="shared" si="2826"/>
        <v>3.85030032342523e-5</v>
      </c>
      <c r="N2784" s="98">
        <f t="shared" si="2826"/>
        <v>0.0695749268442939</v>
      </c>
      <c r="O2784" s="98">
        <f t="shared" si="2826"/>
        <v>0.312580214590071</v>
      </c>
    </row>
    <row r="2785" ht="14.25" spans="1:15">
      <c r="A2785" s="94" t="s">
        <v>18</v>
      </c>
      <c r="B2785" s="94" t="s">
        <v>5766</v>
      </c>
      <c r="C2785" s="94" t="s">
        <v>5817</v>
      </c>
      <c r="D2785" s="95" t="s">
        <v>5818</v>
      </c>
      <c r="E2785" s="94">
        <v>0</v>
      </c>
      <c r="F2785" s="94">
        <v>3</v>
      </c>
      <c r="G2785" s="94">
        <v>0</v>
      </c>
      <c r="H2785" s="94">
        <v>41375</v>
      </c>
      <c r="I2785" s="94">
        <v>41378</v>
      </c>
      <c r="J2785" s="94">
        <v>98313</v>
      </c>
      <c r="K2785" s="97">
        <f t="shared" si="2795"/>
        <v>0.420880249814368</v>
      </c>
      <c r="L2785" s="98">
        <f t="shared" ref="L2785:O2785" si="2827">IFERROR(E2785/$J2785,"-")</f>
        <v>0</v>
      </c>
      <c r="M2785" s="98">
        <f t="shared" si="2827"/>
        <v>3.05147844130481e-5</v>
      </c>
      <c r="N2785" s="98">
        <f t="shared" si="2827"/>
        <v>0</v>
      </c>
      <c r="O2785" s="98">
        <f t="shared" si="2827"/>
        <v>0.420849735029955</v>
      </c>
    </row>
    <row r="2786" ht="14.25" spans="1:15">
      <c r="A2786" s="94" t="s">
        <v>18</v>
      </c>
      <c r="B2786" s="94" t="s">
        <v>5766</v>
      </c>
      <c r="C2786" s="94" t="s">
        <v>5819</v>
      </c>
      <c r="D2786" s="95" t="s">
        <v>5820</v>
      </c>
      <c r="E2786" s="94">
        <v>0</v>
      </c>
      <c r="F2786" s="94">
        <v>0</v>
      </c>
      <c r="G2786" s="94">
        <v>0</v>
      </c>
      <c r="H2786" s="94">
        <v>2135</v>
      </c>
      <c r="I2786" s="94">
        <v>2135</v>
      </c>
      <c r="J2786" s="94">
        <v>11636</v>
      </c>
      <c r="K2786" s="97">
        <f t="shared" si="2795"/>
        <v>0.18348229632176</v>
      </c>
      <c r="L2786" s="98">
        <f t="shared" ref="L2786:O2786" si="2828">IFERROR(E2786/$J2786,"-")</f>
        <v>0</v>
      </c>
      <c r="M2786" s="98">
        <f t="shared" si="2828"/>
        <v>0</v>
      </c>
      <c r="N2786" s="98">
        <f t="shared" si="2828"/>
        <v>0</v>
      </c>
      <c r="O2786" s="98">
        <f t="shared" si="2828"/>
        <v>0.18348229632176</v>
      </c>
    </row>
    <row r="2787" ht="14.25" spans="1:15">
      <c r="A2787" s="94" t="s">
        <v>18</v>
      </c>
      <c r="B2787" s="94" t="s">
        <v>5766</v>
      </c>
      <c r="C2787" s="94" t="s">
        <v>5821</v>
      </c>
      <c r="D2787" s="95" t="s">
        <v>5822</v>
      </c>
      <c r="E2787" s="94">
        <v>0</v>
      </c>
      <c r="F2787" s="94">
        <v>0</v>
      </c>
      <c r="G2787" s="94">
        <v>4052</v>
      </c>
      <c r="H2787" s="94">
        <v>22740</v>
      </c>
      <c r="I2787" s="94">
        <v>26792</v>
      </c>
      <c r="J2787" s="94">
        <v>78983</v>
      </c>
      <c r="K2787" s="97">
        <f t="shared" si="2795"/>
        <v>0.339212235544358</v>
      </c>
      <c r="L2787" s="98">
        <f t="shared" ref="L2787:O2787" si="2829">IFERROR(E2787/$J2787,"-")</f>
        <v>0</v>
      </c>
      <c r="M2787" s="98">
        <f t="shared" si="2829"/>
        <v>0</v>
      </c>
      <c r="N2787" s="98">
        <f t="shared" si="2829"/>
        <v>0.0513021789499006</v>
      </c>
      <c r="O2787" s="98">
        <f t="shared" si="2829"/>
        <v>0.287910056594457</v>
      </c>
    </row>
    <row r="2788" ht="14.25" spans="1:15">
      <c r="A2788" s="94" t="s">
        <v>18</v>
      </c>
      <c r="B2788" s="94" t="s">
        <v>5766</v>
      </c>
      <c r="C2788" s="94" t="s">
        <v>5823</v>
      </c>
      <c r="D2788" s="95" t="s">
        <v>5824</v>
      </c>
      <c r="E2788" s="94">
        <v>0</v>
      </c>
      <c r="F2788" s="94">
        <v>10921</v>
      </c>
      <c r="G2788" s="94">
        <v>2073</v>
      </c>
      <c r="H2788" s="94">
        <v>26757</v>
      </c>
      <c r="I2788" s="94">
        <v>39750</v>
      </c>
      <c r="J2788" s="94">
        <v>103813</v>
      </c>
      <c r="K2788" s="97">
        <f t="shared" si="2795"/>
        <v>0.382900022155221</v>
      </c>
      <c r="L2788" s="98">
        <f t="shared" ref="L2788:O2788" si="2830">IFERROR(E2788/$J2788,"-")</f>
        <v>0</v>
      </c>
      <c r="M2788" s="98">
        <f t="shared" si="2830"/>
        <v>0.105198770866847</v>
      </c>
      <c r="N2788" s="98">
        <f t="shared" si="2830"/>
        <v>0.0199685973818308</v>
      </c>
      <c r="O2788" s="98">
        <f t="shared" si="2830"/>
        <v>0.257742286611503</v>
      </c>
    </row>
    <row r="2789" ht="14.25" spans="1:15">
      <c r="A2789" s="94" t="s">
        <v>18</v>
      </c>
      <c r="B2789" s="94" t="s">
        <v>5766</v>
      </c>
      <c r="C2789" s="94" t="s">
        <v>5825</v>
      </c>
      <c r="D2789" s="95" t="s">
        <v>5826</v>
      </c>
      <c r="E2789" s="94">
        <v>0</v>
      </c>
      <c r="F2789" s="94">
        <v>510</v>
      </c>
      <c r="G2789" s="94">
        <v>0</v>
      </c>
      <c r="H2789" s="94">
        <v>43174</v>
      </c>
      <c r="I2789" s="94">
        <v>43684</v>
      </c>
      <c r="J2789" s="94">
        <v>148085</v>
      </c>
      <c r="K2789" s="97">
        <f t="shared" si="2795"/>
        <v>0.294992740655705</v>
      </c>
      <c r="L2789" s="98">
        <f t="shared" ref="L2789:O2789" si="2831">IFERROR(E2789/$J2789,"-")</f>
        <v>0</v>
      </c>
      <c r="M2789" s="98">
        <f t="shared" si="2831"/>
        <v>0.00344396799135632</v>
      </c>
      <c r="N2789" s="98">
        <f t="shared" si="2831"/>
        <v>0</v>
      </c>
      <c r="O2789" s="98">
        <f t="shared" si="2831"/>
        <v>0.291548772664348</v>
      </c>
    </row>
    <row r="2790" ht="14.25" spans="1:15">
      <c r="A2790" s="94" t="s">
        <v>18</v>
      </c>
      <c r="B2790" s="94" t="s">
        <v>5766</v>
      </c>
      <c r="C2790" s="94" t="s">
        <v>5827</v>
      </c>
      <c r="D2790" s="95" t="s">
        <v>5828</v>
      </c>
      <c r="E2790" s="94">
        <v>0</v>
      </c>
      <c r="F2790" s="94">
        <v>4721</v>
      </c>
      <c r="G2790" s="94">
        <v>0</v>
      </c>
      <c r="H2790" s="94">
        <v>22393</v>
      </c>
      <c r="I2790" s="94">
        <v>27113</v>
      </c>
      <c r="J2790" s="94">
        <v>123025</v>
      </c>
      <c r="K2790" s="97">
        <f t="shared" si="2795"/>
        <v>0.2203861003861</v>
      </c>
      <c r="L2790" s="98">
        <f t="shared" ref="L2790:O2790" si="2832">IFERROR(E2790/$J2790,"-")</f>
        <v>0</v>
      </c>
      <c r="M2790" s="98">
        <f t="shared" si="2832"/>
        <v>0.0383743141637879</v>
      </c>
      <c r="N2790" s="98">
        <f t="shared" si="2832"/>
        <v>0</v>
      </c>
      <c r="O2790" s="98">
        <f t="shared" si="2832"/>
        <v>0.182019914651494</v>
      </c>
    </row>
    <row r="2791" ht="14.25" spans="1:15">
      <c r="A2791" s="94" t="s">
        <v>18</v>
      </c>
      <c r="B2791" s="94" t="s">
        <v>5766</v>
      </c>
      <c r="C2791" s="94" t="s">
        <v>5829</v>
      </c>
      <c r="D2791" s="95" t="s">
        <v>5830</v>
      </c>
      <c r="E2791" s="94">
        <v>0</v>
      </c>
      <c r="F2791" s="94">
        <v>3694</v>
      </c>
      <c r="G2791" s="94">
        <v>688</v>
      </c>
      <c r="H2791" s="94">
        <v>34584</v>
      </c>
      <c r="I2791" s="94">
        <v>38965</v>
      </c>
      <c r="J2791" s="94">
        <v>96449</v>
      </c>
      <c r="K2791" s="97">
        <f t="shared" si="2795"/>
        <v>0.403995894203154</v>
      </c>
      <c r="L2791" s="98">
        <f t="shared" ref="L2791:O2791" si="2833">IFERROR(E2791/$J2791,"-")</f>
        <v>0</v>
      </c>
      <c r="M2791" s="98">
        <f t="shared" si="2833"/>
        <v>0.0383000342149737</v>
      </c>
      <c r="N2791" s="98">
        <f t="shared" si="2833"/>
        <v>0.00713330361123495</v>
      </c>
      <c r="O2791" s="98">
        <f t="shared" si="2833"/>
        <v>0.358572924550799</v>
      </c>
    </row>
    <row r="2792" ht="14.25" spans="1:15">
      <c r="A2792" s="94" t="s">
        <v>18</v>
      </c>
      <c r="B2792" s="94" t="s">
        <v>5766</v>
      </c>
      <c r="C2792" s="94" t="s">
        <v>5831</v>
      </c>
      <c r="D2792" s="95" t="s">
        <v>5832</v>
      </c>
      <c r="E2792" s="94">
        <v>0</v>
      </c>
      <c r="F2792" s="94">
        <v>2</v>
      </c>
      <c r="G2792" s="94">
        <v>5715</v>
      </c>
      <c r="H2792" s="94">
        <v>832</v>
      </c>
      <c r="I2792" s="94">
        <v>6549</v>
      </c>
      <c r="J2792" s="94">
        <v>209332</v>
      </c>
      <c r="K2792" s="97">
        <f t="shared" si="2795"/>
        <v>0.0312852311161218</v>
      </c>
      <c r="L2792" s="98">
        <f t="shared" ref="L2792:O2792" si="2834">IFERROR(E2792/$J2792,"-")</f>
        <v>0</v>
      </c>
      <c r="M2792" s="98">
        <f t="shared" si="2834"/>
        <v>9.55420098217186e-6</v>
      </c>
      <c r="N2792" s="98">
        <f t="shared" si="2834"/>
        <v>0.0273011293065561</v>
      </c>
      <c r="O2792" s="98">
        <f t="shared" si="2834"/>
        <v>0.00397454760858349</v>
      </c>
    </row>
    <row r="2793" ht="14.25" spans="1:15">
      <c r="A2793" s="94" t="s">
        <v>18</v>
      </c>
      <c r="B2793" s="94" t="s">
        <v>5766</v>
      </c>
      <c r="C2793" s="94" t="s">
        <v>5833</v>
      </c>
      <c r="D2793" s="95" t="s">
        <v>5834</v>
      </c>
      <c r="E2793" s="94">
        <v>0</v>
      </c>
      <c r="F2793" s="94">
        <v>5046</v>
      </c>
      <c r="G2793" s="94">
        <v>0</v>
      </c>
      <c r="H2793" s="94">
        <v>4434</v>
      </c>
      <c r="I2793" s="94">
        <v>9479</v>
      </c>
      <c r="J2793" s="94">
        <v>108274</v>
      </c>
      <c r="K2793" s="97">
        <f t="shared" si="2795"/>
        <v>0.0875464100338031</v>
      </c>
      <c r="L2793" s="98">
        <f t="shared" ref="L2793:O2793" si="2835">IFERROR(E2793/$J2793,"-")</f>
        <v>0</v>
      </c>
      <c r="M2793" s="98">
        <f t="shared" si="2835"/>
        <v>0.0466039861832019</v>
      </c>
      <c r="N2793" s="98">
        <f t="shared" si="2835"/>
        <v>0</v>
      </c>
      <c r="O2793" s="98">
        <f t="shared" si="2835"/>
        <v>0.0409516596782238</v>
      </c>
    </row>
    <row r="2794" ht="14.25" spans="1:15">
      <c r="A2794" s="94" t="s">
        <v>18</v>
      </c>
      <c r="B2794" s="94" t="s">
        <v>5766</v>
      </c>
      <c r="C2794" s="94" t="s">
        <v>5835</v>
      </c>
      <c r="D2794" s="95" t="s">
        <v>5836</v>
      </c>
      <c r="E2794" s="94">
        <v>0</v>
      </c>
      <c r="F2794" s="94">
        <v>0</v>
      </c>
      <c r="G2794" s="94">
        <v>1</v>
      </c>
      <c r="H2794" s="94">
        <v>3221</v>
      </c>
      <c r="I2794" s="94">
        <v>3222</v>
      </c>
      <c r="J2794" s="94">
        <v>75327</v>
      </c>
      <c r="K2794" s="97">
        <f t="shared" si="2795"/>
        <v>0.0427735075072683</v>
      </c>
      <c r="L2794" s="98">
        <f t="shared" ref="L2794:O2794" si="2836">IFERROR(E2794/$J2794,"-")</f>
        <v>0</v>
      </c>
      <c r="M2794" s="98">
        <f t="shared" si="2836"/>
        <v>0</v>
      </c>
      <c r="N2794" s="98">
        <f t="shared" si="2836"/>
        <v>1.32754523610392e-5</v>
      </c>
      <c r="O2794" s="98">
        <f t="shared" si="2836"/>
        <v>0.0427602320549073</v>
      </c>
    </row>
    <row r="2795" ht="14.25" spans="1:15">
      <c r="A2795" s="94" t="s">
        <v>18</v>
      </c>
      <c r="B2795" s="94" t="s">
        <v>5766</v>
      </c>
      <c r="C2795" s="94" t="s">
        <v>5837</v>
      </c>
      <c r="D2795" s="95" t="s">
        <v>5838</v>
      </c>
      <c r="E2795" s="94">
        <v>0</v>
      </c>
      <c r="F2795" s="94">
        <v>0</v>
      </c>
      <c r="G2795" s="94">
        <v>0</v>
      </c>
      <c r="H2795" s="94">
        <v>10570</v>
      </c>
      <c r="I2795" s="94">
        <v>10570</v>
      </c>
      <c r="J2795" s="94">
        <v>25925</v>
      </c>
      <c r="K2795" s="97">
        <f t="shared" si="2795"/>
        <v>0.40771456123433</v>
      </c>
      <c r="L2795" s="98">
        <f t="shared" ref="L2795:O2795" si="2837">IFERROR(E2795/$J2795,"-")</f>
        <v>0</v>
      </c>
      <c r="M2795" s="98">
        <f t="shared" si="2837"/>
        <v>0</v>
      </c>
      <c r="N2795" s="98">
        <f t="shared" si="2837"/>
        <v>0</v>
      </c>
      <c r="O2795" s="98">
        <f t="shared" si="2837"/>
        <v>0.40771456123433</v>
      </c>
    </row>
    <row r="2796" ht="14.25" spans="1:15">
      <c r="A2796" s="94" t="s">
        <v>18</v>
      </c>
      <c r="B2796" s="94" t="s">
        <v>5766</v>
      </c>
      <c r="C2796" s="94" t="s">
        <v>5839</v>
      </c>
      <c r="D2796" s="95" t="s">
        <v>5840</v>
      </c>
      <c r="E2796" s="94">
        <v>65735</v>
      </c>
      <c r="F2796" s="94">
        <v>0</v>
      </c>
      <c r="G2796" s="94">
        <v>0</v>
      </c>
      <c r="H2796" s="94">
        <v>0</v>
      </c>
      <c r="I2796" s="94">
        <v>65735</v>
      </c>
      <c r="J2796" s="94">
        <v>83877</v>
      </c>
      <c r="K2796" s="97">
        <f t="shared" si="2795"/>
        <v>0.783707094912789</v>
      </c>
      <c r="L2796" s="98">
        <f t="shared" ref="L2796:O2796" si="2838">IFERROR(E2796/$J2796,"-")</f>
        <v>0.783707094912789</v>
      </c>
      <c r="M2796" s="98">
        <f t="shared" si="2838"/>
        <v>0</v>
      </c>
      <c r="N2796" s="98">
        <f t="shared" si="2838"/>
        <v>0</v>
      </c>
      <c r="O2796" s="98">
        <f t="shared" si="2838"/>
        <v>0</v>
      </c>
    </row>
    <row r="2797" ht="14.25" spans="1:15">
      <c r="A2797" s="94" t="s">
        <v>18</v>
      </c>
      <c r="B2797" s="94" t="s">
        <v>5766</v>
      </c>
      <c r="C2797" s="94" t="s">
        <v>5841</v>
      </c>
      <c r="D2797" s="95" t="s">
        <v>5842</v>
      </c>
      <c r="E2797" s="94">
        <v>1307</v>
      </c>
      <c r="F2797" s="94">
        <v>4076</v>
      </c>
      <c r="G2797" s="94">
        <v>0</v>
      </c>
      <c r="H2797" s="94">
        <v>3590</v>
      </c>
      <c r="I2797" s="94">
        <v>8957</v>
      </c>
      <c r="J2797" s="94">
        <v>50315</v>
      </c>
      <c r="K2797" s="97">
        <f t="shared" si="2795"/>
        <v>0.178018483553612</v>
      </c>
      <c r="L2797" s="98">
        <f t="shared" ref="L2797:O2797" si="2839">IFERROR(E2797/$J2797,"-")</f>
        <v>0.0259763490012919</v>
      </c>
      <c r="M2797" s="98">
        <f t="shared" si="2839"/>
        <v>0.0810096392725827</v>
      </c>
      <c r="N2797" s="98">
        <f t="shared" si="2839"/>
        <v>0</v>
      </c>
      <c r="O2797" s="98">
        <f t="shared" si="2839"/>
        <v>0.0713504919010235</v>
      </c>
    </row>
    <row r="2798" ht="14.25" spans="1:15">
      <c r="A2798" s="94" t="s">
        <v>18</v>
      </c>
      <c r="B2798" s="94" t="s">
        <v>5766</v>
      </c>
      <c r="C2798" s="94" t="s">
        <v>5843</v>
      </c>
      <c r="D2798" s="95" t="s">
        <v>5844</v>
      </c>
      <c r="E2798" s="94">
        <v>0</v>
      </c>
      <c r="F2798" s="94">
        <v>2994</v>
      </c>
      <c r="G2798" s="94">
        <v>0</v>
      </c>
      <c r="H2798" s="94">
        <v>1662</v>
      </c>
      <c r="I2798" s="94">
        <v>4656</v>
      </c>
      <c r="J2798" s="94">
        <v>51936</v>
      </c>
      <c r="K2798" s="97">
        <f t="shared" si="2795"/>
        <v>0.0896487985212569</v>
      </c>
      <c r="L2798" s="98">
        <f t="shared" ref="L2798:O2798" si="2840">IFERROR(E2798/$J2798,"-")</f>
        <v>0</v>
      </c>
      <c r="M2798" s="98">
        <f t="shared" si="2840"/>
        <v>0.0576478743068392</v>
      </c>
      <c r="N2798" s="98">
        <f t="shared" si="2840"/>
        <v>0</v>
      </c>
      <c r="O2798" s="98">
        <f t="shared" si="2840"/>
        <v>0.0320009242144177</v>
      </c>
    </row>
    <row r="2799" ht="14.25" spans="1:15">
      <c r="A2799" s="94" t="s">
        <v>18</v>
      </c>
      <c r="B2799" s="94" t="s">
        <v>5766</v>
      </c>
      <c r="C2799" s="94" t="s">
        <v>5845</v>
      </c>
      <c r="D2799" s="95" t="s">
        <v>5846</v>
      </c>
      <c r="E2799" s="94">
        <v>0</v>
      </c>
      <c r="F2799" s="94">
        <v>2971</v>
      </c>
      <c r="G2799" s="94">
        <v>2</v>
      </c>
      <c r="H2799" s="94">
        <v>21417</v>
      </c>
      <c r="I2799" s="94">
        <v>24390</v>
      </c>
      <c r="J2799" s="94">
        <v>95375</v>
      </c>
      <c r="K2799" s="97">
        <f t="shared" si="2795"/>
        <v>0.255727391874181</v>
      </c>
      <c r="L2799" s="98">
        <f t="shared" ref="L2799:O2799" si="2841">IFERROR(E2799/$J2799,"-")</f>
        <v>0</v>
      </c>
      <c r="M2799" s="98">
        <f t="shared" si="2841"/>
        <v>0.0311507208387942</v>
      </c>
      <c r="N2799" s="98">
        <f t="shared" si="2841"/>
        <v>2.09698558322412e-5</v>
      </c>
      <c r="O2799" s="98">
        <f t="shared" si="2841"/>
        <v>0.224555701179554</v>
      </c>
    </row>
    <row r="2800" ht="14.25" spans="1:15">
      <c r="A2800" s="94" t="s">
        <v>18</v>
      </c>
      <c r="B2800" s="94" t="s">
        <v>5766</v>
      </c>
      <c r="C2800" s="94" t="s">
        <v>5847</v>
      </c>
      <c r="D2800" s="95" t="s">
        <v>5848</v>
      </c>
      <c r="E2800" s="94">
        <v>0</v>
      </c>
      <c r="F2800" s="94">
        <v>28</v>
      </c>
      <c r="G2800" s="94">
        <v>0</v>
      </c>
      <c r="H2800" s="94">
        <v>4225</v>
      </c>
      <c r="I2800" s="94">
        <v>4253</v>
      </c>
      <c r="J2800" s="94">
        <v>96570</v>
      </c>
      <c r="K2800" s="97">
        <f t="shared" si="2795"/>
        <v>0.0440405923164544</v>
      </c>
      <c r="L2800" s="98">
        <f t="shared" ref="L2800:O2800" si="2842">IFERROR(E2800/$J2800,"-")</f>
        <v>0</v>
      </c>
      <c r="M2800" s="98">
        <f t="shared" si="2842"/>
        <v>0.000289945117531324</v>
      </c>
      <c r="N2800" s="98">
        <f t="shared" si="2842"/>
        <v>0</v>
      </c>
      <c r="O2800" s="98">
        <f t="shared" si="2842"/>
        <v>0.0437506471989231</v>
      </c>
    </row>
    <row r="2801" ht="14.25" spans="1:15">
      <c r="A2801" s="94" t="s">
        <v>18</v>
      </c>
      <c r="B2801" s="94" t="s">
        <v>5766</v>
      </c>
      <c r="C2801" s="94" t="s">
        <v>5849</v>
      </c>
      <c r="D2801" s="95" t="s">
        <v>5850</v>
      </c>
      <c r="E2801" s="94">
        <v>0</v>
      </c>
      <c r="F2801" s="94">
        <v>0</v>
      </c>
      <c r="G2801" s="94">
        <v>0</v>
      </c>
      <c r="H2801" s="94">
        <v>0</v>
      </c>
      <c r="I2801" s="94">
        <v>0</v>
      </c>
      <c r="J2801" s="94">
        <v>531</v>
      </c>
      <c r="K2801" s="97">
        <f t="shared" si="2795"/>
        <v>0</v>
      </c>
      <c r="L2801" s="98">
        <f t="shared" ref="L2801:O2801" si="2843">IFERROR(E2801/$J2801,"-")</f>
        <v>0</v>
      </c>
      <c r="M2801" s="98">
        <f t="shared" si="2843"/>
        <v>0</v>
      </c>
      <c r="N2801" s="98">
        <f t="shared" si="2843"/>
        <v>0</v>
      </c>
      <c r="O2801" s="98">
        <f t="shared" si="2843"/>
        <v>0</v>
      </c>
    </row>
    <row r="2802" ht="14.25" spans="1:15">
      <c r="A2802" s="94" t="s">
        <v>18</v>
      </c>
      <c r="B2802" s="94" t="s">
        <v>5851</v>
      </c>
      <c r="C2802" s="94" t="s">
        <v>5852</v>
      </c>
      <c r="D2802" s="95" t="s">
        <v>5853</v>
      </c>
      <c r="E2802" s="94">
        <v>8346</v>
      </c>
      <c r="F2802" s="94">
        <v>0</v>
      </c>
      <c r="G2802" s="94">
        <v>43638</v>
      </c>
      <c r="H2802" s="94">
        <v>124303</v>
      </c>
      <c r="I2802" s="94">
        <v>175946</v>
      </c>
      <c r="J2802" s="94">
        <v>454439</v>
      </c>
      <c r="K2802" s="97">
        <f t="shared" si="2795"/>
        <v>0.387171875653278</v>
      </c>
      <c r="L2802" s="98">
        <f t="shared" ref="L2802:O2802" si="2844">IFERROR(E2802/$J2802,"-")</f>
        <v>0.0183655012003811</v>
      </c>
      <c r="M2802" s="98">
        <f t="shared" si="2844"/>
        <v>0</v>
      </c>
      <c r="N2802" s="98">
        <f t="shared" si="2844"/>
        <v>0.0960260893101164</v>
      </c>
      <c r="O2802" s="98">
        <f t="shared" si="2844"/>
        <v>0.273530660880778</v>
      </c>
    </row>
    <row r="2803" ht="14.25" spans="1:15">
      <c r="A2803" s="94" t="s">
        <v>18</v>
      </c>
      <c r="B2803" s="94" t="s">
        <v>5851</v>
      </c>
      <c r="C2803" s="94" t="s">
        <v>5854</v>
      </c>
      <c r="D2803" s="95" t="s">
        <v>5855</v>
      </c>
      <c r="E2803" s="94">
        <v>27314</v>
      </c>
      <c r="F2803" s="94">
        <v>1</v>
      </c>
      <c r="G2803" s="94">
        <v>10382</v>
      </c>
      <c r="H2803" s="94">
        <v>101</v>
      </c>
      <c r="I2803" s="94">
        <v>37798</v>
      </c>
      <c r="J2803" s="94">
        <v>184661</v>
      </c>
      <c r="K2803" s="97">
        <f t="shared" si="2795"/>
        <v>0.204688591527177</v>
      </c>
      <c r="L2803" s="98">
        <f t="shared" ref="L2803:O2803" si="2845">IFERROR(E2803/$J2803,"-")</f>
        <v>0.147914286178457</v>
      </c>
      <c r="M2803" s="98">
        <f t="shared" si="2845"/>
        <v>5.41532862921786e-6</v>
      </c>
      <c r="N2803" s="98">
        <f t="shared" si="2845"/>
        <v>0.0562219418285399</v>
      </c>
      <c r="O2803" s="98">
        <f t="shared" si="2845"/>
        <v>0.000546948191551004</v>
      </c>
    </row>
    <row r="2804" ht="14.25" spans="1:15">
      <c r="A2804" s="94" t="s">
        <v>18</v>
      </c>
      <c r="B2804" s="94" t="s">
        <v>5851</v>
      </c>
      <c r="C2804" s="94" t="s">
        <v>5856</v>
      </c>
      <c r="D2804" s="95" t="s">
        <v>5857</v>
      </c>
      <c r="E2804" s="94">
        <v>551</v>
      </c>
      <c r="F2804" s="94">
        <v>2</v>
      </c>
      <c r="G2804" s="94">
        <v>50401</v>
      </c>
      <c r="H2804" s="94">
        <v>761</v>
      </c>
      <c r="I2804" s="94">
        <v>51624</v>
      </c>
      <c r="J2804" s="94">
        <v>163001</v>
      </c>
      <c r="K2804" s="97">
        <f t="shared" si="2795"/>
        <v>0.316709713437341</v>
      </c>
      <c r="L2804" s="98">
        <f t="shared" ref="L2804:O2804" si="2846">IFERROR(E2804/$J2804,"-")</f>
        <v>0.00338034735983215</v>
      </c>
      <c r="M2804" s="98">
        <f t="shared" si="2846"/>
        <v>1.22698633750713e-5</v>
      </c>
      <c r="N2804" s="98">
        <f t="shared" si="2846"/>
        <v>0.309206691983485</v>
      </c>
      <c r="O2804" s="98">
        <f t="shared" si="2846"/>
        <v>0.00466868301421464</v>
      </c>
    </row>
    <row r="2805" ht="14.25" spans="1:15">
      <c r="A2805" s="94" t="s">
        <v>18</v>
      </c>
      <c r="B2805" s="94" t="s">
        <v>5851</v>
      </c>
      <c r="C2805" s="94" t="s">
        <v>5858</v>
      </c>
      <c r="D2805" s="95" t="s">
        <v>5859</v>
      </c>
      <c r="E2805" s="94">
        <v>3029</v>
      </c>
      <c r="F2805" s="94">
        <v>1</v>
      </c>
      <c r="G2805" s="94">
        <v>1</v>
      </c>
      <c r="H2805" s="94">
        <v>1470</v>
      </c>
      <c r="I2805" s="94">
        <v>4501</v>
      </c>
      <c r="J2805" s="94">
        <v>85469</v>
      </c>
      <c r="K2805" s="97">
        <f t="shared" si="2795"/>
        <v>0.0526623688120839</v>
      </c>
      <c r="L2805" s="98">
        <f t="shared" ref="L2805:O2805" si="2847">IFERROR(E2805/$J2805,"-")</f>
        <v>0.0354397500848261</v>
      </c>
      <c r="M2805" s="98">
        <f t="shared" si="2847"/>
        <v>1.17001485918871e-5</v>
      </c>
      <c r="N2805" s="98">
        <f t="shared" si="2847"/>
        <v>1.17001485918871e-5</v>
      </c>
      <c r="O2805" s="98">
        <f t="shared" si="2847"/>
        <v>0.0171992184300741</v>
      </c>
    </row>
    <row r="2806" ht="14.25" spans="1:15">
      <c r="A2806" s="94" t="s">
        <v>18</v>
      </c>
      <c r="B2806" s="94" t="s">
        <v>5851</v>
      </c>
      <c r="C2806" s="94" t="s">
        <v>5860</v>
      </c>
      <c r="D2806" s="95" t="s">
        <v>5861</v>
      </c>
      <c r="E2806" s="94">
        <v>477</v>
      </c>
      <c r="F2806" s="94">
        <v>0</v>
      </c>
      <c r="G2806" s="94">
        <v>0</v>
      </c>
      <c r="H2806" s="94">
        <v>4</v>
      </c>
      <c r="I2806" s="94">
        <v>481</v>
      </c>
      <c r="J2806" s="94">
        <v>90380</v>
      </c>
      <c r="K2806" s="97">
        <f t="shared" si="2795"/>
        <v>0.00532197388802833</v>
      </c>
      <c r="L2806" s="98">
        <f t="shared" ref="L2806:O2806" si="2848">IFERROR(E2806/$J2806,"-")</f>
        <v>0.0052777163089179</v>
      </c>
      <c r="M2806" s="98">
        <f t="shared" si="2848"/>
        <v>0</v>
      </c>
      <c r="N2806" s="98">
        <f t="shared" si="2848"/>
        <v>0</v>
      </c>
      <c r="O2806" s="98">
        <f t="shared" si="2848"/>
        <v>4.42575791104227e-5</v>
      </c>
    </row>
    <row r="2807" ht="14.25" spans="1:15">
      <c r="A2807" s="94" t="s">
        <v>18</v>
      </c>
      <c r="B2807" s="94" t="s">
        <v>5851</v>
      </c>
      <c r="C2807" s="94" t="s">
        <v>5862</v>
      </c>
      <c r="D2807" s="95" t="s">
        <v>5863</v>
      </c>
      <c r="E2807" s="94">
        <v>0</v>
      </c>
      <c r="F2807" s="94">
        <v>46246</v>
      </c>
      <c r="G2807" s="94">
        <v>18840</v>
      </c>
      <c r="H2807" s="94">
        <v>6413</v>
      </c>
      <c r="I2807" s="94">
        <v>71463</v>
      </c>
      <c r="J2807" s="94">
        <v>228930</v>
      </c>
      <c r="K2807" s="97">
        <f t="shared" si="2795"/>
        <v>0.312160922552745</v>
      </c>
      <c r="L2807" s="98">
        <f t="shared" ref="L2807:O2807" si="2849">IFERROR(E2807/$J2807,"-")</f>
        <v>0</v>
      </c>
      <c r="M2807" s="98">
        <f t="shared" si="2849"/>
        <v>0.202009347835583</v>
      </c>
      <c r="N2807" s="98">
        <f t="shared" si="2849"/>
        <v>0.0822958983095269</v>
      </c>
      <c r="O2807" s="98">
        <f t="shared" si="2849"/>
        <v>0.0280129297165072</v>
      </c>
    </row>
    <row r="2808" ht="14.25" spans="1:15">
      <c r="A2808" s="94" t="s">
        <v>18</v>
      </c>
      <c r="B2808" s="94" t="s">
        <v>5851</v>
      </c>
      <c r="C2808" s="94" t="s">
        <v>5864</v>
      </c>
      <c r="D2808" s="95" t="s">
        <v>5865</v>
      </c>
      <c r="E2808" s="94">
        <v>253</v>
      </c>
      <c r="F2808" s="94">
        <v>0</v>
      </c>
      <c r="G2808" s="94">
        <v>1640</v>
      </c>
      <c r="H2808" s="94">
        <v>100</v>
      </c>
      <c r="I2808" s="94">
        <v>1993</v>
      </c>
      <c r="J2808" s="94">
        <v>117708</v>
      </c>
      <c r="K2808" s="97">
        <f t="shared" si="2795"/>
        <v>0.0169317293641893</v>
      </c>
      <c r="L2808" s="98">
        <f t="shared" ref="L2808:O2808" si="2850">IFERROR(E2808/$J2808,"-")</f>
        <v>0.00214938661773201</v>
      </c>
      <c r="M2808" s="98">
        <f t="shared" si="2850"/>
        <v>0</v>
      </c>
      <c r="N2808" s="98">
        <f t="shared" si="2850"/>
        <v>0.0139327828185</v>
      </c>
      <c r="O2808" s="98">
        <f t="shared" si="2850"/>
        <v>0.000849559927957318</v>
      </c>
    </row>
    <row r="2809" ht="14.25" spans="1:15">
      <c r="A2809" s="94" t="s">
        <v>18</v>
      </c>
      <c r="B2809" s="94" t="s">
        <v>5851</v>
      </c>
      <c r="C2809" s="94" t="s">
        <v>5866</v>
      </c>
      <c r="D2809" s="95" t="s">
        <v>5867</v>
      </c>
      <c r="E2809" s="94">
        <v>0</v>
      </c>
      <c r="F2809" s="94">
        <v>2</v>
      </c>
      <c r="G2809" s="94">
        <v>0</v>
      </c>
      <c r="H2809" s="94">
        <v>1424</v>
      </c>
      <c r="I2809" s="94">
        <v>1426</v>
      </c>
      <c r="J2809" s="94">
        <v>113136</v>
      </c>
      <c r="K2809" s="97">
        <f t="shared" si="2795"/>
        <v>0.0126042992504596</v>
      </c>
      <c r="L2809" s="98">
        <f t="shared" ref="L2809:O2809" si="2851">IFERROR(E2809/$J2809,"-")</f>
        <v>0</v>
      </c>
      <c r="M2809" s="98">
        <f t="shared" si="2851"/>
        <v>1.76778390609532e-5</v>
      </c>
      <c r="N2809" s="98">
        <f t="shared" si="2851"/>
        <v>0</v>
      </c>
      <c r="O2809" s="98">
        <f t="shared" si="2851"/>
        <v>0.0125866214113987</v>
      </c>
    </row>
    <row r="2810" ht="14.25" spans="1:15">
      <c r="A2810" s="94" t="s">
        <v>18</v>
      </c>
      <c r="B2810" s="94" t="s">
        <v>5851</v>
      </c>
      <c r="C2810" s="94" t="s">
        <v>5868</v>
      </c>
      <c r="D2810" s="95" t="s">
        <v>5869</v>
      </c>
      <c r="E2810" s="94">
        <v>449</v>
      </c>
      <c r="F2810" s="94">
        <v>3</v>
      </c>
      <c r="G2810" s="94">
        <v>2127</v>
      </c>
      <c r="H2810" s="94">
        <v>2</v>
      </c>
      <c r="I2810" s="94">
        <v>2581</v>
      </c>
      <c r="J2810" s="94">
        <v>63108</v>
      </c>
      <c r="K2810" s="97">
        <f t="shared" si="2795"/>
        <v>0.0408981428661976</v>
      </c>
      <c r="L2810" s="98">
        <f t="shared" ref="L2810:O2810" si="2852">IFERROR(E2810/$J2810,"-")</f>
        <v>0.00711478734867212</v>
      </c>
      <c r="M2810" s="98">
        <f t="shared" si="2852"/>
        <v>4.75375546681879e-5</v>
      </c>
      <c r="N2810" s="98">
        <f t="shared" si="2852"/>
        <v>0.0337041262597452</v>
      </c>
      <c r="O2810" s="98">
        <f t="shared" si="2852"/>
        <v>3.16917031121252e-5</v>
      </c>
    </row>
    <row r="2811" ht="14.25" spans="1:15">
      <c r="A2811" s="94" t="s">
        <v>18</v>
      </c>
      <c r="B2811" s="94" t="s">
        <v>5851</v>
      </c>
      <c r="C2811" s="94" t="s">
        <v>5870</v>
      </c>
      <c r="D2811" s="95" t="s">
        <v>5871</v>
      </c>
      <c r="E2811" s="94">
        <v>957</v>
      </c>
      <c r="F2811" s="94">
        <v>0</v>
      </c>
      <c r="G2811" s="94">
        <v>2</v>
      </c>
      <c r="H2811" s="94">
        <v>1</v>
      </c>
      <c r="I2811" s="94">
        <v>960</v>
      </c>
      <c r="J2811" s="94">
        <v>87112</v>
      </c>
      <c r="K2811" s="97">
        <f t="shared" si="2795"/>
        <v>0.0110202957112683</v>
      </c>
      <c r="L2811" s="98">
        <f t="shared" ref="L2811:O2811" si="2853">IFERROR(E2811/$J2811,"-")</f>
        <v>0.0109858572871705</v>
      </c>
      <c r="M2811" s="98">
        <f t="shared" si="2853"/>
        <v>0</v>
      </c>
      <c r="N2811" s="98">
        <f t="shared" si="2853"/>
        <v>2.29589493984755e-5</v>
      </c>
      <c r="O2811" s="98">
        <f t="shared" si="2853"/>
        <v>1.14794746992378e-5</v>
      </c>
    </row>
    <row r="2812" ht="14.25" spans="1:15">
      <c r="A2812" s="94" t="s">
        <v>18</v>
      </c>
      <c r="B2812" s="94" t="s">
        <v>476</v>
      </c>
      <c r="C2812" s="94" t="s">
        <v>5872</v>
      </c>
      <c r="D2812" s="95" t="s">
        <v>5873</v>
      </c>
      <c r="E2812" s="94">
        <v>7314</v>
      </c>
      <c r="F2812" s="94">
        <v>51762</v>
      </c>
      <c r="G2812" s="94">
        <v>8</v>
      </c>
      <c r="H2812" s="94">
        <v>69618</v>
      </c>
      <c r="I2812" s="94">
        <v>128659</v>
      </c>
      <c r="J2812" s="94">
        <v>254209</v>
      </c>
      <c r="K2812" s="97">
        <f t="shared" si="2795"/>
        <v>0.50611504706757</v>
      </c>
      <c r="L2812" s="98">
        <f t="shared" ref="L2812:O2812" si="2854">IFERROR(E2812/$J2812,"-")</f>
        <v>0.0287716013201736</v>
      </c>
      <c r="M2812" s="98">
        <f t="shared" si="2854"/>
        <v>0.203619856102656</v>
      </c>
      <c r="N2812" s="98">
        <f t="shared" si="2854"/>
        <v>3.1470168247387e-5</v>
      </c>
      <c r="O2812" s="98">
        <f t="shared" si="2854"/>
        <v>0.273861271630823</v>
      </c>
    </row>
    <row r="2813" ht="14.25" spans="1:15">
      <c r="A2813" s="94" t="s">
        <v>18</v>
      </c>
      <c r="B2813" s="94" t="s">
        <v>476</v>
      </c>
      <c r="C2813" s="94" t="s">
        <v>5874</v>
      </c>
      <c r="D2813" s="95" t="s">
        <v>5875</v>
      </c>
      <c r="E2813" s="94">
        <v>60454</v>
      </c>
      <c r="F2813" s="94">
        <v>7091</v>
      </c>
      <c r="G2813" s="94">
        <v>21139</v>
      </c>
      <c r="H2813" s="94">
        <v>29044</v>
      </c>
      <c r="I2813" s="94">
        <v>117725</v>
      </c>
      <c r="J2813" s="94">
        <v>919774</v>
      </c>
      <c r="K2813" s="97">
        <f t="shared" si="2795"/>
        <v>0.127993398378297</v>
      </c>
      <c r="L2813" s="98">
        <f t="shared" ref="L2813:O2813" si="2855">IFERROR(E2813/$J2813,"-")</f>
        <v>0.0657270155494719</v>
      </c>
      <c r="M2813" s="98">
        <f t="shared" si="2855"/>
        <v>0.00770950255171379</v>
      </c>
      <c r="N2813" s="98">
        <f t="shared" si="2855"/>
        <v>0.0229828196926636</v>
      </c>
      <c r="O2813" s="98">
        <f t="shared" si="2855"/>
        <v>0.0315773222552497</v>
      </c>
    </row>
    <row r="2814" ht="14.25" spans="1:15">
      <c r="A2814" s="94" t="s">
        <v>18</v>
      </c>
      <c r="B2814" s="94" t="s">
        <v>476</v>
      </c>
      <c r="C2814" s="94" t="s">
        <v>5876</v>
      </c>
      <c r="D2814" s="95" t="s">
        <v>5877</v>
      </c>
      <c r="E2814" s="94">
        <v>22917</v>
      </c>
      <c r="F2814" s="94">
        <v>2</v>
      </c>
      <c r="G2814" s="94">
        <v>3</v>
      </c>
      <c r="H2814" s="94">
        <v>21055</v>
      </c>
      <c r="I2814" s="94">
        <v>43977</v>
      </c>
      <c r="J2814" s="94">
        <v>310221</v>
      </c>
      <c r="K2814" s="97">
        <f t="shared" si="2795"/>
        <v>0.141760228998037</v>
      </c>
      <c r="L2814" s="98">
        <f t="shared" ref="L2814:O2814" si="2856">IFERROR(E2814/$J2814,"-")</f>
        <v>0.0738731420503448</v>
      </c>
      <c r="M2814" s="98">
        <f t="shared" si="2856"/>
        <v>6.4470168041493e-6</v>
      </c>
      <c r="N2814" s="98">
        <f t="shared" si="2856"/>
        <v>9.67052520622395e-6</v>
      </c>
      <c r="O2814" s="98">
        <f t="shared" si="2856"/>
        <v>0.0678709694056818</v>
      </c>
    </row>
    <row r="2815" ht="14.25" spans="1:15">
      <c r="A2815" s="94" t="s">
        <v>18</v>
      </c>
      <c r="B2815" s="94" t="s">
        <v>476</v>
      </c>
      <c r="C2815" s="94" t="s">
        <v>5878</v>
      </c>
      <c r="D2815" s="95" t="s">
        <v>5879</v>
      </c>
      <c r="E2815" s="94">
        <v>0</v>
      </c>
      <c r="F2815" s="94">
        <v>1</v>
      </c>
      <c r="G2815" s="94">
        <v>0</v>
      </c>
      <c r="H2815" s="94">
        <v>529</v>
      </c>
      <c r="I2815" s="94">
        <v>530</v>
      </c>
      <c r="J2815" s="94">
        <v>105214</v>
      </c>
      <c r="K2815" s="97">
        <f t="shared" si="2795"/>
        <v>0.00503735244359116</v>
      </c>
      <c r="L2815" s="98">
        <f t="shared" ref="L2815:O2815" si="2857">IFERROR(E2815/$J2815,"-")</f>
        <v>0</v>
      </c>
      <c r="M2815" s="98">
        <f t="shared" si="2857"/>
        <v>9.5044385728135e-6</v>
      </c>
      <c r="N2815" s="98">
        <f t="shared" si="2857"/>
        <v>0</v>
      </c>
      <c r="O2815" s="98">
        <f t="shared" si="2857"/>
        <v>0.00502784800501834</v>
      </c>
    </row>
    <row r="2816" ht="14.25" spans="1:15">
      <c r="A2816" s="94" t="s">
        <v>18</v>
      </c>
      <c r="B2816" s="94" t="s">
        <v>476</v>
      </c>
      <c r="C2816" s="94" t="s">
        <v>5880</v>
      </c>
      <c r="D2816" s="95" t="s">
        <v>5881</v>
      </c>
      <c r="E2816" s="94">
        <v>772</v>
      </c>
      <c r="F2816" s="94">
        <v>1</v>
      </c>
      <c r="G2816" s="94">
        <v>9755</v>
      </c>
      <c r="H2816" s="94">
        <v>4993</v>
      </c>
      <c r="I2816" s="94">
        <v>15521</v>
      </c>
      <c r="J2816" s="94">
        <v>334696</v>
      </c>
      <c r="K2816" s="97">
        <f t="shared" si="2795"/>
        <v>0.0463734254368143</v>
      </c>
      <c r="L2816" s="98">
        <f t="shared" ref="L2816:O2816" si="2858">IFERROR(E2816/$J2816,"-")</f>
        <v>0.00230657073881971</v>
      </c>
      <c r="M2816" s="98">
        <f t="shared" si="2858"/>
        <v>2.98778593111361e-6</v>
      </c>
      <c r="N2816" s="98">
        <f t="shared" si="2858"/>
        <v>0.0291458517580132</v>
      </c>
      <c r="O2816" s="98">
        <f t="shared" si="2858"/>
        <v>0.0149180151540502</v>
      </c>
    </row>
    <row r="2817" ht="14.25" spans="1:15">
      <c r="A2817" s="94" t="s">
        <v>18</v>
      </c>
      <c r="B2817" s="94" t="s">
        <v>476</v>
      </c>
      <c r="C2817" s="94" t="s">
        <v>5882</v>
      </c>
      <c r="D2817" s="95" t="s">
        <v>5883</v>
      </c>
      <c r="E2817" s="94">
        <v>0</v>
      </c>
      <c r="F2817" s="94">
        <v>989</v>
      </c>
      <c r="G2817" s="94">
        <v>0</v>
      </c>
      <c r="H2817" s="94">
        <v>290</v>
      </c>
      <c r="I2817" s="94">
        <v>1278</v>
      </c>
      <c r="J2817" s="94">
        <v>868</v>
      </c>
      <c r="K2817" s="97">
        <f t="shared" si="2795"/>
        <v>1.47235023041475</v>
      </c>
      <c r="L2817" s="98">
        <f t="shared" ref="L2817:O2817" si="2859">IFERROR(E2817/$J2817,"-")</f>
        <v>0</v>
      </c>
      <c r="M2817" s="98">
        <f t="shared" si="2859"/>
        <v>1.13940092165899</v>
      </c>
      <c r="N2817" s="98">
        <f t="shared" si="2859"/>
        <v>0</v>
      </c>
      <c r="O2817" s="98">
        <f t="shared" si="2859"/>
        <v>0.334101382488479</v>
      </c>
    </row>
    <row r="2818" ht="14.25" spans="1:15">
      <c r="A2818" s="94" t="s">
        <v>18</v>
      </c>
      <c r="B2818" s="94" t="s">
        <v>476</v>
      </c>
      <c r="C2818" s="94" t="s">
        <v>5884</v>
      </c>
      <c r="D2818" s="95" t="s">
        <v>5885</v>
      </c>
      <c r="E2818" s="94">
        <v>0</v>
      </c>
      <c r="F2818" s="94">
        <v>22872</v>
      </c>
      <c r="G2818" s="94">
        <v>2825</v>
      </c>
      <c r="H2818" s="94">
        <v>1984</v>
      </c>
      <c r="I2818" s="94">
        <v>27681</v>
      </c>
      <c r="J2818" s="94">
        <v>995469</v>
      </c>
      <c r="K2818" s="97">
        <f t="shared" ref="K2818:K2881" si="2860">IFERROR(I2818/J2818,"-")</f>
        <v>0.0278069934874918</v>
      </c>
      <c r="L2818" s="98">
        <f t="shared" ref="L2818:O2818" si="2861">IFERROR(E2818/$J2818,"-")</f>
        <v>0</v>
      </c>
      <c r="M2818" s="98">
        <f t="shared" si="2861"/>
        <v>0.0229761047305341</v>
      </c>
      <c r="N2818" s="98">
        <f t="shared" si="2861"/>
        <v>0.00283785833612096</v>
      </c>
      <c r="O2818" s="98">
        <f t="shared" si="2861"/>
        <v>0.00199303042083681</v>
      </c>
    </row>
    <row r="2819" ht="14.25" spans="1:15">
      <c r="A2819" s="94" t="s">
        <v>18</v>
      </c>
      <c r="B2819" s="94" t="s">
        <v>476</v>
      </c>
      <c r="C2819" s="94" t="s">
        <v>5886</v>
      </c>
      <c r="D2819" s="95" t="s">
        <v>5887</v>
      </c>
      <c r="E2819" s="94">
        <v>4</v>
      </c>
      <c r="F2819" s="94">
        <v>650</v>
      </c>
      <c r="G2819" s="94">
        <v>5162</v>
      </c>
      <c r="H2819" s="94">
        <v>3014</v>
      </c>
      <c r="I2819" s="94">
        <v>8830</v>
      </c>
      <c r="J2819" s="94">
        <v>397682</v>
      </c>
      <c r="K2819" s="97">
        <f t="shared" si="2860"/>
        <v>0.0222036702692101</v>
      </c>
      <c r="L2819" s="98">
        <f t="shared" ref="L2819:O2819" si="2862">IFERROR(E2819/$J2819,"-")</f>
        <v>1.00582877776716e-5</v>
      </c>
      <c r="M2819" s="98">
        <f t="shared" si="2862"/>
        <v>0.00163447176387164</v>
      </c>
      <c r="N2819" s="98">
        <f t="shared" si="2862"/>
        <v>0.0129802203770852</v>
      </c>
      <c r="O2819" s="98">
        <f t="shared" si="2862"/>
        <v>0.00757891984047556</v>
      </c>
    </row>
    <row r="2820" ht="14.25" spans="1:15">
      <c r="A2820" s="94" t="s">
        <v>18</v>
      </c>
      <c r="B2820" s="94" t="s">
        <v>476</v>
      </c>
      <c r="C2820" s="94" t="s">
        <v>5888</v>
      </c>
      <c r="D2820" s="95" t="s">
        <v>5889</v>
      </c>
      <c r="E2820" s="94">
        <v>9067</v>
      </c>
      <c r="F2820" s="94">
        <v>14982</v>
      </c>
      <c r="G2820" s="94">
        <v>6</v>
      </c>
      <c r="H2820" s="94">
        <v>19623</v>
      </c>
      <c r="I2820" s="94">
        <v>43677</v>
      </c>
      <c r="J2820" s="94">
        <v>311641</v>
      </c>
      <c r="K2820" s="97">
        <f t="shared" si="2860"/>
        <v>0.140151648852365</v>
      </c>
      <c r="L2820" s="98">
        <f t="shared" ref="L2820:O2820" si="2863">IFERROR(E2820/$J2820,"-")</f>
        <v>0.0290943746169471</v>
      </c>
      <c r="M2820" s="98">
        <f t="shared" si="2863"/>
        <v>0.0480745473156613</v>
      </c>
      <c r="N2820" s="98">
        <f t="shared" si="2863"/>
        <v>1.92529224331843e-5</v>
      </c>
      <c r="O2820" s="98">
        <f t="shared" si="2863"/>
        <v>0.0629666828177294</v>
      </c>
    </row>
    <row r="2821" ht="14.25" spans="1:15">
      <c r="A2821" s="94" t="s">
        <v>18</v>
      </c>
      <c r="B2821" s="94" t="s">
        <v>476</v>
      </c>
      <c r="C2821" s="94" t="s">
        <v>5890</v>
      </c>
      <c r="D2821" s="95" t="s">
        <v>5891</v>
      </c>
      <c r="E2821" s="94">
        <v>12763</v>
      </c>
      <c r="F2821" s="94">
        <v>133419</v>
      </c>
      <c r="G2821" s="94">
        <v>5269</v>
      </c>
      <c r="H2821" s="94">
        <v>207858</v>
      </c>
      <c r="I2821" s="94">
        <v>358853</v>
      </c>
      <c r="J2821" s="94">
        <v>752863</v>
      </c>
      <c r="K2821" s="97">
        <f t="shared" si="2860"/>
        <v>0.47665113041815</v>
      </c>
      <c r="L2821" s="98">
        <f t="shared" ref="L2821:O2821" si="2864">IFERROR(E2821/$J2821,"-")</f>
        <v>0.0169526195337</v>
      </c>
      <c r="M2821" s="98">
        <f t="shared" si="2864"/>
        <v>0.177215509329055</v>
      </c>
      <c r="N2821" s="98">
        <f t="shared" si="2864"/>
        <v>0.0069986172783096</v>
      </c>
      <c r="O2821" s="98">
        <f t="shared" si="2864"/>
        <v>0.276090072164524</v>
      </c>
    </row>
    <row r="2822" ht="14.25" spans="1:15">
      <c r="A2822" s="94" t="s">
        <v>18</v>
      </c>
      <c r="B2822" s="94" t="s">
        <v>476</v>
      </c>
      <c r="C2822" s="94" t="s">
        <v>5892</v>
      </c>
      <c r="D2822" s="95" t="s">
        <v>5893</v>
      </c>
      <c r="E2822" s="94">
        <v>0</v>
      </c>
      <c r="F2822" s="94">
        <v>0</v>
      </c>
      <c r="G2822" s="94">
        <v>0</v>
      </c>
      <c r="H2822" s="94">
        <v>0</v>
      </c>
      <c r="I2822" s="94">
        <v>0</v>
      </c>
      <c r="J2822" s="94">
        <v>18304</v>
      </c>
      <c r="K2822" s="97">
        <f t="shared" si="2860"/>
        <v>0</v>
      </c>
      <c r="L2822" s="98">
        <f t="shared" ref="L2822:O2822" si="2865">IFERROR(E2822/$J2822,"-")</f>
        <v>0</v>
      </c>
      <c r="M2822" s="98">
        <f t="shared" si="2865"/>
        <v>0</v>
      </c>
      <c r="N2822" s="98">
        <f t="shared" si="2865"/>
        <v>0</v>
      </c>
      <c r="O2822" s="98">
        <f t="shared" si="2865"/>
        <v>0</v>
      </c>
    </row>
    <row r="2823" ht="14.25" spans="1:15">
      <c r="A2823" s="94" t="s">
        <v>18</v>
      </c>
      <c r="B2823" s="94" t="s">
        <v>476</v>
      </c>
      <c r="C2823" s="94" t="s">
        <v>5894</v>
      </c>
      <c r="D2823" s="95" t="s">
        <v>5895</v>
      </c>
      <c r="E2823" s="94">
        <v>2</v>
      </c>
      <c r="F2823" s="94">
        <v>0</v>
      </c>
      <c r="G2823" s="94">
        <v>0</v>
      </c>
      <c r="H2823" s="94">
        <v>2430</v>
      </c>
      <c r="I2823" s="94">
        <v>2432</v>
      </c>
      <c r="J2823" s="94">
        <v>53268</v>
      </c>
      <c r="K2823" s="97">
        <f t="shared" si="2860"/>
        <v>0.0456559285124277</v>
      </c>
      <c r="L2823" s="98">
        <f t="shared" ref="L2823:O2823" si="2866">IFERROR(E2823/$J2823,"-")</f>
        <v>3.7545993842457e-5</v>
      </c>
      <c r="M2823" s="98">
        <f t="shared" si="2866"/>
        <v>0</v>
      </c>
      <c r="N2823" s="98">
        <f t="shared" si="2866"/>
        <v>0</v>
      </c>
      <c r="O2823" s="98">
        <f t="shared" si="2866"/>
        <v>0.0456183825185853</v>
      </c>
    </row>
    <row r="2824" ht="14.25" spans="1:15">
      <c r="A2824" s="94" t="s">
        <v>18</v>
      </c>
      <c r="B2824" s="94" t="s">
        <v>476</v>
      </c>
      <c r="C2824" s="94" t="s">
        <v>5896</v>
      </c>
      <c r="D2824" s="95" t="s">
        <v>5897</v>
      </c>
      <c r="E2824" s="94">
        <v>162</v>
      </c>
      <c r="F2824" s="94">
        <v>1</v>
      </c>
      <c r="G2824" s="94">
        <v>2</v>
      </c>
      <c r="H2824" s="94">
        <v>1429</v>
      </c>
      <c r="I2824" s="94">
        <v>1594</v>
      </c>
      <c r="J2824" s="94">
        <v>138292</v>
      </c>
      <c r="K2824" s="97">
        <f t="shared" si="2860"/>
        <v>0.0115263355797877</v>
      </c>
      <c r="L2824" s="98">
        <f t="shared" ref="L2824:O2824" si="2867">IFERROR(E2824/$J2824,"-")</f>
        <v>0.00117143435628959</v>
      </c>
      <c r="M2824" s="98">
        <f t="shared" si="2867"/>
        <v>7.23107627339253e-6</v>
      </c>
      <c r="N2824" s="98">
        <f t="shared" si="2867"/>
        <v>1.44621525467851e-5</v>
      </c>
      <c r="O2824" s="98">
        <f t="shared" si="2867"/>
        <v>0.0103332079946779</v>
      </c>
    </row>
    <row r="2825" ht="14.25" spans="1:15">
      <c r="A2825" s="94" t="s">
        <v>18</v>
      </c>
      <c r="B2825" s="94" t="s">
        <v>476</v>
      </c>
      <c r="C2825" s="94" t="s">
        <v>5898</v>
      </c>
      <c r="D2825" s="95" t="s">
        <v>5899</v>
      </c>
      <c r="E2825" s="94">
        <v>0</v>
      </c>
      <c r="F2825" s="94">
        <v>4</v>
      </c>
      <c r="G2825" s="94">
        <v>3</v>
      </c>
      <c r="H2825" s="94">
        <v>0</v>
      </c>
      <c r="I2825" s="94">
        <v>7</v>
      </c>
      <c r="J2825" s="94">
        <v>54846</v>
      </c>
      <c r="K2825" s="97">
        <f t="shared" si="2860"/>
        <v>0.000127630091529008</v>
      </c>
      <c r="L2825" s="98">
        <f t="shared" ref="L2825:O2825" si="2868">IFERROR(E2825/$J2825,"-")</f>
        <v>0</v>
      </c>
      <c r="M2825" s="98">
        <f t="shared" si="2868"/>
        <v>7.29314808737191e-5</v>
      </c>
      <c r="N2825" s="98">
        <f t="shared" si="2868"/>
        <v>5.46986106552894e-5</v>
      </c>
      <c r="O2825" s="98">
        <f t="shared" si="2868"/>
        <v>0</v>
      </c>
    </row>
    <row r="2826" ht="14.25" spans="1:15">
      <c r="A2826" s="94" t="s">
        <v>18</v>
      </c>
      <c r="B2826" s="94" t="s">
        <v>476</v>
      </c>
      <c r="C2826" s="94" t="s">
        <v>5900</v>
      </c>
      <c r="D2826" s="95" t="s">
        <v>5901</v>
      </c>
      <c r="E2826" s="94">
        <v>0</v>
      </c>
      <c r="F2826" s="94">
        <v>4</v>
      </c>
      <c r="G2826" s="94">
        <v>5</v>
      </c>
      <c r="H2826" s="94">
        <v>1931</v>
      </c>
      <c r="I2826" s="94">
        <v>1940</v>
      </c>
      <c r="J2826" s="94">
        <v>110637</v>
      </c>
      <c r="K2826" s="97">
        <f t="shared" si="2860"/>
        <v>0.017534821081555</v>
      </c>
      <c r="L2826" s="98">
        <f t="shared" ref="L2826:O2826" si="2869">IFERROR(E2826/$J2826,"-")</f>
        <v>0</v>
      </c>
      <c r="M2826" s="98">
        <f t="shared" si="2869"/>
        <v>3.61542702712474e-5</v>
      </c>
      <c r="N2826" s="98">
        <f t="shared" si="2869"/>
        <v>4.51928378390593e-5</v>
      </c>
      <c r="O2826" s="98">
        <f t="shared" si="2869"/>
        <v>0.0174534739734447</v>
      </c>
    </row>
    <row r="2827" ht="14.25" spans="1:15">
      <c r="A2827" s="94" t="s">
        <v>18</v>
      </c>
      <c r="B2827" s="94" t="s">
        <v>476</v>
      </c>
      <c r="C2827" s="94" t="s">
        <v>5902</v>
      </c>
      <c r="D2827" s="95" t="s">
        <v>5903</v>
      </c>
      <c r="E2827" s="94">
        <v>0</v>
      </c>
      <c r="F2827" s="94">
        <v>0</v>
      </c>
      <c r="G2827" s="94">
        <v>0</v>
      </c>
      <c r="H2827" s="94">
        <v>407</v>
      </c>
      <c r="I2827" s="94">
        <v>407</v>
      </c>
      <c r="J2827" s="94">
        <v>42889</v>
      </c>
      <c r="K2827" s="97">
        <f t="shared" si="2860"/>
        <v>0.00948961272121057</v>
      </c>
      <c r="L2827" s="98">
        <f t="shared" ref="L2827:O2827" si="2870">IFERROR(E2827/$J2827,"-")</f>
        <v>0</v>
      </c>
      <c r="M2827" s="98">
        <f t="shared" si="2870"/>
        <v>0</v>
      </c>
      <c r="N2827" s="98">
        <f t="shared" si="2870"/>
        <v>0</v>
      </c>
      <c r="O2827" s="98">
        <f t="shared" si="2870"/>
        <v>0.00948961272121057</v>
      </c>
    </row>
    <row r="2828" ht="14.25" spans="1:15">
      <c r="A2828" s="94" t="s">
        <v>18</v>
      </c>
      <c r="B2828" s="94" t="s">
        <v>476</v>
      </c>
      <c r="C2828" s="94" t="s">
        <v>5904</v>
      </c>
      <c r="D2828" s="95" t="s">
        <v>5905</v>
      </c>
      <c r="E2828" s="94">
        <v>0</v>
      </c>
      <c r="F2828" s="94">
        <v>1</v>
      </c>
      <c r="G2828" s="94">
        <v>3</v>
      </c>
      <c r="H2828" s="94">
        <v>8539</v>
      </c>
      <c r="I2828" s="94">
        <v>8543</v>
      </c>
      <c r="J2828" s="94">
        <v>164784</v>
      </c>
      <c r="K2828" s="97">
        <f t="shared" si="2860"/>
        <v>0.0518436255947179</v>
      </c>
      <c r="L2828" s="98">
        <f t="shared" ref="L2828:O2828" si="2871">IFERROR(E2828/$J2828,"-")</f>
        <v>0</v>
      </c>
      <c r="M2828" s="98">
        <f t="shared" si="2871"/>
        <v>6.06855034469366e-6</v>
      </c>
      <c r="N2828" s="98">
        <f t="shared" si="2871"/>
        <v>1.8205651034081e-5</v>
      </c>
      <c r="O2828" s="98">
        <f t="shared" si="2871"/>
        <v>0.0518193513933392</v>
      </c>
    </row>
    <row r="2829" ht="14.25" spans="1:15">
      <c r="A2829" s="94" t="s">
        <v>18</v>
      </c>
      <c r="B2829" s="94" t="s">
        <v>476</v>
      </c>
      <c r="C2829" s="94" t="s">
        <v>5906</v>
      </c>
      <c r="D2829" s="95" t="s">
        <v>5907</v>
      </c>
      <c r="E2829" s="94">
        <v>0</v>
      </c>
      <c r="F2829" s="94">
        <v>3</v>
      </c>
      <c r="G2829" s="94">
        <v>9</v>
      </c>
      <c r="H2829" s="94">
        <v>863</v>
      </c>
      <c r="I2829" s="94">
        <v>875</v>
      </c>
      <c r="J2829" s="94">
        <v>64595</v>
      </c>
      <c r="K2829" s="97">
        <f t="shared" si="2860"/>
        <v>0.0135459400882421</v>
      </c>
      <c r="L2829" s="98">
        <f t="shared" ref="L2829:O2829" si="2872">IFERROR(E2829/$J2829,"-")</f>
        <v>0</v>
      </c>
      <c r="M2829" s="98">
        <f t="shared" si="2872"/>
        <v>4.64432231596873e-5</v>
      </c>
      <c r="N2829" s="98">
        <f t="shared" si="2872"/>
        <v>0.000139329669479062</v>
      </c>
      <c r="O2829" s="98">
        <f t="shared" si="2872"/>
        <v>0.0133601671956034</v>
      </c>
    </row>
    <row r="2830" ht="14.25" spans="1:15">
      <c r="A2830" s="94" t="s">
        <v>18</v>
      </c>
      <c r="B2830" s="94" t="s">
        <v>476</v>
      </c>
      <c r="C2830" s="94" t="s">
        <v>5908</v>
      </c>
      <c r="D2830" s="95" t="s">
        <v>5909</v>
      </c>
      <c r="E2830" s="94">
        <v>0</v>
      </c>
      <c r="F2830" s="94">
        <v>2</v>
      </c>
      <c r="G2830" s="94">
        <v>0</v>
      </c>
      <c r="H2830" s="94">
        <v>527</v>
      </c>
      <c r="I2830" s="94">
        <v>529</v>
      </c>
      <c r="J2830" s="94">
        <v>116069</v>
      </c>
      <c r="K2830" s="97">
        <f t="shared" si="2860"/>
        <v>0.00455763382126149</v>
      </c>
      <c r="L2830" s="98">
        <f t="shared" ref="L2830:O2830" si="2873">IFERROR(E2830/$J2830,"-")</f>
        <v>0</v>
      </c>
      <c r="M2830" s="98">
        <f t="shared" si="2873"/>
        <v>1.72311297590227e-5</v>
      </c>
      <c r="N2830" s="98">
        <f t="shared" si="2873"/>
        <v>0</v>
      </c>
      <c r="O2830" s="98">
        <f t="shared" si="2873"/>
        <v>0.00454040269150247</v>
      </c>
    </row>
    <row r="2831" ht="14.25" spans="1:15">
      <c r="A2831" s="94" t="s">
        <v>18</v>
      </c>
      <c r="B2831" s="94" t="s">
        <v>476</v>
      </c>
      <c r="C2831" s="94" t="s">
        <v>5910</v>
      </c>
      <c r="D2831" s="95" t="s">
        <v>5911</v>
      </c>
      <c r="E2831" s="94">
        <v>0</v>
      </c>
      <c r="F2831" s="94">
        <v>3</v>
      </c>
      <c r="G2831" s="94">
        <v>6</v>
      </c>
      <c r="H2831" s="94">
        <v>2</v>
      </c>
      <c r="I2831" s="94">
        <v>11</v>
      </c>
      <c r="J2831" s="94">
        <v>122623</v>
      </c>
      <c r="K2831" s="97">
        <f t="shared" si="2860"/>
        <v>8.97058463746605e-5</v>
      </c>
      <c r="L2831" s="98">
        <f t="shared" ref="L2831:O2831" si="2874">IFERROR(E2831/$J2831,"-")</f>
        <v>0</v>
      </c>
      <c r="M2831" s="98">
        <f t="shared" si="2874"/>
        <v>2.44652308294529e-5</v>
      </c>
      <c r="N2831" s="98">
        <f t="shared" si="2874"/>
        <v>4.89304616589058e-5</v>
      </c>
      <c r="O2831" s="98">
        <f t="shared" si="2874"/>
        <v>1.63101538863019e-5</v>
      </c>
    </row>
    <row r="2832" ht="14.25" spans="1:15">
      <c r="A2832" s="94" t="s">
        <v>18</v>
      </c>
      <c r="B2832" s="94" t="s">
        <v>476</v>
      </c>
      <c r="C2832" s="94" t="s">
        <v>5912</v>
      </c>
      <c r="D2832" s="95" t="s">
        <v>5913</v>
      </c>
      <c r="E2832" s="94">
        <v>0</v>
      </c>
      <c r="F2832" s="94">
        <v>1</v>
      </c>
      <c r="G2832" s="94">
        <v>3</v>
      </c>
      <c r="H2832" s="94">
        <v>2</v>
      </c>
      <c r="I2832" s="94">
        <v>6</v>
      </c>
      <c r="J2832" s="94">
        <v>63111</v>
      </c>
      <c r="K2832" s="97">
        <f t="shared" si="2860"/>
        <v>9.50705899130104e-5</v>
      </c>
      <c r="L2832" s="98">
        <f t="shared" ref="L2832:O2832" si="2875">IFERROR(E2832/$J2832,"-")</f>
        <v>0</v>
      </c>
      <c r="M2832" s="98">
        <f t="shared" si="2875"/>
        <v>1.58450983188351e-5</v>
      </c>
      <c r="N2832" s="98">
        <f t="shared" si="2875"/>
        <v>4.75352949565052e-5</v>
      </c>
      <c r="O2832" s="98">
        <f t="shared" si="2875"/>
        <v>3.16901966376701e-5</v>
      </c>
    </row>
    <row r="2833" ht="14.25" spans="1:15">
      <c r="A2833" s="94" t="s">
        <v>18</v>
      </c>
      <c r="B2833" s="94" t="s">
        <v>476</v>
      </c>
      <c r="C2833" s="94" t="s">
        <v>5914</v>
      </c>
      <c r="D2833" s="95" t="s">
        <v>5915</v>
      </c>
      <c r="E2833" s="94">
        <v>0</v>
      </c>
      <c r="F2833" s="94">
        <v>0</v>
      </c>
      <c r="G2833" s="94">
        <v>0</v>
      </c>
      <c r="H2833" s="94">
        <v>4103</v>
      </c>
      <c r="I2833" s="94">
        <v>4103</v>
      </c>
      <c r="J2833" s="94">
        <v>26865</v>
      </c>
      <c r="K2833" s="97">
        <f t="shared" si="2860"/>
        <v>0.152726595942676</v>
      </c>
      <c r="L2833" s="98">
        <f t="shared" ref="L2833:O2833" si="2876">IFERROR(E2833/$J2833,"-")</f>
        <v>0</v>
      </c>
      <c r="M2833" s="98">
        <f t="shared" si="2876"/>
        <v>0</v>
      </c>
      <c r="N2833" s="98">
        <f t="shared" si="2876"/>
        <v>0</v>
      </c>
      <c r="O2833" s="98">
        <f t="shared" si="2876"/>
        <v>0.152726595942676</v>
      </c>
    </row>
    <row r="2834" ht="14.25" spans="1:15">
      <c r="A2834" s="94" t="s">
        <v>18</v>
      </c>
      <c r="B2834" s="94" t="s">
        <v>476</v>
      </c>
      <c r="C2834" s="94" t="s">
        <v>5916</v>
      </c>
      <c r="D2834" s="95" t="s">
        <v>5917</v>
      </c>
      <c r="E2834" s="94">
        <v>0</v>
      </c>
      <c r="F2834" s="94">
        <v>2</v>
      </c>
      <c r="G2834" s="94">
        <v>3</v>
      </c>
      <c r="H2834" s="94">
        <v>3346</v>
      </c>
      <c r="I2834" s="94">
        <v>3351</v>
      </c>
      <c r="J2834" s="94">
        <v>118834</v>
      </c>
      <c r="K2834" s="97">
        <f t="shared" si="2860"/>
        <v>0.0281990002861134</v>
      </c>
      <c r="L2834" s="98">
        <f t="shared" ref="L2834:O2834" si="2877">IFERROR(E2834/$J2834,"-")</f>
        <v>0</v>
      </c>
      <c r="M2834" s="98">
        <f t="shared" si="2877"/>
        <v>1.68302001110793e-5</v>
      </c>
      <c r="N2834" s="98">
        <f t="shared" si="2877"/>
        <v>2.5245300166619e-5</v>
      </c>
      <c r="O2834" s="98">
        <f t="shared" si="2877"/>
        <v>0.0281569247858357</v>
      </c>
    </row>
    <row r="2835" ht="14.25" spans="1:15">
      <c r="A2835" s="94" t="s">
        <v>18</v>
      </c>
      <c r="B2835" s="94" t="s">
        <v>476</v>
      </c>
      <c r="C2835" s="94" t="s">
        <v>5918</v>
      </c>
      <c r="D2835" s="95" t="s">
        <v>5919</v>
      </c>
      <c r="E2835" s="94">
        <v>0</v>
      </c>
      <c r="F2835" s="94">
        <v>0</v>
      </c>
      <c r="G2835" s="94">
        <v>1</v>
      </c>
      <c r="H2835" s="94">
        <v>358</v>
      </c>
      <c r="I2835" s="94">
        <v>359</v>
      </c>
      <c r="J2835" s="94">
        <v>98237</v>
      </c>
      <c r="K2835" s="97">
        <f t="shared" si="2860"/>
        <v>0.0036544275578448</v>
      </c>
      <c r="L2835" s="98">
        <f t="shared" ref="L2835:O2835" si="2878">IFERROR(E2835/$J2835,"-")</f>
        <v>0</v>
      </c>
      <c r="M2835" s="98">
        <f t="shared" si="2878"/>
        <v>0</v>
      </c>
      <c r="N2835" s="98">
        <f t="shared" si="2878"/>
        <v>1.01794639494284e-5</v>
      </c>
      <c r="O2835" s="98">
        <f t="shared" si="2878"/>
        <v>0.00364424809389538</v>
      </c>
    </row>
    <row r="2836" ht="14.25" spans="1:15">
      <c r="A2836" s="94" t="s">
        <v>18</v>
      </c>
      <c r="B2836" s="94" t="s">
        <v>476</v>
      </c>
      <c r="C2836" s="94" t="s">
        <v>5920</v>
      </c>
      <c r="D2836" s="95" t="s">
        <v>5921</v>
      </c>
      <c r="E2836" s="94">
        <v>0</v>
      </c>
      <c r="F2836" s="94">
        <v>0</v>
      </c>
      <c r="G2836" s="94">
        <v>0</v>
      </c>
      <c r="H2836" s="94">
        <v>2903</v>
      </c>
      <c r="I2836" s="94">
        <v>2903</v>
      </c>
      <c r="J2836" s="94">
        <v>51388</v>
      </c>
      <c r="K2836" s="97">
        <f t="shared" si="2860"/>
        <v>0.0564917879660621</v>
      </c>
      <c r="L2836" s="98">
        <f t="shared" ref="L2836:O2836" si="2879">IFERROR(E2836/$J2836,"-")</f>
        <v>0</v>
      </c>
      <c r="M2836" s="98">
        <f t="shared" si="2879"/>
        <v>0</v>
      </c>
      <c r="N2836" s="98">
        <f t="shared" si="2879"/>
        <v>0</v>
      </c>
      <c r="O2836" s="98">
        <f t="shared" si="2879"/>
        <v>0.0564917879660621</v>
      </c>
    </row>
    <row r="2837" ht="14.25" spans="1:15">
      <c r="A2837" s="94" t="s">
        <v>18</v>
      </c>
      <c r="B2837" s="94" t="s">
        <v>476</v>
      </c>
      <c r="C2837" s="94" t="s">
        <v>5922</v>
      </c>
      <c r="D2837" s="95" t="s">
        <v>5923</v>
      </c>
      <c r="E2837" s="94">
        <v>0</v>
      </c>
      <c r="F2837" s="94">
        <v>1</v>
      </c>
      <c r="G2837" s="94">
        <v>11818</v>
      </c>
      <c r="H2837" s="94">
        <v>4583</v>
      </c>
      <c r="I2837" s="94">
        <v>16402</v>
      </c>
      <c r="J2837" s="94">
        <v>77878</v>
      </c>
      <c r="K2837" s="97">
        <f t="shared" si="2860"/>
        <v>0.210611469221089</v>
      </c>
      <c r="L2837" s="98">
        <f t="shared" ref="L2837:O2837" si="2880">IFERROR(E2837/$J2837,"-")</f>
        <v>0</v>
      </c>
      <c r="M2837" s="98">
        <f t="shared" si="2880"/>
        <v>1.28405968309407e-5</v>
      </c>
      <c r="N2837" s="98">
        <f t="shared" si="2880"/>
        <v>0.151750173348057</v>
      </c>
      <c r="O2837" s="98">
        <f t="shared" si="2880"/>
        <v>0.0588484552762012</v>
      </c>
    </row>
    <row r="2838" ht="14.25" spans="1:15">
      <c r="A2838" s="94" t="s">
        <v>18</v>
      </c>
      <c r="B2838" s="94" t="s">
        <v>476</v>
      </c>
      <c r="C2838" s="94" t="s">
        <v>5924</v>
      </c>
      <c r="D2838" s="95" t="s">
        <v>5925</v>
      </c>
      <c r="E2838" s="94">
        <v>0</v>
      </c>
      <c r="F2838" s="94">
        <v>0</v>
      </c>
      <c r="G2838" s="94">
        <v>2</v>
      </c>
      <c r="H2838" s="94">
        <v>1735</v>
      </c>
      <c r="I2838" s="94">
        <v>1737</v>
      </c>
      <c r="J2838" s="94">
        <v>43708</v>
      </c>
      <c r="K2838" s="97">
        <f t="shared" si="2860"/>
        <v>0.0397410085110277</v>
      </c>
      <c r="L2838" s="98">
        <f t="shared" ref="L2838:O2838" si="2881">IFERROR(E2838/$J2838,"-")</f>
        <v>0</v>
      </c>
      <c r="M2838" s="98">
        <f t="shared" si="2881"/>
        <v>0</v>
      </c>
      <c r="N2838" s="98">
        <f t="shared" si="2881"/>
        <v>4.57582135993411e-5</v>
      </c>
      <c r="O2838" s="98">
        <f t="shared" si="2881"/>
        <v>0.0396952502974284</v>
      </c>
    </row>
    <row r="2839" ht="14.25" spans="1:15">
      <c r="A2839" s="94" t="s">
        <v>18</v>
      </c>
      <c r="B2839" s="94" t="s">
        <v>476</v>
      </c>
      <c r="C2839" s="94" t="s">
        <v>5926</v>
      </c>
      <c r="D2839" s="95" t="s">
        <v>5927</v>
      </c>
      <c r="E2839" s="94">
        <v>0</v>
      </c>
      <c r="F2839" s="94">
        <v>0</v>
      </c>
      <c r="G2839" s="94">
        <v>4</v>
      </c>
      <c r="H2839" s="94">
        <v>890</v>
      </c>
      <c r="I2839" s="94">
        <v>894</v>
      </c>
      <c r="J2839" s="94">
        <v>82785</v>
      </c>
      <c r="K2839" s="97">
        <f t="shared" si="2860"/>
        <v>0.0107990578003261</v>
      </c>
      <c r="L2839" s="98">
        <f t="shared" ref="L2839:O2839" si="2882">IFERROR(E2839/$J2839,"-")</f>
        <v>0</v>
      </c>
      <c r="M2839" s="98">
        <f t="shared" si="2882"/>
        <v>0</v>
      </c>
      <c r="N2839" s="98">
        <f t="shared" si="2882"/>
        <v>4.83179319925107e-5</v>
      </c>
      <c r="O2839" s="98">
        <f t="shared" si="2882"/>
        <v>0.0107507398683336</v>
      </c>
    </row>
    <row r="2840" ht="14.25" spans="1:15">
      <c r="A2840" s="94" t="s">
        <v>18</v>
      </c>
      <c r="B2840" s="94" t="s">
        <v>476</v>
      </c>
      <c r="C2840" s="94" t="s">
        <v>5928</v>
      </c>
      <c r="D2840" s="95" t="s">
        <v>5929</v>
      </c>
      <c r="E2840" s="94">
        <v>0</v>
      </c>
      <c r="F2840" s="94">
        <v>0</v>
      </c>
      <c r="G2840" s="94">
        <v>1</v>
      </c>
      <c r="H2840" s="94">
        <v>0</v>
      </c>
      <c r="I2840" s="94">
        <v>1</v>
      </c>
      <c r="J2840" s="94">
        <v>36505</v>
      </c>
      <c r="K2840" s="97">
        <f t="shared" si="2860"/>
        <v>2.73935077386659e-5</v>
      </c>
      <c r="L2840" s="98">
        <f t="shared" ref="L2840:O2840" si="2883">IFERROR(E2840/$J2840,"-")</f>
        <v>0</v>
      </c>
      <c r="M2840" s="98">
        <f t="shared" si="2883"/>
        <v>0</v>
      </c>
      <c r="N2840" s="98">
        <f t="shared" si="2883"/>
        <v>2.73935077386659e-5</v>
      </c>
      <c r="O2840" s="98">
        <f t="shared" si="2883"/>
        <v>0</v>
      </c>
    </row>
    <row r="2841" ht="14.25" spans="1:15">
      <c r="A2841" s="94" t="s">
        <v>18</v>
      </c>
      <c r="B2841" s="94" t="s">
        <v>476</v>
      </c>
      <c r="C2841" s="94" t="s">
        <v>5930</v>
      </c>
      <c r="D2841" s="95" t="s">
        <v>5931</v>
      </c>
      <c r="E2841" s="94">
        <v>0</v>
      </c>
      <c r="F2841" s="94">
        <v>3</v>
      </c>
      <c r="G2841" s="94">
        <v>2</v>
      </c>
      <c r="H2841" s="94">
        <v>3</v>
      </c>
      <c r="I2841" s="94">
        <v>8</v>
      </c>
      <c r="J2841" s="94">
        <v>73347</v>
      </c>
      <c r="K2841" s="97">
        <f t="shared" si="2860"/>
        <v>0.000109070582300571</v>
      </c>
      <c r="L2841" s="98">
        <f t="shared" ref="L2841:O2841" si="2884">IFERROR(E2841/$J2841,"-")</f>
        <v>0</v>
      </c>
      <c r="M2841" s="98">
        <f t="shared" si="2884"/>
        <v>4.09014683627142e-5</v>
      </c>
      <c r="N2841" s="98">
        <f t="shared" si="2884"/>
        <v>2.72676455751428e-5</v>
      </c>
      <c r="O2841" s="98">
        <f t="shared" si="2884"/>
        <v>4.09014683627142e-5</v>
      </c>
    </row>
    <row r="2842" ht="14.25" spans="1:15">
      <c r="A2842" s="94" t="s">
        <v>18</v>
      </c>
      <c r="B2842" s="94" t="s">
        <v>476</v>
      </c>
      <c r="C2842" s="94" t="s">
        <v>5932</v>
      </c>
      <c r="D2842" s="95" t="s">
        <v>5933</v>
      </c>
      <c r="E2842" s="94">
        <v>0</v>
      </c>
      <c r="F2842" s="94">
        <v>2</v>
      </c>
      <c r="G2842" s="94">
        <v>6</v>
      </c>
      <c r="H2842" s="94">
        <v>418</v>
      </c>
      <c r="I2842" s="94">
        <v>426</v>
      </c>
      <c r="J2842" s="94">
        <v>53460</v>
      </c>
      <c r="K2842" s="97">
        <f t="shared" si="2860"/>
        <v>0.0079685746352413</v>
      </c>
      <c r="L2842" s="98">
        <f t="shared" ref="L2842:O2842" si="2885">IFERROR(E2842/$J2842,"-")</f>
        <v>0</v>
      </c>
      <c r="M2842" s="98">
        <f t="shared" si="2885"/>
        <v>3.74111485222596e-5</v>
      </c>
      <c r="N2842" s="98">
        <f t="shared" si="2885"/>
        <v>0.000112233445566779</v>
      </c>
      <c r="O2842" s="98">
        <f t="shared" si="2885"/>
        <v>0.00781893004115226</v>
      </c>
    </row>
    <row r="2843" ht="14.25" spans="1:15">
      <c r="A2843" s="94" t="s">
        <v>18</v>
      </c>
      <c r="B2843" s="94" t="s">
        <v>476</v>
      </c>
      <c r="C2843" s="94" t="s">
        <v>5934</v>
      </c>
      <c r="D2843" s="95" t="s">
        <v>5935</v>
      </c>
      <c r="E2843" s="94">
        <v>0</v>
      </c>
      <c r="F2843" s="94">
        <v>0</v>
      </c>
      <c r="G2843" s="94">
        <v>3</v>
      </c>
      <c r="H2843" s="94">
        <v>5477</v>
      </c>
      <c r="I2843" s="94">
        <v>5480</v>
      </c>
      <c r="J2843" s="94">
        <v>88216</v>
      </c>
      <c r="K2843" s="97">
        <f t="shared" si="2860"/>
        <v>0.0621202502947311</v>
      </c>
      <c r="L2843" s="98">
        <f t="shared" ref="L2843:O2843" si="2886">IFERROR(E2843/$J2843,"-")</f>
        <v>0</v>
      </c>
      <c r="M2843" s="98">
        <f t="shared" si="2886"/>
        <v>0</v>
      </c>
      <c r="N2843" s="98">
        <f t="shared" si="2886"/>
        <v>3.4007436292736e-5</v>
      </c>
      <c r="O2843" s="98">
        <f t="shared" si="2886"/>
        <v>0.0620862428584384</v>
      </c>
    </row>
    <row r="2844" ht="14.25" spans="1:15">
      <c r="A2844" s="94" t="s">
        <v>18</v>
      </c>
      <c r="B2844" s="94" t="s">
        <v>476</v>
      </c>
      <c r="C2844" s="94" t="s">
        <v>5936</v>
      </c>
      <c r="D2844" s="95" t="s">
        <v>5937</v>
      </c>
      <c r="E2844" s="94">
        <v>0</v>
      </c>
      <c r="F2844" s="94">
        <v>0</v>
      </c>
      <c r="G2844" s="94">
        <v>3</v>
      </c>
      <c r="H2844" s="94">
        <v>1</v>
      </c>
      <c r="I2844" s="94">
        <v>4</v>
      </c>
      <c r="J2844" s="94">
        <v>78633</v>
      </c>
      <c r="K2844" s="97">
        <f t="shared" si="2860"/>
        <v>5.08692279322931e-5</v>
      </c>
      <c r="L2844" s="98">
        <f t="shared" ref="L2844:O2844" si="2887">IFERROR(E2844/$J2844,"-")</f>
        <v>0</v>
      </c>
      <c r="M2844" s="98">
        <f t="shared" si="2887"/>
        <v>0</v>
      </c>
      <c r="N2844" s="98">
        <f t="shared" si="2887"/>
        <v>3.81519209492198e-5</v>
      </c>
      <c r="O2844" s="98">
        <f t="shared" si="2887"/>
        <v>1.27173069830733e-5</v>
      </c>
    </row>
    <row r="2845" ht="14.25" spans="1:15">
      <c r="A2845" s="94" t="s">
        <v>18</v>
      </c>
      <c r="B2845" s="94" t="s">
        <v>476</v>
      </c>
      <c r="C2845" s="94" t="s">
        <v>5938</v>
      </c>
      <c r="D2845" s="95" t="s">
        <v>5939</v>
      </c>
      <c r="E2845" s="94">
        <v>0</v>
      </c>
      <c r="F2845" s="94">
        <v>0</v>
      </c>
      <c r="G2845" s="94">
        <v>0</v>
      </c>
      <c r="H2845" s="94">
        <v>6219</v>
      </c>
      <c r="I2845" s="94">
        <v>6219</v>
      </c>
      <c r="J2845" s="94">
        <v>70902</v>
      </c>
      <c r="K2845" s="97">
        <f t="shared" si="2860"/>
        <v>0.0877126174155877</v>
      </c>
      <c r="L2845" s="98">
        <f t="shared" ref="L2845:O2845" si="2888">IFERROR(E2845/$J2845,"-")</f>
        <v>0</v>
      </c>
      <c r="M2845" s="98">
        <f t="shared" si="2888"/>
        <v>0</v>
      </c>
      <c r="N2845" s="98">
        <f t="shared" si="2888"/>
        <v>0</v>
      </c>
      <c r="O2845" s="98">
        <f t="shared" si="2888"/>
        <v>0.0877126174155877</v>
      </c>
    </row>
    <row r="2846" ht="14.25" spans="1:15">
      <c r="A2846" s="94" t="s">
        <v>18</v>
      </c>
      <c r="B2846" s="94" t="s">
        <v>476</v>
      </c>
      <c r="C2846" s="94" t="s">
        <v>5940</v>
      </c>
      <c r="D2846" s="95" t="s">
        <v>5941</v>
      </c>
      <c r="E2846" s="94">
        <v>0</v>
      </c>
      <c r="F2846" s="94">
        <v>0</v>
      </c>
      <c r="G2846" s="94">
        <v>1</v>
      </c>
      <c r="H2846" s="94">
        <v>1</v>
      </c>
      <c r="I2846" s="94">
        <v>2</v>
      </c>
      <c r="J2846" s="94">
        <v>53629</v>
      </c>
      <c r="K2846" s="97">
        <f t="shared" si="2860"/>
        <v>3.72932555147402e-5</v>
      </c>
      <c r="L2846" s="98">
        <f t="shared" ref="L2846:O2846" si="2889">IFERROR(E2846/$J2846,"-")</f>
        <v>0</v>
      </c>
      <c r="M2846" s="98">
        <f t="shared" si="2889"/>
        <v>0</v>
      </c>
      <c r="N2846" s="98">
        <f t="shared" si="2889"/>
        <v>1.86466277573701e-5</v>
      </c>
      <c r="O2846" s="98">
        <f t="shared" si="2889"/>
        <v>1.86466277573701e-5</v>
      </c>
    </row>
    <row r="2847" ht="14.25" spans="1:15">
      <c r="A2847" s="94" t="s">
        <v>18</v>
      </c>
      <c r="B2847" s="94" t="s">
        <v>476</v>
      </c>
      <c r="C2847" s="94" t="s">
        <v>5942</v>
      </c>
      <c r="D2847" s="95" t="s">
        <v>5943</v>
      </c>
      <c r="E2847" s="94">
        <v>0</v>
      </c>
      <c r="F2847" s="94">
        <v>0</v>
      </c>
      <c r="G2847" s="94">
        <v>1</v>
      </c>
      <c r="H2847" s="94">
        <v>118</v>
      </c>
      <c r="I2847" s="94">
        <v>119</v>
      </c>
      <c r="J2847" s="94">
        <v>68145</v>
      </c>
      <c r="K2847" s="97">
        <f t="shared" si="2860"/>
        <v>0.00174627632254751</v>
      </c>
      <c r="L2847" s="98">
        <f t="shared" ref="L2847:O2847" si="2890">IFERROR(E2847/$J2847,"-")</f>
        <v>0</v>
      </c>
      <c r="M2847" s="98">
        <f t="shared" si="2890"/>
        <v>0</v>
      </c>
      <c r="N2847" s="98">
        <f t="shared" si="2890"/>
        <v>1.46745909457774e-5</v>
      </c>
      <c r="O2847" s="98">
        <f t="shared" si="2890"/>
        <v>0.00173160173160173</v>
      </c>
    </row>
    <row r="2848" ht="14.25" spans="1:15">
      <c r="A2848" s="94" t="s">
        <v>18</v>
      </c>
      <c r="B2848" s="94" t="s">
        <v>476</v>
      </c>
      <c r="C2848" s="94" t="s">
        <v>5944</v>
      </c>
      <c r="D2848" s="95" t="s">
        <v>5945</v>
      </c>
      <c r="E2848" s="94">
        <v>0</v>
      </c>
      <c r="F2848" s="94">
        <v>1</v>
      </c>
      <c r="G2848" s="94">
        <v>0</v>
      </c>
      <c r="H2848" s="94">
        <v>415</v>
      </c>
      <c r="I2848" s="94">
        <v>416</v>
      </c>
      <c r="J2848" s="94">
        <v>26139</v>
      </c>
      <c r="K2848" s="97">
        <f t="shared" si="2860"/>
        <v>0.0159149164084318</v>
      </c>
      <c r="L2848" s="98">
        <f t="shared" ref="L2848:O2848" si="2891">IFERROR(E2848/$J2848,"-")</f>
        <v>0</v>
      </c>
      <c r="M2848" s="98">
        <f t="shared" si="2891"/>
        <v>3.82570105971919e-5</v>
      </c>
      <c r="N2848" s="98">
        <f t="shared" si="2891"/>
        <v>0</v>
      </c>
      <c r="O2848" s="98">
        <f t="shared" si="2891"/>
        <v>0.0158766593978347</v>
      </c>
    </row>
    <row r="2849" ht="14.25" spans="1:15">
      <c r="A2849" s="94" t="s">
        <v>18</v>
      </c>
      <c r="B2849" s="94" t="s">
        <v>476</v>
      </c>
      <c r="C2849" s="94" t="s">
        <v>5946</v>
      </c>
      <c r="D2849" s="95" t="s">
        <v>5947</v>
      </c>
      <c r="E2849" s="94">
        <v>0</v>
      </c>
      <c r="F2849" s="94">
        <v>5</v>
      </c>
      <c r="G2849" s="94">
        <v>1065</v>
      </c>
      <c r="H2849" s="94">
        <v>1931</v>
      </c>
      <c r="I2849" s="94">
        <v>3001</v>
      </c>
      <c r="J2849" s="94">
        <v>232646</v>
      </c>
      <c r="K2849" s="97">
        <f t="shared" si="2860"/>
        <v>0.0128994265966318</v>
      </c>
      <c r="L2849" s="98">
        <f t="shared" ref="L2849:O2849" si="2892">IFERROR(E2849/$J2849,"-")</f>
        <v>0</v>
      </c>
      <c r="M2849" s="98">
        <f t="shared" si="2892"/>
        <v>2.14918803675971e-5</v>
      </c>
      <c r="N2849" s="98">
        <f t="shared" si="2892"/>
        <v>0.00457777051829819</v>
      </c>
      <c r="O2849" s="98">
        <f t="shared" si="2892"/>
        <v>0.00830016419796601</v>
      </c>
    </row>
    <row r="2850" ht="14.25" spans="1:15">
      <c r="A2850" s="94" t="s">
        <v>18</v>
      </c>
      <c r="B2850" s="94" t="s">
        <v>476</v>
      </c>
      <c r="C2850" s="94" t="s">
        <v>5948</v>
      </c>
      <c r="D2850" s="95" t="s">
        <v>5949</v>
      </c>
      <c r="E2850" s="94">
        <v>0</v>
      </c>
      <c r="F2850" s="94">
        <v>1</v>
      </c>
      <c r="G2850" s="94">
        <v>2188</v>
      </c>
      <c r="H2850" s="94">
        <v>424</v>
      </c>
      <c r="I2850" s="94">
        <v>2613</v>
      </c>
      <c r="J2850" s="94">
        <v>94902</v>
      </c>
      <c r="K2850" s="97">
        <f t="shared" si="2860"/>
        <v>0.0275336663084024</v>
      </c>
      <c r="L2850" s="98">
        <f t="shared" ref="L2850:O2850" si="2893">IFERROR(E2850/$J2850,"-")</f>
        <v>0</v>
      </c>
      <c r="M2850" s="98">
        <f t="shared" si="2893"/>
        <v>1.05371857284356e-5</v>
      </c>
      <c r="N2850" s="98">
        <f t="shared" si="2893"/>
        <v>0.0230553623738172</v>
      </c>
      <c r="O2850" s="98">
        <f t="shared" si="2893"/>
        <v>0.00446776674885672</v>
      </c>
    </row>
    <row r="2851" ht="14.25" spans="1:15">
      <c r="A2851" s="94" t="s">
        <v>18</v>
      </c>
      <c r="B2851" s="94" t="s">
        <v>476</v>
      </c>
      <c r="C2851" s="94" t="s">
        <v>5950</v>
      </c>
      <c r="D2851" s="95" t="s">
        <v>5951</v>
      </c>
      <c r="E2851" s="94">
        <v>38</v>
      </c>
      <c r="F2851" s="94">
        <v>0</v>
      </c>
      <c r="G2851" s="94">
        <v>1</v>
      </c>
      <c r="H2851" s="94">
        <v>727</v>
      </c>
      <c r="I2851" s="94">
        <v>766</v>
      </c>
      <c r="J2851" s="94">
        <v>104646</v>
      </c>
      <c r="K2851" s="97">
        <f t="shared" si="2860"/>
        <v>0.00731991667144468</v>
      </c>
      <c r="L2851" s="98">
        <f t="shared" ref="L2851:O2851" si="2894">IFERROR(E2851/$J2851,"-")</f>
        <v>0.000363129025476368</v>
      </c>
      <c r="M2851" s="98">
        <f t="shared" si="2894"/>
        <v>0</v>
      </c>
      <c r="N2851" s="98">
        <f t="shared" si="2894"/>
        <v>9.55602698622021e-6</v>
      </c>
      <c r="O2851" s="98">
        <f t="shared" si="2894"/>
        <v>0.00694723161898209</v>
      </c>
    </row>
    <row r="2852" ht="14.25" spans="1:15">
      <c r="A2852" s="94" t="s">
        <v>18</v>
      </c>
      <c r="B2852" s="94" t="s">
        <v>476</v>
      </c>
      <c r="C2852" s="94" t="s">
        <v>5952</v>
      </c>
      <c r="D2852" s="95" t="s">
        <v>5953</v>
      </c>
      <c r="E2852" s="94">
        <v>24</v>
      </c>
      <c r="F2852" s="94">
        <v>2</v>
      </c>
      <c r="G2852" s="94">
        <v>1213</v>
      </c>
      <c r="H2852" s="94">
        <v>4196</v>
      </c>
      <c r="I2852" s="94">
        <v>5435</v>
      </c>
      <c r="J2852" s="94">
        <v>88357</v>
      </c>
      <c r="K2852" s="97">
        <f t="shared" si="2860"/>
        <v>0.0615118213610693</v>
      </c>
      <c r="L2852" s="98">
        <f t="shared" ref="L2852:O2852" si="2895">IFERROR(E2852/$J2852,"-")</f>
        <v>0.000271625338116957</v>
      </c>
      <c r="M2852" s="98">
        <f t="shared" si="2895"/>
        <v>2.26354448430798e-5</v>
      </c>
      <c r="N2852" s="98">
        <f t="shared" si="2895"/>
        <v>0.0137283972973279</v>
      </c>
      <c r="O2852" s="98">
        <f t="shared" si="2895"/>
        <v>0.0474891632807814</v>
      </c>
    </row>
    <row r="2853" ht="14.25" spans="1:15">
      <c r="A2853" s="94" t="s">
        <v>18</v>
      </c>
      <c r="B2853" s="94" t="s">
        <v>5766</v>
      </c>
      <c r="C2853" s="94" t="s">
        <v>5954</v>
      </c>
      <c r="D2853" s="95" t="s">
        <v>5955</v>
      </c>
      <c r="E2853" s="94">
        <v>0</v>
      </c>
      <c r="F2853" s="94">
        <v>1088</v>
      </c>
      <c r="G2853" s="94">
        <v>394</v>
      </c>
      <c r="H2853" s="94">
        <v>20387</v>
      </c>
      <c r="I2853" s="94">
        <v>21866</v>
      </c>
      <c r="J2853" s="94">
        <v>93929</v>
      </c>
      <c r="K2853" s="97">
        <f t="shared" si="2860"/>
        <v>0.232792854177091</v>
      </c>
      <c r="L2853" s="98">
        <f t="shared" ref="L2853:O2853" si="2896">IFERROR(E2853/$J2853,"-")</f>
        <v>0</v>
      </c>
      <c r="M2853" s="98">
        <f t="shared" si="2896"/>
        <v>0.0115832171107965</v>
      </c>
      <c r="N2853" s="98">
        <f t="shared" si="2896"/>
        <v>0.00419465766696122</v>
      </c>
      <c r="O2853" s="98">
        <f t="shared" si="2896"/>
        <v>0.217046918417102</v>
      </c>
    </row>
    <row r="2854" ht="14.25" spans="1:15">
      <c r="A2854" s="94" t="s">
        <v>18</v>
      </c>
      <c r="B2854" s="94" t="s">
        <v>476</v>
      </c>
      <c r="C2854" s="94" t="s">
        <v>5956</v>
      </c>
      <c r="D2854" s="95" t="s">
        <v>5957</v>
      </c>
      <c r="E2854" s="94">
        <v>0</v>
      </c>
      <c r="F2854" s="94">
        <v>10</v>
      </c>
      <c r="G2854" s="94">
        <v>4235</v>
      </c>
      <c r="H2854" s="94">
        <v>30239</v>
      </c>
      <c r="I2854" s="94">
        <v>34484</v>
      </c>
      <c r="J2854" s="94">
        <v>711803</v>
      </c>
      <c r="K2854" s="97">
        <f t="shared" si="2860"/>
        <v>0.0484459885670614</v>
      </c>
      <c r="L2854" s="98">
        <f t="shared" ref="L2854:O2854" si="2897">IFERROR(E2854/$J2854,"-")</f>
        <v>0</v>
      </c>
      <c r="M2854" s="98">
        <f t="shared" si="2897"/>
        <v>1.40488309265344e-5</v>
      </c>
      <c r="N2854" s="98">
        <f t="shared" si="2897"/>
        <v>0.00594967989738734</v>
      </c>
      <c r="O2854" s="98">
        <f t="shared" si="2897"/>
        <v>0.0424822598387475</v>
      </c>
    </row>
    <row r="2855" ht="14.25" spans="1:15">
      <c r="A2855" s="94" t="s">
        <v>18</v>
      </c>
      <c r="B2855" s="94" t="s">
        <v>476</v>
      </c>
      <c r="C2855" s="94" t="s">
        <v>5958</v>
      </c>
      <c r="D2855" s="95" t="s">
        <v>5959</v>
      </c>
      <c r="E2855" s="94">
        <v>0</v>
      </c>
      <c r="F2855" s="94">
        <v>0</v>
      </c>
      <c r="G2855" s="94">
        <v>0</v>
      </c>
      <c r="H2855" s="94">
        <v>0</v>
      </c>
      <c r="I2855" s="94">
        <v>0</v>
      </c>
      <c r="J2855" s="94">
        <v>4315</v>
      </c>
      <c r="K2855" s="97">
        <f t="shared" si="2860"/>
        <v>0</v>
      </c>
      <c r="L2855" s="98">
        <f t="shared" ref="L2855:O2855" si="2898">IFERROR(E2855/$J2855,"-")</f>
        <v>0</v>
      </c>
      <c r="M2855" s="98">
        <f t="shared" si="2898"/>
        <v>0</v>
      </c>
      <c r="N2855" s="98">
        <f t="shared" si="2898"/>
        <v>0</v>
      </c>
      <c r="O2855" s="98">
        <f t="shared" si="2898"/>
        <v>0</v>
      </c>
    </row>
    <row r="2856" ht="14.25" spans="1:15">
      <c r="A2856" s="94" t="s">
        <v>18</v>
      </c>
      <c r="B2856" s="94" t="s">
        <v>476</v>
      </c>
      <c r="C2856" s="94" t="s">
        <v>5960</v>
      </c>
      <c r="D2856" s="95" t="s">
        <v>5961</v>
      </c>
      <c r="E2856" s="94">
        <v>0</v>
      </c>
      <c r="F2856" s="94">
        <v>0</v>
      </c>
      <c r="G2856" s="94">
        <v>0</v>
      </c>
      <c r="H2856" s="94">
        <v>0</v>
      </c>
      <c r="I2856" s="94">
        <v>0</v>
      </c>
      <c r="J2856" s="94">
        <v>21324</v>
      </c>
      <c r="K2856" s="97">
        <f t="shared" si="2860"/>
        <v>0</v>
      </c>
      <c r="L2856" s="98">
        <f t="shared" ref="L2856:O2856" si="2899">IFERROR(E2856/$J2856,"-")</f>
        <v>0</v>
      </c>
      <c r="M2856" s="98">
        <f t="shared" si="2899"/>
        <v>0</v>
      </c>
      <c r="N2856" s="98">
        <f t="shared" si="2899"/>
        <v>0</v>
      </c>
      <c r="O2856" s="98">
        <f t="shared" si="2899"/>
        <v>0</v>
      </c>
    </row>
    <row r="2857" ht="14.25" spans="1:15">
      <c r="A2857" s="94" t="s">
        <v>18</v>
      </c>
      <c r="B2857" s="94" t="s">
        <v>5766</v>
      </c>
      <c r="C2857" s="94" t="s">
        <v>5962</v>
      </c>
      <c r="D2857" s="95" t="s">
        <v>5963</v>
      </c>
      <c r="E2857" s="94">
        <v>10150</v>
      </c>
      <c r="F2857" s="94">
        <v>303</v>
      </c>
      <c r="G2857" s="94">
        <v>0</v>
      </c>
      <c r="H2857" s="94">
        <v>7646</v>
      </c>
      <c r="I2857" s="94">
        <v>18096</v>
      </c>
      <c r="J2857" s="94">
        <v>114642</v>
      </c>
      <c r="K2857" s="97">
        <f t="shared" si="2860"/>
        <v>0.157847909143246</v>
      </c>
      <c r="L2857" s="98">
        <f t="shared" ref="L2857:O2857" si="2900">IFERROR(E2857/$J2857,"-")</f>
        <v>0.0885364875002181</v>
      </c>
      <c r="M2857" s="98">
        <f t="shared" si="2900"/>
        <v>0.00264301041503114</v>
      </c>
      <c r="N2857" s="98">
        <f t="shared" si="2900"/>
        <v>0</v>
      </c>
      <c r="O2857" s="98">
        <f t="shared" si="2900"/>
        <v>0.0666945796479475</v>
      </c>
    </row>
    <row r="2858" ht="14.25" spans="1:15">
      <c r="A2858" s="94" t="s">
        <v>18</v>
      </c>
      <c r="B2858" s="94" t="s">
        <v>5766</v>
      </c>
      <c r="C2858" s="94" t="s">
        <v>5964</v>
      </c>
      <c r="D2858" s="95" t="s">
        <v>5965</v>
      </c>
      <c r="E2858" s="94">
        <v>7714</v>
      </c>
      <c r="F2858" s="94">
        <v>2</v>
      </c>
      <c r="G2858" s="94">
        <v>38</v>
      </c>
      <c r="H2858" s="94">
        <v>1102</v>
      </c>
      <c r="I2858" s="94">
        <v>8856</v>
      </c>
      <c r="J2858" s="94">
        <v>199295</v>
      </c>
      <c r="K2858" s="97">
        <f t="shared" si="2860"/>
        <v>0.0444366391530144</v>
      </c>
      <c r="L2858" s="98">
        <f t="shared" ref="L2858:O2858" si="2901">IFERROR(E2858/$J2858,"-")</f>
        <v>0.038706440201711</v>
      </c>
      <c r="M2858" s="98">
        <f t="shared" si="2901"/>
        <v>1.00353746958027e-5</v>
      </c>
      <c r="N2858" s="98">
        <f t="shared" si="2901"/>
        <v>0.000190672119220251</v>
      </c>
      <c r="O2858" s="98">
        <f t="shared" si="2901"/>
        <v>0.00552949145738729</v>
      </c>
    </row>
    <row r="2859" ht="14.25" spans="1:15">
      <c r="A2859" s="94" t="s">
        <v>18</v>
      </c>
      <c r="B2859" s="94" t="s">
        <v>5766</v>
      </c>
      <c r="C2859" s="94" t="s">
        <v>5966</v>
      </c>
      <c r="D2859" s="95" t="s">
        <v>5967</v>
      </c>
      <c r="E2859" s="94">
        <v>0</v>
      </c>
      <c r="F2859" s="94">
        <v>16387</v>
      </c>
      <c r="G2859" s="94">
        <v>2</v>
      </c>
      <c r="H2859" s="94">
        <v>56612</v>
      </c>
      <c r="I2859" s="94">
        <v>72997</v>
      </c>
      <c r="J2859" s="94">
        <v>406972</v>
      </c>
      <c r="K2859" s="97">
        <f t="shared" si="2860"/>
        <v>0.179366148039669</v>
      </c>
      <c r="L2859" s="98">
        <f t="shared" ref="L2859:O2859" si="2902">IFERROR(E2859/$J2859,"-")</f>
        <v>0</v>
      </c>
      <c r="M2859" s="98">
        <f t="shared" si="2902"/>
        <v>0.0402656693826602</v>
      </c>
      <c r="N2859" s="98">
        <f t="shared" si="2902"/>
        <v>4.91434300148413e-6</v>
      </c>
      <c r="O2859" s="98">
        <f t="shared" si="2902"/>
        <v>0.13910539300001</v>
      </c>
    </row>
    <row r="2860" ht="14.25" spans="1:15">
      <c r="A2860" s="94" t="s">
        <v>18</v>
      </c>
      <c r="B2860" s="94" t="s">
        <v>476</v>
      </c>
      <c r="C2860" s="94" t="s">
        <v>5968</v>
      </c>
      <c r="D2860" s="95" t="s">
        <v>5969</v>
      </c>
      <c r="E2860" s="94">
        <v>0</v>
      </c>
      <c r="F2860" s="94">
        <v>1</v>
      </c>
      <c r="G2860" s="94">
        <v>0</v>
      </c>
      <c r="H2860" s="94">
        <v>2</v>
      </c>
      <c r="I2860" s="94">
        <v>3</v>
      </c>
      <c r="J2860" s="94">
        <v>210</v>
      </c>
      <c r="K2860" s="97">
        <f t="shared" si="2860"/>
        <v>0.0142857142857143</v>
      </c>
      <c r="L2860" s="98">
        <f t="shared" ref="L2860:O2860" si="2903">IFERROR(E2860/$J2860,"-")</f>
        <v>0</v>
      </c>
      <c r="M2860" s="98">
        <f t="shared" si="2903"/>
        <v>0.00476190476190476</v>
      </c>
      <c r="N2860" s="98">
        <f t="shared" si="2903"/>
        <v>0</v>
      </c>
      <c r="O2860" s="98">
        <f t="shared" si="2903"/>
        <v>0.00952380952380952</v>
      </c>
    </row>
    <row r="2861" ht="14.25" spans="1:15">
      <c r="A2861" s="94" t="s">
        <v>18</v>
      </c>
      <c r="B2861" s="94" t="s">
        <v>476</v>
      </c>
      <c r="C2861" s="94" t="s">
        <v>5970</v>
      </c>
      <c r="D2861" s="95" t="s">
        <v>5971</v>
      </c>
      <c r="E2861" s="94">
        <v>0</v>
      </c>
      <c r="F2861" s="94">
        <v>0</v>
      </c>
      <c r="G2861" s="94">
        <v>0</v>
      </c>
      <c r="H2861" s="94">
        <v>0</v>
      </c>
      <c r="I2861" s="94">
        <v>0</v>
      </c>
      <c r="J2861" s="94">
        <v>0</v>
      </c>
      <c r="K2861" s="97" t="str">
        <f t="shared" si="2860"/>
        <v>-</v>
      </c>
      <c r="L2861" s="98" t="str">
        <f t="shared" ref="L2861:O2861" si="2904">IFERROR(E2861/$J2861,"-")</f>
        <v>-</v>
      </c>
      <c r="M2861" s="98" t="str">
        <f t="shared" si="2904"/>
        <v>-</v>
      </c>
      <c r="N2861" s="98" t="str">
        <f t="shared" si="2904"/>
        <v>-</v>
      </c>
      <c r="O2861" s="98" t="str">
        <f t="shared" si="2904"/>
        <v>-</v>
      </c>
    </row>
    <row r="2862" ht="14.25" spans="1:15">
      <c r="A2862" s="94" t="s">
        <v>18</v>
      </c>
      <c r="B2862" s="94" t="s">
        <v>476</v>
      </c>
      <c r="C2862" s="94" t="s">
        <v>5972</v>
      </c>
      <c r="D2862" s="95" t="s">
        <v>5973</v>
      </c>
      <c r="E2862" s="94">
        <v>0</v>
      </c>
      <c r="F2862" s="94">
        <v>5</v>
      </c>
      <c r="G2862" s="94">
        <v>0</v>
      </c>
      <c r="H2862" s="94">
        <v>5</v>
      </c>
      <c r="I2862" s="94">
        <v>10</v>
      </c>
      <c r="J2862" s="94">
        <v>1</v>
      </c>
      <c r="K2862" s="97">
        <f t="shared" si="2860"/>
        <v>10</v>
      </c>
      <c r="L2862" s="98">
        <f t="shared" ref="L2862:O2862" si="2905">IFERROR(E2862/$J2862,"-")</f>
        <v>0</v>
      </c>
      <c r="M2862" s="98">
        <f t="shared" si="2905"/>
        <v>5</v>
      </c>
      <c r="N2862" s="98">
        <f t="shared" si="2905"/>
        <v>0</v>
      </c>
      <c r="O2862" s="98">
        <f t="shared" si="2905"/>
        <v>5</v>
      </c>
    </row>
    <row r="2863" ht="14.25" spans="1:15">
      <c r="A2863" s="94" t="s">
        <v>18</v>
      </c>
      <c r="B2863" s="94" t="s">
        <v>5974</v>
      </c>
      <c r="C2863" s="94" t="s">
        <v>5975</v>
      </c>
      <c r="D2863" s="95" t="s">
        <v>5976</v>
      </c>
      <c r="E2863" s="94">
        <v>40892</v>
      </c>
      <c r="F2863" s="94">
        <v>81</v>
      </c>
      <c r="G2863" s="94">
        <v>6632</v>
      </c>
      <c r="H2863" s="94">
        <v>115934</v>
      </c>
      <c r="I2863" s="94">
        <v>163494</v>
      </c>
      <c r="J2863" s="94">
        <v>512200</v>
      </c>
      <c r="K2863" s="97">
        <f t="shared" si="2860"/>
        <v>0.319199531433034</v>
      </c>
      <c r="L2863" s="98">
        <f t="shared" ref="L2863:O2863" si="2906">IFERROR(E2863/$J2863,"-")</f>
        <v>0.0798360015618899</v>
      </c>
      <c r="M2863" s="98">
        <f t="shared" si="2906"/>
        <v>0.000158141351034752</v>
      </c>
      <c r="N2863" s="98">
        <f t="shared" si="2906"/>
        <v>0.0129480671612651</v>
      </c>
      <c r="O2863" s="98">
        <f t="shared" si="2906"/>
        <v>0.226345177664975</v>
      </c>
    </row>
    <row r="2864" ht="14.25" spans="1:15">
      <c r="A2864" s="94" t="s">
        <v>18</v>
      </c>
      <c r="B2864" s="94" t="s">
        <v>5974</v>
      </c>
      <c r="C2864" s="94" t="s">
        <v>5977</v>
      </c>
      <c r="D2864" s="95" t="s">
        <v>5978</v>
      </c>
      <c r="E2864" s="94">
        <v>14665</v>
      </c>
      <c r="F2864" s="94">
        <v>0</v>
      </c>
      <c r="G2864" s="94">
        <v>0</v>
      </c>
      <c r="H2864" s="94">
        <v>2</v>
      </c>
      <c r="I2864" s="94">
        <v>14667</v>
      </c>
      <c r="J2864" s="94">
        <v>38308</v>
      </c>
      <c r="K2864" s="97">
        <f t="shared" si="2860"/>
        <v>0.382870418711496</v>
      </c>
      <c r="L2864" s="98">
        <f t="shared" ref="L2864:O2864" si="2907">IFERROR(E2864/$J2864,"-")</f>
        <v>0.3828182102955</v>
      </c>
      <c r="M2864" s="98">
        <f t="shared" si="2907"/>
        <v>0</v>
      </c>
      <c r="N2864" s="98">
        <f t="shared" si="2907"/>
        <v>0</v>
      </c>
      <c r="O2864" s="98">
        <f t="shared" si="2907"/>
        <v>5.22084159966587e-5</v>
      </c>
    </row>
    <row r="2865" ht="14.25" spans="1:15">
      <c r="A2865" s="94" t="s">
        <v>18</v>
      </c>
      <c r="B2865" s="94" t="s">
        <v>5974</v>
      </c>
      <c r="C2865" s="94" t="s">
        <v>5979</v>
      </c>
      <c r="D2865" s="95" t="s">
        <v>5980</v>
      </c>
      <c r="E2865" s="94">
        <v>15264</v>
      </c>
      <c r="F2865" s="94">
        <v>1</v>
      </c>
      <c r="G2865" s="94">
        <v>40922</v>
      </c>
      <c r="H2865" s="94">
        <v>1027</v>
      </c>
      <c r="I2865" s="94">
        <v>57213</v>
      </c>
      <c r="J2865" s="94">
        <v>139977</v>
      </c>
      <c r="K2865" s="97">
        <f t="shared" si="2860"/>
        <v>0.408731434449945</v>
      </c>
      <c r="L2865" s="98">
        <f t="shared" ref="L2865:O2865" si="2908">IFERROR(E2865/$J2865,"-")</f>
        <v>0.109046486208449</v>
      </c>
      <c r="M2865" s="98">
        <f t="shared" si="2908"/>
        <v>7.14403080506083e-6</v>
      </c>
      <c r="N2865" s="98">
        <f t="shared" si="2908"/>
        <v>0.292348028604699</v>
      </c>
      <c r="O2865" s="98">
        <f t="shared" si="2908"/>
        <v>0.00733691963679747</v>
      </c>
    </row>
    <row r="2866" ht="14.25" spans="1:15">
      <c r="A2866" s="94" t="s">
        <v>18</v>
      </c>
      <c r="B2866" s="94" t="s">
        <v>5974</v>
      </c>
      <c r="C2866" s="94" t="s">
        <v>5981</v>
      </c>
      <c r="D2866" s="95" t="s">
        <v>5982</v>
      </c>
      <c r="E2866" s="94">
        <v>0</v>
      </c>
      <c r="F2866" s="94">
        <v>1</v>
      </c>
      <c r="G2866" s="94">
        <v>0</v>
      </c>
      <c r="H2866" s="94">
        <v>1271</v>
      </c>
      <c r="I2866" s="94">
        <v>1272</v>
      </c>
      <c r="J2866" s="94">
        <v>42009</v>
      </c>
      <c r="K2866" s="97">
        <f t="shared" si="2860"/>
        <v>0.0302792258801685</v>
      </c>
      <c r="L2866" s="98">
        <f t="shared" ref="L2866:O2866" si="2909">IFERROR(E2866/$J2866,"-")</f>
        <v>0</v>
      </c>
      <c r="M2866" s="98">
        <f t="shared" si="2909"/>
        <v>2.38044228617677e-5</v>
      </c>
      <c r="N2866" s="98">
        <f t="shared" si="2909"/>
        <v>0</v>
      </c>
      <c r="O2866" s="98">
        <f t="shared" si="2909"/>
        <v>0.0302554214573068</v>
      </c>
    </row>
    <row r="2867" ht="14.25" spans="1:15">
      <c r="A2867" s="94" t="s">
        <v>18</v>
      </c>
      <c r="B2867" s="94" t="s">
        <v>5974</v>
      </c>
      <c r="C2867" s="94" t="s">
        <v>5983</v>
      </c>
      <c r="D2867" s="95" t="s">
        <v>5984</v>
      </c>
      <c r="E2867" s="94">
        <v>26758</v>
      </c>
      <c r="F2867" s="94">
        <v>1</v>
      </c>
      <c r="G2867" s="94">
        <v>0</v>
      </c>
      <c r="H2867" s="94">
        <v>93874</v>
      </c>
      <c r="I2867" s="94">
        <v>120628</v>
      </c>
      <c r="J2867" s="94">
        <v>288211</v>
      </c>
      <c r="K2867" s="97">
        <f t="shared" si="2860"/>
        <v>0.418540583114454</v>
      </c>
      <c r="L2867" s="98">
        <f t="shared" ref="L2867:O2867" si="2910">IFERROR(E2867/$J2867,"-")</f>
        <v>0.0928417027802547</v>
      </c>
      <c r="M2867" s="98">
        <f t="shared" si="2910"/>
        <v>3.46968019957601e-6</v>
      </c>
      <c r="N2867" s="98">
        <f t="shared" si="2910"/>
        <v>0</v>
      </c>
      <c r="O2867" s="98">
        <f t="shared" si="2910"/>
        <v>0.325712759054998</v>
      </c>
    </row>
    <row r="2868" ht="14.25" spans="1:15">
      <c r="A2868" s="94" t="s">
        <v>25</v>
      </c>
      <c r="B2868" s="94" t="s">
        <v>5985</v>
      </c>
      <c r="C2868" s="94" t="s">
        <v>5986</v>
      </c>
      <c r="D2868" s="95" t="s">
        <v>5987</v>
      </c>
      <c r="E2868" s="94">
        <v>0</v>
      </c>
      <c r="F2868" s="94">
        <v>3</v>
      </c>
      <c r="G2868" s="94">
        <v>1</v>
      </c>
      <c r="H2868" s="94">
        <v>56</v>
      </c>
      <c r="I2868" s="94">
        <v>60</v>
      </c>
      <c r="J2868" s="94">
        <v>2387</v>
      </c>
      <c r="K2868" s="97">
        <f t="shared" si="2860"/>
        <v>0.0251361541684122</v>
      </c>
      <c r="L2868" s="98">
        <f t="shared" ref="L2868:O2868" si="2911">IFERROR(E2868/$J2868,"-")</f>
        <v>0</v>
      </c>
      <c r="M2868" s="98">
        <f t="shared" si="2911"/>
        <v>0.00125680770842061</v>
      </c>
      <c r="N2868" s="98">
        <f t="shared" si="2911"/>
        <v>0.000418935902806871</v>
      </c>
      <c r="O2868" s="98">
        <f t="shared" si="2911"/>
        <v>0.0234604105571848</v>
      </c>
    </row>
    <row r="2869" ht="14.25" spans="1:15">
      <c r="A2869" s="94" t="s">
        <v>25</v>
      </c>
      <c r="B2869" s="94" t="s">
        <v>5985</v>
      </c>
      <c r="C2869" s="94" t="s">
        <v>5988</v>
      </c>
      <c r="D2869" s="95" t="s">
        <v>5989</v>
      </c>
      <c r="E2869" s="94">
        <v>52887</v>
      </c>
      <c r="F2869" s="94">
        <v>8399</v>
      </c>
      <c r="G2869" s="94">
        <v>0</v>
      </c>
      <c r="H2869" s="94">
        <v>0</v>
      </c>
      <c r="I2869" s="94">
        <v>61286</v>
      </c>
      <c r="J2869" s="94">
        <v>146320</v>
      </c>
      <c r="K2869" s="97">
        <f t="shared" si="2860"/>
        <v>0.418849097867687</v>
      </c>
      <c r="L2869" s="98">
        <f t="shared" ref="L2869:O2869" si="2912">IFERROR(E2869/$J2869,"-")</f>
        <v>0.361447512301804</v>
      </c>
      <c r="M2869" s="98">
        <f t="shared" si="2912"/>
        <v>0.057401585565883</v>
      </c>
      <c r="N2869" s="98">
        <f t="shared" si="2912"/>
        <v>0</v>
      </c>
      <c r="O2869" s="98">
        <f t="shared" si="2912"/>
        <v>0</v>
      </c>
    </row>
    <row r="2870" ht="14.25" spans="1:15">
      <c r="A2870" s="94" t="s">
        <v>25</v>
      </c>
      <c r="B2870" s="94" t="s">
        <v>5985</v>
      </c>
      <c r="C2870" s="94" t="s">
        <v>5990</v>
      </c>
      <c r="D2870" s="95" t="s">
        <v>5991</v>
      </c>
      <c r="E2870" s="94">
        <v>389</v>
      </c>
      <c r="F2870" s="94">
        <v>44945</v>
      </c>
      <c r="G2870" s="94">
        <v>10261</v>
      </c>
      <c r="H2870" s="94">
        <v>14172</v>
      </c>
      <c r="I2870" s="94">
        <v>69763</v>
      </c>
      <c r="J2870" s="94">
        <v>116242</v>
      </c>
      <c r="K2870" s="97">
        <f t="shared" si="2860"/>
        <v>0.600153128817467</v>
      </c>
      <c r="L2870" s="98">
        <f t="shared" ref="L2870:O2870" si="2913">IFERROR(E2870/$J2870,"-")</f>
        <v>0.00334646685363294</v>
      </c>
      <c r="M2870" s="98">
        <f t="shared" si="2913"/>
        <v>0.386650264104196</v>
      </c>
      <c r="N2870" s="98">
        <f t="shared" si="2913"/>
        <v>0.0882727413499424</v>
      </c>
      <c r="O2870" s="98">
        <f t="shared" si="2913"/>
        <v>0.121918067479913</v>
      </c>
    </row>
    <row r="2871" ht="14.25" spans="1:15">
      <c r="A2871" s="94" t="s">
        <v>25</v>
      </c>
      <c r="B2871" s="94" t="s">
        <v>5985</v>
      </c>
      <c r="C2871" s="94" t="s">
        <v>5992</v>
      </c>
      <c r="D2871" s="95" t="s">
        <v>5993</v>
      </c>
      <c r="E2871" s="94">
        <v>16189</v>
      </c>
      <c r="F2871" s="94">
        <v>48337</v>
      </c>
      <c r="G2871" s="94">
        <v>4039</v>
      </c>
      <c r="H2871" s="94">
        <v>0</v>
      </c>
      <c r="I2871" s="94">
        <v>68562</v>
      </c>
      <c r="J2871" s="94">
        <v>166968</v>
      </c>
      <c r="K2871" s="97">
        <f t="shared" si="2860"/>
        <v>0.410629581716257</v>
      </c>
      <c r="L2871" s="98">
        <f t="shared" ref="L2871:O2871" si="2914">IFERROR(E2871/$J2871,"-")</f>
        <v>0.0969586986727996</v>
      </c>
      <c r="M2871" s="98">
        <f t="shared" si="2914"/>
        <v>0.289498586555508</v>
      </c>
      <c r="N2871" s="98">
        <f t="shared" si="2914"/>
        <v>0.0241902640026831</v>
      </c>
      <c r="O2871" s="98">
        <f t="shared" si="2914"/>
        <v>0</v>
      </c>
    </row>
    <row r="2872" ht="14.25" spans="1:15">
      <c r="A2872" s="94" t="s">
        <v>25</v>
      </c>
      <c r="B2872" s="94" t="s">
        <v>5985</v>
      </c>
      <c r="C2872" s="94" t="s">
        <v>5994</v>
      </c>
      <c r="D2872" s="95" t="s">
        <v>5995</v>
      </c>
      <c r="E2872" s="94">
        <v>58859</v>
      </c>
      <c r="F2872" s="94">
        <v>45750</v>
      </c>
      <c r="G2872" s="94">
        <v>18144</v>
      </c>
      <c r="H2872" s="94">
        <v>48019</v>
      </c>
      <c r="I2872" s="94">
        <v>170717</v>
      </c>
      <c r="J2872" s="94">
        <v>233595</v>
      </c>
      <c r="K2872" s="97">
        <f t="shared" si="2860"/>
        <v>0.73082471799482</v>
      </c>
      <c r="L2872" s="98">
        <f t="shared" ref="L2872:O2872" si="2915">IFERROR(E2872/$J2872,"-")</f>
        <v>0.251970290459984</v>
      </c>
      <c r="M2872" s="98">
        <f t="shared" si="2915"/>
        <v>0.195851794773005</v>
      </c>
      <c r="N2872" s="98">
        <f t="shared" si="2915"/>
        <v>0.0776728953958775</v>
      </c>
      <c r="O2872" s="98">
        <f t="shared" si="2915"/>
        <v>0.205565187611036</v>
      </c>
    </row>
    <row r="2873" ht="14.25" spans="1:15">
      <c r="A2873" s="94" t="s">
        <v>25</v>
      </c>
      <c r="B2873" s="94" t="s">
        <v>5985</v>
      </c>
      <c r="C2873" s="94" t="s">
        <v>5996</v>
      </c>
      <c r="D2873" s="95" t="s">
        <v>5997</v>
      </c>
      <c r="E2873" s="94">
        <v>76716</v>
      </c>
      <c r="F2873" s="94">
        <v>3</v>
      </c>
      <c r="G2873" s="94">
        <v>3963</v>
      </c>
      <c r="H2873" s="94">
        <v>3</v>
      </c>
      <c r="I2873" s="94">
        <v>80682</v>
      </c>
      <c r="J2873" s="94">
        <v>149824</v>
      </c>
      <c r="K2873" s="97">
        <f t="shared" si="2860"/>
        <v>0.538511853908586</v>
      </c>
      <c r="L2873" s="98">
        <f t="shared" ref="L2873:O2873" si="2916">IFERROR(E2873/$J2873,"-")</f>
        <v>0.512040794532251</v>
      </c>
      <c r="M2873" s="98">
        <f t="shared" si="2916"/>
        <v>2.00234942332337e-5</v>
      </c>
      <c r="N2873" s="98">
        <f t="shared" si="2916"/>
        <v>0.0264510358821017</v>
      </c>
      <c r="O2873" s="98">
        <f t="shared" si="2916"/>
        <v>2.00234942332337e-5</v>
      </c>
    </row>
    <row r="2874" ht="14.25" spans="1:15">
      <c r="A2874" s="94" t="s">
        <v>25</v>
      </c>
      <c r="B2874" s="94" t="s">
        <v>5985</v>
      </c>
      <c r="C2874" s="94" t="s">
        <v>5998</v>
      </c>
      <c r="D2874" s="95" t="s">
        <v>5999</v>
      </c>
      <c r="E2874" s="94">
        <v>71097</v>
      </c>
      <c r="F2874" s="94">
        <v>105146</v>
      </c>
      <c r="G2874" s="94">
        <v>24592</v>
      </c>
      <c r="H2874" s="94">
        <v>7903</v>
      </c>
      <c r="I2874" s="94">
        <v>208640</v>
      </c>
      <c r="J2874" s="94">
        <v>312674</v>
      </c>
      <c r="K2874" s="97">
        <f t="shared" si="2860"/>
        <v>0.667276460466812</v>
      </c>
      <c r="L2874" s="98">
        <f t="shared" ref="L2874:O2874" si="2917">IFERROR(E2874/$J2874,"-")</f>
        <v>0.227383792704222</v>
      </c>
      <c r="M2874" s="98">
        <f t="shared" si="2917"/>
        <v>0.336279959318651</v>
      </c>
      <c r="N2874" s="98">
        <f t="shared" si="2917"/>
        <v>0.0786506073418321</v>
      </c>
      <c r="O2874" s="98">
        <f t="shared" si="2917"/>
        <v>0.0252755265867965</v>
      </c>
    </row>
    <row r="2875" ht="14.25" spans="1:15">
      <c r="A2875" s="94" t="s">
        <v>25</v>
      </c>
      <c r="B2875" s="94" t="s">
        <v>5985</v>
      </c>
      <c r="C2875" s="94" t="s">
        <v>6000</v>
      </c>
      <c r="D2875" s="95" t="s">
        <v>6001</v>
      </c>
      <c r="E2875" s="94">
        <v>308119</v>
      </c>
      <c r="F2875" s="94">
        <v>57495</v>
      </c>
      <c r="G2875" s="94">
        <v>161947</v>
      </c>
      <c r="H2875" s="94">
        <v>30141</v>
      </c>
      <c r="I2875" s="94">
        <v>557208</v>
      </c>
      <c r="J2875" s="94">
        <v>941586</v>
      </c>
      <c r="K2875" s="97">
        <f t="shared" si="2860"/>
        <v>0.591776003466492</v>
      </c>
      <c r="L2875" s="98">
        <f t="shared" ref="L2875:O2875" si="2918">IFERROR(E2875/$J2875,"-")</f>
        <v>0.327234049784088</v>
      </c>
      <c r="M2875" s="98">
        <f t="shared" si="2918"/>
        <v>0.0610618679547062</v>
      </c>
      <c r="N2875" s="98">
        <f t="shared" si="2918"/>
        <v>0.171993848676595</v>
      </c>
      <c r="O2875" s="98">
        <f t="shared" si="2918"/>
        <v>0.0320108837642021</v>
      </c>
    </row>
    <row r="2876" ht="14.25" spans="1:15">
      <c r="A2876" s="94" t="s">
        <v>25</v>
      </c>
      <c r="B2876" s="94" t="s">
        <v>5985</v>
      </c>
      <c r="C2876" s="94" t="s">
        <v>6002</v>
      </c>
      <c r="D2876" s="95" t="s">
        <v>6003</v>
      </c>
      <c r="E2876" s="94">
        <v>44152</v>
      </c>
      <c r="F2876" s="94">
        <v>47286</v>
      </c>
      <c r="G2876" s="94">
        <v>20546</v>
      </c>
      <c r="H2876" s="94">
        <v>38143</v>
      </c>
      <c r="I2876" s="94">
        <v>150068</v>
      </c>
      <c r="J2876" s="94">
        <v>209446</v>
      </c>
      <c r="K2876" s="97">
        <f t="shared" si="2860"/>
        <v>0.716499718304479</v>
      </c>
      <c r="L2876" s="98">
        <f t="shared" ref="L2876:O2876" si="2919">IFERROR(E2876/$J2876,"-")</f>
        <v>0.210803739388673</v>
      </c>
      <c r="M2876" s="98">
        <f t="shared" si="2919"/>
        <v>0.225767023480993</v>
      </c>
      <c r="N2876" s="98">
        <f t="shared" si="2919"/>
        <v>0.0980968841610725</v>
      </c>
      <c r="O2876" s="98">
        <f t="shared" si="2919"/>
        <v>0.182113766794305</v>
      </c>
    </row>
    <row r="2877" ht="14.25" spans="1:15">
      <c r="A2877" s="94" t="s">
        <v>25</v>
      </c>
      <c r="B2877" s="94" t="s">
        <v>5985</v>
      </c>
      <c r="C2877" s="94" t="s">
        <v>6004</v>
      </c>
      <c r="D2877" s="95" t="s">
        <v>6005</v>
      </c>
      <c r="E2877" s="94">
        <v>148939</v>
      </c>
      <c r="F2877" s="94">
        <v>61460</v>
      </c>
      <c r="G2877" s="94">
        <v>10656</v>
      </c>
      <c r="H2877" s="94">
        <v>35867</v>
      </c>
      <c r="I2877" s="94">
        <v>256900</v>
      </c>
      <c r="J2877" s="94">
        <v>587441</v>
      </c>
      <c r="K2877" s="97">
        <f t="shared" si="2860"/>
        <v>0.437320513889906</v>
      </c>
      <c r="L2877" s="98">
        <f t="shared" ref="L2877:O2877" si="2920">IFERROR(E2877/$J2877,"-")</f>
        <v>0.253538653243475</v>
      </c>
      <c r="M2877" s="98">
        <f t="shared" si="2920"/>
        <v>0.104623272805269</v>
      </c>
      <c r="N2877" s="98">
        <f t="shared" si="2920"/>
        <v>0.0181396940288472</v>
      </c>
      <c r="O2877" s="98">
        <f t="shared" si="2920"/>
        <v>0.0610563443818188</v>
      </c>
    </row>
    <row r="2878" ht="14.25" spans="1:15">
      <c r="A2878" s="94" t="s">
        <v>25</v>
      </c>
      <c r="B2878" s="94" t="s">
        <v>5985</v>
      </c>
      <c r="C2878" s="94" t="s">
        <v>6006</v>
      </c>
      <c r="D2878" s="95" t="s">
        <v>6007</v>
      </c>
      <c r="E2878" s="94">
        <v>5162</v>
      </c>
      <c r="F2878" s="94">
        <v>849</v>
      </c>
      <c r="G2878" s="94">
        <v>6385</v>
      </c>
      <c r="H2878" s="94">
        <v>12837</v>
      </c>
      <c r="I2878" s="94">
        <v>25230</v>
      </c>
      <c r="J2878" s="94">
        <v>47929</v>
      </c>
      <c r="K2878" s="97">
        <f t="shared" si="2860"/>
        <v>0.5264036387156</v>
      </c>
      <c r="L2878" s="98">
        <f t="shared" ref="L2878:O2878" si="2921">IFERROR(E2878/$J2878,"-")</f>
        <v>0.107700974357904</v>
      </c>
      <c r="M2878" s="98">
        <f t="shared" si="2921"/>
        <v>0.017713701516827</v>
      </c>
      <c r="N2878" s="98">
        <f t="shared" si="2921"/>
        <v>0.133217884787915</v>
      </c>
      <c r="O2878" s="98">
        <f t="shared" si="2921"/>
        <v>0.267833670637818</v>
      </c>
    </row>
    <row r="2879" ht="14.25" spans="1:15">
      <c r="A2879" s="94" t="s">
        <v>25</v>
      </c>
      <c r="B2879" s="94" t="s">
        <v>5985</v>
      </c>
      <c r="C2879" s="94" t="s">
        <v>6008</v>
      </c>
      <c r="D2879" s="95" t="s">
        <v>6009</v>
      </c>
      <c r="E2879" s="94">
        <v>1290</v>
      </c>
      <c r="F2879" s="94">
        <v>23111</v>
      </c>
      <c r="G2879" s="94">
        <v>11375</v>
      </c>
      <c r="H2879" s="94">
        <v>17760</v>
      </c>
      <c r="I2879" s="94">
        <v>53526</v>
      </c>
      <c r="J2879" s="94">
        <v>92315</v>
      </c>
      <c r="K2879" s="97">
        <f t="shared" si="2860"/>
        <v>0.579819097654769</v>
      </c>
      <c r="L2879" s="98">
        <f t="shared" ref="L2879:O2879" si="2922">IFERROR(E2879/$J2879,"-")</f>
        <v>0.0139738937334128</v>
      </c>
      <c r="M2879" s="98">
        <f t="shared" si="2922"/>
        <v>0.250349347343335</v>
      </c>
      <c r="N2879" s="98">
        <f t="shared" si="2922"/>
        <v>0.123219411796566</v>
      </c>
      <c r="O2879" s="98">
        <f t="shared" si="2922"/>
        <v>0.192384769539078</v>
      </c>
    </row>
    <row r="2880" ht="14.25" spans="1:15">
      <c r="A2880" s="94" t="s">
        <v>25</v>
      </c>
      <c r="B2880" s="94" t="s">
        <v>5985</v>
      </c>
      <c r="C2880" s="94" t="s">
        <v>6010</v>
      </c>
      <c r="D2880" s="95" t="s">
        <v>6011</v>
      </c>
      <c r="E2880" s="94">
        <v>16211</v>
      </c>
      <c r="F2880" s="94">
        <v>26119</v>
      </c>
      <c r="G2880" s="94">
        <v>30496</v>
      </c>
      <c r="H2880" s="94">
        <v>32391</v>
      </c>
      <c r="I2880" s="94">
        <v>105200</v>
      </c>
      <c r="J2880" s="94">
        <v>241166</v>
      </c>
      <c r="K2880" s="97">
        <f t="shared" si="2860"/>
        <v>0.436214060025045</v>
      </c>
      <c r="L2880" s="98">
        <f t="shared" ref="L2880:O2880" si="2923">IFERROR(E2880/$J2880,"-")</f>
        <v>0.0672192597629848</v>
      </c>
      <c r="M2880" s="98">
        <f t="shared" si="2923"/>
        <v>0.108302994617815</v>
      </c>
      <c r="N2880" s="98">
        <f t="shared" si="2923"/>
        <v>0.126452319149466</v>
      </c>
      <c r="O2880" s="98">
        <f t="shared" si="2923"/>
        <v>0.134309977359993</v>
      </c>
    </row>
    <row r="2881" ht="14.25" spans="1:15">
      <c r="A2881" s="94" t="s">
        <v>25</v>
      </c>
      <c r="B2881" s="94" t="s">
        <v>5985</v>
      </c>
      <c r="C2881" s="94" t="s">
        <v>6012</v>
      </c>
      <c r="D2881" s="95" t="s">
        <v>6013</v>
      </c>
      <c r="E2881" s="94">
        <v>75190</v>
      </c>
      <c r="F2881" s="94">
        <v>68925</v>
      </c>
      <c r="G2881" s="94">
        <v>29084</v>
      </c>
      <c r="H2881" s="94">
        <v>70569</v>
      </c>
      <c r="I2881" s="94">
        <v>234240</v>
      </c>
      <c r="J2881" s="94">
        <v>400803</v>
      </c>
      <c r="K2881" s="97">
        <f t="shared" si="2860"/>
        <v>0.58442676327273</v>
      </c>
      <c r="L2881" s="98">
        <f t="shared" ref="L2881:O2881" si="2924">IFERROR(E2881/$J2881,"-")</f>
        <v>0.187598396219589</v>
      </c>
      <c r="M2881" s="98">
        <f t="shared" si="2924"/>
        <v>0.171967275694044</v>
      </c>
      <c r="N2881" s="98">
        <f t="shared" si="2924"/>
        <v>0.07256432711332</v>
      </c>
      <c r="O2881" s="98">
        <f t="shared" si="2924"/>
        <v>0.176069041399391</v>
      </c>
    </row>
    <row r="2882" ht="14.25" spans="1:15">
      <c r="A2882" s="94" t="s">
        <v>25</v>
      </c>
      <c r="B2882" s="94" t="s">
        <v>5985</v>
      </c>
      <c r="C2882" s="94" t="s">
        <v>6014</v>
      </c>
      <c r="D2882" s="95" t="s">
        <v>6015</v>
      </c>
      <c r="E2882" s="94">
        <v>4931</v>
      </c>
      <c r="F2882" s="94">
        <v>17000</v>
      </c>
      <c r="G2882" s="94">
        <v>3596</v>
      </c>
      <c r="H2882" s="94">
        <v>67535</v>
      </c>
      <c r="I2882" s="94">
        <v>93057</v>
      </c>
      <c r="J2882" s="94">
        <v>240708</v>
      </c>
      <c r="K2882" s="97">
        <f t="shared" ref="K2882:K2945" si="2925">IFERROR(I2882/J2882,"-")</f>
        <v>0.38659703873573</v>
      </c>
      <c r="L2882" s="98">
        <f t="shared" ref="L2882:O2882" si="2926">IFERROR(E2882/$J2882,"-")</f>
        <v>0.0204854013992057</v>
      </c>
      <c r="M2882" s="98">
        <f t="shared" si="2926"/>
        <v>0.0706249896139721</v>
      </c>
      <c r="N2882" s="98">
        <f t="shared" si="2926"/>
        <v>0.014939262508932</v>
      </c>
      <c r="O2882" s="98">
        <f t="shared" si="2926"/>
        <v>0.280568157269389</v>
      </c>
    </row>
    <row r="2883" ht="14.25" spans="1:15">
      <c r="A2883" s="94" t="s">
        <v>25</v>
      </c>
      <c r="B2883" s="94" t="s">
        <v>5985</v>
      </c>
      <c r="C2883" s="94" t="s">
        <v>6016</v>
      </c>
      <c r="D2883" s="95" t="s">
        <v>6017</v>
      </c>
      <c r="E2883" s="94">
        <v>0</v>
      </c>
      <c r="F2883" s="94">
        <v>18186</v>
      </c>
      <c r="G2883" s="94">
        <v>5836</v>
      </c>
      <c r="H2883" s="94">
        <v>8609</v>
      </c>
      <c r="I2883" s="94">
        <v>32631</v>
      </c>
      <c r="J2883" s="94">
        <v>144127</v>
      </c>
      <c r="K2883" s="97">
        <f t="shared" si="2925"/>
        <v>0.226404490484087</v>
      </c>
      <c r="L2883" s="98">
        <f t="shared" ref="L2883:O2883" si="2927">IFERROR(E2883/$J2883,"-")</f>
        <v>0</v>
      </c>
      <c r="M2883" s="98">
        <f t="shared" si="2927"/>
        <v>0.126180382579253</v>
      </c>
      <c r="N2883" s="98">
        <f t="shared" si="2927"/>
        <v>0.0404920660251029</v>
      </c>
      <c r="O2883" s="98">
        <f t="shared" si="2927"/>
        <v>0.0597320418797311</v>
      </c>
    </row>
    <row r="2884" ht="14.25" spans="1:15">
      <c r="A2884" s="94" t="s">
        <v>25</v>
      </c>
      <c r="B2884" s="94" t="s">
        <v>5985</v>
      </c>
      <c r="C2884" s="94" t="s">
        <v>6018</v>
      </c>
      <c r="D2884" s="95" t="s">
        <v>6019</v>
      </c>
      <c r="E2884" s="94">
        <v>0</v>
      </c>
      <c r="F2884" s="94">
        <v>0</v>
      </c>
      <c r="G2884" s="94">
        <v>0</v>
      </c>
      <c r="H2884" s="94">
        <v>0</v>
      </c>
      <c r="I2884" s="94">
        <v>0</v>
      </c>
      <c r="J2884" s="94">
        <v>0</v>
      </c>
      <c r="K2884" s="97" t="str">
        <f t="shared" si="2925"/>
        <v>-</v>
      </c>
      <c r="L2884" s="98" t="str">
        <f t="shared" ref="L2884:O2884" si="2928">IFERROR(E2884/$J2884,"-")</f>
        <v>-</v>
      </c>
      <c r="M2884" s="98" t="str">
        <f t="shared" si="2928"/>
        <v>-</v>
      </c>
      <c r="N2884" s="98" t="str">
        <f t="shared" si="2928"/>
        <v>-</v>
      </c>
      <c r="O2884" s="98" t="str">
        <f t="shared" si="2928"/>
        <v>-</v>
      </c>
    </row>
    <row r="2885" ht="14.25" spans="1:15">
      <c r="A2885" s="94" t="s">
        <v>25</v>
      </c>
      <c r="B2885" s="94" t="s">
        <v>5985</v>
      </c>
      <c r="C2885" s="94" t="s">
        <v>6020</v>
      </c>
      <c r="D2885" s="95" t="s">
        <v>6021</v>
      </c>
      <c r="E2885" s="94">
        <v>2</v>
      </c>
      <c r="F2885" s="94">
        <v>14773</v>
      </c>
      <c r="G2885" s="94">
        <v>17952</v>
      </c>
      <c r="H2885" s="94">
        <v>53809</v>
      </c>
      <c r="I2885" s="94">
        <v>86528</v>
      </c>
      <c r="J2885" s="94">
        <v>182163</v>
      </c>
      <c r="K2885" s="97">
        <f t="shared" si="2925"/>
        <v>0.475003156513672</v>
      </c>
      <c r="L2885" s="98">
        <f t="shared" ref="L2885:O2885" si="2929">IFERROR(E2885/$J2885,"-")</f>
        <v>1.0979177988944e-5</v>
      </c>
      <c r="M2885" s="98">
        <f t="shared" si="2929"/>
        <v>0.0810976982153346</v>
      </c>
      <c r="N2885" s="98">
        <f t="shared" si="2929"/>
        <v>0.0985491016287611</v>
      </c>
      <c r="O2885" s="98">
        <f t="shared" si="2929"/>
        <v>0.295389294203543</v>
      </c>
    </row>
    <row r="2886" ht="14.25" spans="1:15">
      <c r="A2886" s="94" t="s">
        <v>25</v>
      </c>
      <c r="B2886" s="94" t="s">
        <v>5985</v>
      </c>
      <c r="C2886" s="94" t="s">
        <v>6022</v>
      </c>
      <c r="D2886" s="95" t="s">
        <v>6023</v>
      </c>
      <c r="E2886" s="94">
        <v>909</v>
      </c>
      <c r="F2886" s="94">
        <v>28870</v>
      </c>
      <c r="G2886" s="94">
        <v>18586</v>
      </c>
      <c r="H2886" s="94">
        <v>52011</v>
      </c>
      <c r="I2886" s="94">
        <v>98249</v>
      </c>
      <c r="J2886" s="94">
        <v>233324</v>
      </c>
      <c r="K2886" s="97">
        <f t="shared" si="2925"/>
        <v>0.421083986216592</v>
      </c>
      <c r="L2886" s="98">
        <f t="shared" ref="L2886:O2886" si="2930">IFERROR(E2886/$J2886,"-")</f>
        <v>0.00389587012051911</v>
      </c>
      <c r="M2886" s="98">
        <f t="shared" si="2930"/>
        <v>0.123733520769402</v>
      </c>
      <c r="N2886" s="98">
        <f t="shared" si="2930"/>
        <v>0.0796574720131662</v>
      </c>
      <c r="O2886" s="98">
        <f t="shared" si="2930"/>
        <v>0.222913202242375</v>
      </c>
    </row>
    <row r="2887" ht="14.25" spans="1:15">
      <c r="A2887" s="94" t="s">
        <v>25</v>
      </c>
      <c r="B2887" s="94" t="s">
        <v>5985</v>
      </c>
      <c r="C2887" s="94" t="s">
        <v>6024</v>
      </c>
      <c r="D2887" s="95" t="s">
        <v>6025</v>
      </c>
      <c r="E2887" s="94">
        <v>11747</v>
      </c>
      <c r="F2887" s="94">
        <v>42083</v>
      </c>
      <c r="G2887" s="94">
        <v>25055</v>
      </c>
      <c r="H2887" s="94">
        <v>35537</v>
      </c>
      <c r="I2887" s="94">
        <v>114412</v>
      </c>
      <c r="J2887" s="94">
        <v>189816</v>
      </c>
      <c r="K2887" s="97">
        <f t="shared" si="2925"/>
        <v>0.602752138913474</v>
      </c>
      <c r="L2887" s="98">
        <f t="shared" ref="L2887:O2887" si="2931">IFERROR(E2887/$J2887,"-")</f>
        <v>0.0618862477346483</v>
      </c>
      <c r="M2887" s="98">
        <f t="shared" si="2931"/>
        <v>0.22170417667636</v>
      </c>
      <c r="N2887" s="98">
        <f t="shared" si="2931"/>
        <v>0.131996248999031</v>
      </c>
      <c r="O2887" s="98">
        <f t="shared" si="2931"/>
        <v>0.187218148101319</v>
      </c>
    </row>
    <row r="2888" ht="14.25" spans="1:15">
      <c r="A2888" s="94" t="s">
        <v>25</v>
      </c>
      <c r="B2888" s="94" t="s">
        <v>5985</v>
      </c>
      <c r="C2888" s="94" t="s">
        <v>6026</v>
      </c>
      <c r="D2888" s="95" t="s">
        <v>6027</v>
      </c>
      <c r="E2888" s="94">
        <v>7695</v>
      </c>
      <c r="F2888" s="94">
        <v>51680</v>
      </c>
      <c r="G2888" s="94">
        <v>11856</v>
      </c>
      <c r="H2888" s="94">
        <v>8535</v>
      </c>
      <c r="I2888" s="94">
        <v>79746</v>
      </c>
      <c r="J2888" s="94">
        <v>119040</v>
      </c>
      <c r="K2888" s="97">
        <f t="shared" si="2925"/>
        <v>0.669909274193548</v>
      </c>
      <c r="L2888" s="98">
        <f t="shared" ref="L2888:O2888" si="2932">IFERROR(E2888/$J2888,"-")</f>
        <v>0.0646421370967742</v>
      </c>
      <c r="M2888" s="98">
        <f t="shared" si="2932"/>
        <v>0.434139784946237</v>
      </c>
      <c r="N2888" s="98">
        <f t="shared" si="2932"/>
        <v>0.0995967741935484</v>
      </c>
      <c r="O2888" s="98">
        <f t="shared" si="2932"/>
        <v>0.0716985887096774</v>
      </c>
    </row>
    <row r="2889" ht="14.25" spans="1:15">
      <c r="A2889" s="94" t="s">
        <v>25</v>
      </c>
      <c r="B2889" s="94" t="s">
        <v>5985</v>
      </c>
      <c r="C2889" s="94" t="s">
        <v>6028</v>
      </c>
      <c r="D2889" s="95" t="s">
        <v>6029</v>
      </c>
      <c r="E2889" s="94">
        <v>7242</v>
      </c>
      <c r="F2889" s="94">
        <v>59960</v>
      </c>
      <c r="G2889" s="94">
        <v>8257</v>
      </c>
      <c r="H2889" s="94">
        <v>3590</v>
      </c>
      <c r="I2889" s="94">
        <v>79038</v>
      </c>
      <c r="J2889" s="94">
        <v>90020</v>
      </c>
      <c r="K2889" s="97">
        <f t="shared" si="2925"/>
        <v>0.87800488780271</v>
      </c>
      <c r="L2889" s="98">
        <f t="shared" ref="L2889:O2889" si="2933">IFERROR(E2889/$J2889,"-")</f>
        <v>0.0804487891579649</v>
      </c>
      <c r="M2889" s="98">
        <f t="shared" si="2933"/>
        <v>0.66607420573206</v>
      </c>
      <c r="N2889" s="98">
        <f t="shared" si="2933"/>
        <v>0.0917240613197067</v>
      </c>
      <c r="O2889" s="98">
        <f t="shared" si="2933"/>
        <v>0.0398800266607421</v>
      </c>
    </row>
    <row r="2890" ht="14.25" spans="1:15">
      <c r="A2890" s="94" t="s">
        <v>25</v>
      </c>
      <c r="B2890" s="94" t="s">
        <v>5985</v>
      </c>
      <c r="C2890" s="94" t="s">
        <v>6030</v>
      </c>
      <c r="D2890" s="95" t="s">
        <v>6031</v>
      </c>
      <c r="E2890" s="94">
        <v>4264</v>
      </c>
      <c r="F2890" s="94">
        <v>12165</v>
      </c>
      <c r="G2890" s="94">
        <v>3217</v>
      </c>
      <c r="H2890" s="94">
        <v>9920</v>
      </c>
      <c r="I2890" s="94">
        <v>29552</v>
      </c>
      <c r="J2890" s="94">
        <v>56638</v>
      </c>
      <c r="K2890" s="97">
        <f t="shared" si="2925"/>
        <v>0.521769836505526</v>
      </c>
      <c r="L2890" s="98">
        <f t="shared" ref="L2890:O2890" si="2934">IFERROR(E2890/$J2890,"-")</f>
        <v>0.0752851442494438</v>
      </c>
      <c r="M2890" s="98">
        <f t="shared" si="2934"/>
        <v>0.214785126593453</v>
      </c>
      <c r="N2890" s="98">
        <f t="shared" si="2934"/>
        <v>0.056799322009958</v>
      </c>
      <c r="O2890" s="98">
        <f t="shared" si="2934"/>
        <v>0.175147427522158</v>
      </c>
    </row>
    <row r="2891" ht="14.25" spans="1:15">
      <c r="A2891" s="94" t="s">
        <v>25</v>
      </c>
      <c r="B2891" s="94" t="s">
        <v>5985</v>
      </c>
      <c r="C2891" s="94" t="s">
        <v>6032</v>
      </c>
      <c r="D2891" s="95" t="s">
        <v>6033</v>
      </c>
      <c r="E2891" s="94">
        <v>11814</v>
      </c>
      <c r="F2891" s="94">
        <v>11880</v>
      </c>
      <c r="G2891" s="94">
        <v>9184</v>
      </c>
      <c r="H2891" s="94">
        <v>9814</v>
      </c>
      <c r="I2891" s="94">
        <v>42674</v>
      </c>
      <c r="J2891" s="94">
        <v>63606</v>
      </c>
      <c r="K2891" s="97">
        <f t="shared" si="2925"/>
        <v>0.670911549224916</v>
      </c>
      <c r="L2891" s="98">
        <f t="shared" ref="L2891:O2891" si="2935">IFERROR(E2891/$J2891,"-")</f>
        <v>0.185737194604283</v>
      </c>
      <c r="M2891" s="98">
        <f t="shared" si="2935"/>
        <v>0.186774832562966</v>
      </c>
      <c r="N2891" s="98">
        <f t="shared" si="2935"/>
        <v>0.144388894129485</v>
      </c>
      <c r="O2891" s="98">
        <f t="shared" si="2935"/>
        <v>0.154293620098733</v>
      </c>
    </row>
    <row r="2892" ht="14.25" spans="1:15">
      <c r="A2892" s="94" t="s">
        <v>25</v>
      </c>
      <c r="B2892" s="94" t="s">
        <v>5985</v>
      </c>
      <c r="C2892" s="94" t="s">
        <v>6034</v>
      </c>
      <c r="D2892" s="95" t="s">
        <v>6035</v>
      </c>
      <c r="E2892" s="94">
        <v>7709</v>
      </c>
      <c r="F2892" s="94">
        <v>19068</v>
      </c>
      <c r="G2892" s="94">
        <v>1017</v>
      </c>
      <c r="H2892" s="94">
        <v>10871</v>
      </c>
      <c r="I2892" s="94">
        <v>38590</v>
      </c>
      <c r="J2892" s="94">
        <v>62075</v>
      </c>
      <c r="K2892" s="97">
        <f t="shared" si="2925"/>
        <v>0.621667337897704</v>
      </c>
      <c r="L2892" s="98">
        <f t="shared" ref="L2892:O2892" si="2936">IFERROR(E2892/$J2892,"-")</f>
        <v>0.124188481675393</v>
      </c>
      <c r="M2892" s="98">
        <f t="shared" si="2936"/>
        <v>0.307176802255336</v>
      </c>
      <c r="N2892" s="98">
        <f t="shared" si="2936"/>
        <v>0.0163834071687475</v>
      </c>
      <c r="O2892" s="98">
        <f t="shared" si="2936"/>
        <v>0.17512686266613</v>
      </c>
    </row>
    <row r="2893" ht="14.25" spans="1:15">
      <c r="A2893" s="94" t="s">
        <v>25</v>
      </c>
      <c r="B2893" s="94" t="s">
        <v>5985</v>
      </c>
      <c r="C2893" s="94" t="s">
        <v>6036</v>
      </c>
      <c r="D2893" s="95" t="s">
        <v>6037</v>
      </c>
      <c r="E2893" s="94">
        <v>6</v>
      </c>
      <c r="F2893" s="94">
        <v>8753</v>
      </c>
      <c r="G2893" s="94">
        <v>958</v>
      </c>
      <c r="H2893" s="94">
        <v>420</v>
      </c>
      <c r="I2893" s="94">
        <v>10137</v>
      </c>
      <c r="J2893" s="94">
        <v>48313</v>
      </c>
      <c r="K2893" s="97">
        <f t="shared" si="2925"/>
        <v>0.20981930329311</v>
      </c>
      <c r="L2893" s="98">
        <f t="shared" ref="L2893:O2893" si="2937">IFERROR(E2893/$J2893,"-")</f>
        <v>0.000124190176557034</v>
      </c>
      <c r="M2893" s="98">
        <f t="shared" si="2937"/>
        <v>0.181172769233954</v>
      </c>
      <c r="N2893" s="98">
        <f t="shared" si="2937"/>
        <v>0.0198290315236065</v>
      </c>
      <c r="O2893" s="98">
        <f t="shared" si="2937"/>
        <v>0.0086933123589924</v>
      </c>
    </row>
    <row r="2894" ht="14.25" spans="1:15">
      <c r="A2894" s="94" t="s">
        <v>25</v>
      </c>
      <c r="B2894" s="94" t="s">
        <v>5985</v>
      </c>
      <c r="C2894" s="94" t="s">
        <v>6038</v>
      </c>
      <c r="D2894" s="95" t="s">
        <v>6039</v>
      </c>
      <c r="E2894" s="94">
        <v>6047</v>
      </c>
      <c r="F2894" s="94">
        <v>31913</v>
      </c>
      <c r="G2894" s="94">
        <v>3287</v>
      </c>
      <c r="H2894" s="94">
        <v>13697</v>
      </c>
      <c r="I2894" s="94">
        <v>54926</v>
      </c>
      <c r="J2894" s="94">
        <v>106019</v>
      </c>
      <c r="K2894" s="97">
        <f t="shared" si="2925"/>
        <v>0.5180769484715</v>
      </c>
      <c r="L2894" s="98">
        <f t="shared" ref="L2894:O2894" si="2938">IFERROR(E2894/$J2894,"-")</f>
        <v>0.0570369462077552</v>
      </c>
      <c r="M2894" s="98">
        <f t="shared" si="2938"/>
        <v>0.301012082739886</v>
      </c>
      <c r="N2894" s="98">
        <f t="shared" si="2938"/>
        <v>0.0310038766636169</v>
      </c>
      <c r="O2894" s="98">
        <f t="shared" si="2938"/>
        <v>0.129193823748573</v>
      </c>
    </row>
    <row r="2895" ht="14.25" spans="1:15">
      <c r="A2895" s="94" t="s">
        <v>25</v>
      </c>
      <c r="B2895" s="94" t="s">
        <v>5985</v>
      </c>
      <c r="C2895" s="94" t="s">
        <v>6040</v>
      </c>
      <c r="D2895" s="95" t="s">
        <v>6041</v>
      </c>
      <c r="E2895" s="94">
        <v>6716</v>
      </c>
      <c r="F2895" s="94">
        <v>2399</v>
      </c>
      <c r="G2895" s="94">
        <v>6913</v>
      </c>
      <c r="H2895" s="94">
        <v>6919</v>
      </c>
      <c r="I2895" s="94">
        <v>22942</v>
      </c>
      <c r="J2895" s="94">
        <v>38807</v>
      </c>
      <c r="K2895" s="97">
        <f t="shared" si="2925"/>
        <v>0.591182003246837</v>
      </c>
      <c r="L2895" s="98">
        <f t="shared" ref="L2895:O2895" si="2939">IFERROR(E2895/$J2895,"-")</f>
        <v>0.173061561058572</v>
      </c>
      <c r="M2895" s="98">
        <f t="shared" si="2939"/>
        <v>0.0618187440410235</v>
      </c>
      <c r="N2895" s="98">
        <f t="shared" si="2939"/>
        <v>0.178137964800165</v>
      </c>
      <c r="O2895" s="98">
        <f t="shared" si="2939"/>
        <v>0.178292576081635</v>
      </c>
    </row>
    <row r="2896" ht="14.25" spans="1:15">
      <c r="A2896" s="94" t="s">
        <v>25</v>
      </c>
      <c r="B2896" s="94" t="s">
        <v>5985</v>
      </c>
      <c r="C2896" s="94" t="s">
        <v>6042</v>
      </c>
      <c r="D2896" s="95" t="s">
        <v>6043</v>
      </c>
      <c r="E2896" s="94">
        <v>1937</v>
      </c>
      <c r="F2896" s="94">
        <v>2224</v>
      </c>
      <c r="G2896" s="94">
        <v>1422</v>
      </c>
      <c r="H2896" s="94">
        <v>11832</v>
      </c>
      <c r="I2896" s="94">
        <v>17413</v>
      </c>
      <c r="J2896" s="94">
        <v>30774</v>
      </c>
      <c r="K2896" s="97">
        <f t="shared" si="2925"/>
        <v>0.565834795606681</v>
      </c>
      <c r="L2896" s="98">
        <f t="shared" ref="L2896:O2896" si="2940">IFERROR(E2896/$J2896,"-")</f>
        <v>0.0629427438746994</v>
      </c>
      <c r="M2896" s="98">
        <f t="shared" si="2940"/>
        <v>0.0722687983362579</v>
      </c>
      <c r="N2896" s="98">
        <f t="shared" si="2940"/>
        <v>0.0462078377851433</v>
      </c>
      <c r="O2896" s="98">
        <f t="shared" si="2940"/>
        <v>0.384480405537142</v>
      </c>
    </row>
    <row r="2897" ht="14.25" spans="1:15">
      <c r="A2897" s="94" t="s">
        <v>25</v>
      </c>
      <c r="B2897" s="94" t="s">
        <v>5985</v>
      </c>
      <c r="C2897" s="94" t="s">
        <v>6044</v>
      </c>
      <c r="D2897" s="95" t="s">
        <v>6045</v>
      </c>
      <c r="E2897" s="94">
        <v>1764</v>
      </c>
      <c r="F2897" s="94">
        <v>24336</v>
      </c>
      <c r="G2897" s="94">
        <v>0</v>
      </c>
      <c r="H2897" s="94">
        <v>8708</v>
      </c>
      <c r="I2897" s="94">
        <v>34806</v>
      </c>
      <c r="J2897" s="94">
        <v>48095</v>
      </c>
      <c r="K2897" s="97">
        <f t="shared" si="2925"/>
        <v>0.723692691547978</v>
      </c>
      <c r="L2897" s="98">
        <f t="shared" ref="L2897:O2897" si="2941">IFERROR(E2897/$J2897,"-")</f>
        <v>0.0366774092941054</v>
      </c>
      <c r="M2897" s="98">
        <f t="shared" si="2941"/>
        <v>0.50599854454725</v>
      </c>
      <c r="N2897" s="98">
        <f t="shared" si="2941"/>
        <v>0</v>
      </c>
      <c r="O2897" s="98">
        <f t="shared" si="2941"/>
        <v>0.181058322070901</v>
      </c>
    </row>
    <row r="2898" ht="14.25" spans="1:15">
      <c r="A2898" s="94" t="s">
        <v>25</v>
      </c>
      <c r="B2898" s="94" t="s">
        <v>5985</v>
      </c>
      <c r="C2898" s="94" t="s">
        <v>6046</v>
      </c>
      <c r="D2898" s="95" t="s">
        <v>6047</v>
      </c>
      <c r="E2898" s="94">
        <v>0</v>
      </c>
      <c r="F2898" s="94">
        <v>0</v>
      </c>
      <c r="G2898" s="94">
        <v>0</v>
      </c>
      <c r="H2898" s="94">
        <v>4855</v>
      </c>
      <c r="I2898" s="94">
        <v>4855</v>
      </c>
      <c r="J2898" s="94">
        <v>20124</v>
      </c>
      <c r="K2898" s="97">
        <f t="shared" si="2925"/>
        <v>0.241254223812363</v>
      </c>
      <c r="L2898" s="98">
        <f t="shared" ref="L2898:O2898" si="2942">IFERROR(E2898/$J2898,"-")</f>
        <v>0</v>
      </c>
      <c r="M2898" s="98">
        <f t="shared" si="2942"/>
        <v>0</v>
      </c>
      <c r="N2898" s="98">
        <f t="shared" si="2942"/>
        <v>0</v>
      </c>
      <c r="O2898" s="98">
        <f t="shared" si="2942"/>
        <v>0.241254223812363</v>
      </c>
    </row>
    <row r="2899" ht="14.25" spans="1:15">
      <c r="A2899" s="94" t="s">
        <v>25</v>
      </c>
      <c r="B2899" s="94" t="s">
        <v>5985</v>
      </c>
      <c r="C2899" s="94" t="s">
        <v>6048</v>
      </c>
      <c r="D2899" s="95" t="s">
        <v>6049</v>
      </c>
      <c r="E2899" s="94">
        <v>9934</v>
      </c>
      <c r="F2899" s="94">
        <v>9151</v>
      </c>
      <c r="G2899" s="94">
        <v>12407</v>
      </c>
      <c r="H2899" s="94">
        <v>7109</v>
      </c>
      <c r="I2899" s="94">
        <v>38594</v>
      </c>
      <c r="J2899" s="94">
        <v>57144</v>
      </c>
      <c r="K2899" s="97">
        <f t="shared" si="2925"/>
        <v>0.675381492370153</v>
      </c>
      <c r="L2899" s="98">
        <f t="shared" ref="L2899:O2899" si="2943">IFERROR(E2899/$J2899,"-")</f>
        <v>0.173841523169537</v>
      </c>
      <c r="M2899" s="98">
        <f t="shared" si="2943"/>
        <v>0.160139297214056</v>
      </c>
      <c r="N2899" s="98">
        <f t="shared" si="2943"/>
        <v>0.217118157636847</v>
      </c>
      <c r="O2899" s="98">
        <f t="shared" si="2943"/>
        <v>0.124405011899762</v>
      </c>
    </row>
    <row r="2900" ht="14.25" spans="1:15">
      <c r="A2900" s="94" t="s">
        <v>25</v>
      </c>
      <c r="B2900" s="94" t="s">
        <v>5985</v>
      </c>
      <c r="C2900" s="94" t="s">
        <v>6050</v>
      </c>
      <c r="D2900" s="95" t="s">
        <v>6051</v>
      </c>
      <c r="E2900" s="94">
        <v>1563</v>
      </c>
      <c r="F2900" s="94">
        <v>8537</v>
      </c>
      <c r="G2900" s="94">
        <v>5495</v>
      </c>
      <c r="H2900" s="94">
        <v>4875</v>
      </c>
      <c r="I2900" s="94">
        <v>20466</v>
      </c>
      <c r="J2900" s="94">
        <v>26486</v>
      </c>
      <c r="K2900" s="97">
        <f t="shared" si="2925"/>
        <v>0.772710111002039</v>
      </c>
      <c r="L2900" s="98">
        <f t="shared" ref="L2900:O2900" si="2944">IFERROR(E2900/$J2900,"-")</f>
        <v>0.0590123083893378</v>
      </c>
      <c r="M2900" s="98">
        <f t="shared" si="2944"/>
        <v>0.322321226308238</v>
      </c>
      <c r="N2900" s="98">
        <f t="shared" si="2944"/>
        <v>0.20746809635279</v>
      </c>
      <c r="O2900" s="98">
        <f t="shared" si="2944"/>
        <v>0.184059503133731</v>
      </c>
    </row>
    <row r="2901" ht="14.25" spans="1:15">
      <c r="A2901" s="94" t="s">
        <v>25</v>
      </c>
      <c r="B2901" s="94" t="s">
        <v>5985</v>
      </c>
      <c r="C2901" s="94" t="s">
        <v>6052</v>
      </c>
      <c r="D2901" s="95" t="s">
        <v>6053</v>
      </c>
      <c r="E2901" s="94">
        <v>0</v>
      </c>
      <c r="F2901" s="94">
        <v>12085</v>
      </c>
      <c r="G2901" s="94">
        <v>140</v>
      </c>
      <c r="H2901" s="94">
        <v>3084</v>
      </c>
      <c r="I2901" s="94">
        <v>15306</v>
      </c>
      <c r="J2901" s="94">
        <v>26090</v>
      </c>
      <c r="K2901" s="97">
        <f t="shared" si="2925"/>
        <v>0.586661556151782</v>
      </c>
      <c r="L2901" s="98">
        <f t="shared" ref="L2901:O2901" si="2945">IFERROR(E2901/$J2901,"-")</f>
        <v>0</v>
      </c>
      <c r="M2901" s="98">
        <f t="shared" si="2945"/>
        <v>0.463204292832503</v>
      </c>
      <c r="N2901" s="98">
        <f t="shared" si="2945"/>
        <v>0.00536604062859333</v>
      </c>
      <c r="O2901" s="98">
        <f t="shared" si="2945"/>
        <v>0.118206209275585</v>
      </c>
    </row>
    <row r="2902" ht="14.25" spans="1:15">
      <c r="A2902" s="94" t="s">
        <v>25</v>
      </c>
      <c r="B2902" s="94" t="s">
        <v>5985</v>
      </c>
      <c r="C2902" s="94" t="s">
        <v>6054</v>
      </c>
      <c r="D2902" s="95" t="s">
        <v>6055</v>
      </c>
      <c r="E2902" s="94">
        <v>3297</v>
      </c>
      <c r="F2902" s="94">
        <v>7747</v>
      </c>
      <c r="G2902" s="94">
        <v>3189</v>
      </c>
      <c r="H2902" s="94">
        <v>25087</v>
      </c>
      <c r="I2902" s="94">
        <v>38943</v>
      </c>
      <c r="J2902" s="94">
        <v>49033</v>
      </c>
      <c r="K2902" s="97">
        <f t="shared" si="2925"/>
        <v>0.794220219036159</v>
      </c>
      <c r="L2902" s="98">
        <f t="shared" ref="L2902:O2902" si="2946">IFERROR(E2902/$J2902,"-")</f>
        <v>0.0672404299145473</v>
      </c>
      <c r="M2902" s="98">
        <f t="shared" si="2946"/>
        <v>0.157995635592356</v>
      </c>
      <c r="N2902" s="98">
        <f t="shared" si="2946"/>
        <v>0.0650378316643893</v>
      </c>
      <c r="O2902" s="98">
        <f t="shared" si="2946"/>
        <v>0.511635021312178</v>
      </c>
    </row>
    <row r="2903" ht="14.25" spans="1:15">
      <c r="A2903" s="94" t="s">
        <v>25</v>
      </c>
      <c r="B2903" s="94" t="s">
        <v>5985</v>
      </c>
      <c r="C2903" s="94" t="s">
        <v>6056</v>
      </c>
      <c r="D2903" s="95" t="s">
        <v>6057</v>
      </c>
      <c r="E2903" s="94">
        <v>0</v>
      </c>
      <c r="F2903" s="94">
        <v>5827</v>
      </c>
      <c r="G2903" s="94">
        <v>10765</v>
      </c>
      <c r="H2903" s="94">
        <v>13569</v>
      </c>
      <c r="I2903" s="94">
        <v>30154</v>
      </c>
      <c r="J2903" s="94">
        <v>57184</v>
      </c>
      <c r="K2903" s="97">
        <f t="shared" si="2925"/>
        <v>0.527315332960269</v>
      </c>
      <c r="L2903" s="98">
        <f t="shared" ref="L2903:O2903" si="2947">IFERROR(E2903/$J2903,"-")</f>
        <v>0</v>
      </c>
      <c r="M2903" s="98">
        <f t="shared" si="2947"/>
        <v>0.10189913262451</v>
      </c>
      <c r="N2903" s="98">
        <f t="shared" si="2947"/>
        <v>0.188251958589815</v>
      </c>
      <c r="O2903" s="98">
        <f t="shared" si="2947"/>
        <v>0.237286653609401</v>
      </c>
    </row>
    <row r="2904" ht="14.25" spans="1:15">
      <c r="A2904" s="94" t="s">
        <v>25</v>
      </c>
      <c r="B2904" s="94" t="s">
        <v>5985</v>
      </c>
      <c r="C2904" s="94" t="s">
        <v>6058</v>
      </c>
      <c r="D2904" s="95" t="s">
        <v>6059</v>
      </c>
      <c r="E2904" s="94">
        <v>0</v>
      </c>
      <c r="F2904" s="94">
        <v>20927</v>
      </c>
      <c r="G2904" s="94">
        <v>26390</v>
      </c>
      <c r="H2904" s="94">
        <v>18286</v>
      </c>
      <c r="I2904" s="94">
        <v>65588</v>
      </c>
      <c r="J2904" s="94">
        <v>92617</v>
      </c>
      <c r="K2904" s="97">
        <f t="shared" si="2925"/>
        <v>0.708163728041288</v>
      </c>
      <c r="L2904" s="98">
        <f t="shared" ref="L2904:O2904" si="2948">IFERROR(E2904/$J2904,"-")</f>
        <v>0</v>
      </c>
      <c r="M2904" s="98">
        <f t="shared" si="2948"/>
        <v>0.225952039042508</v>
      </c>
      <c r="N2904" s="98">
        <f t="shared" si="2948"/>
        <v>0.284936890635628</v>
      </c>
      <c r="O2904" s="98">
        <f t="shared" si="2948"/>
        <v>0.197436755671205</v>
      </c>
    </row>
    <row r="2905" ht="14.25" spans="1:15">
      <c r="A2905" s="94" t="s">
        <v>25</v>
      </c>
      <c r="B2905" s="94" t="s">
        <v>5985</v>
      </c>
      <c r="C2905" s="94" t="s">
        <v>6060</v>
      </c>
      <c r="D2905" s="95" t="s">
        <v>6061</v>
      </c>
      <c r="E2905" s="94">
        <v>127</v>
      </c>
      <c r="F2905" s="94">
        <v>81191</v>
      </c>
      <c r="G2905" s="94">
        <v>16030</v>
      </c>
      <c r="H2905" s="94">
        <v>10672</v>
      </c>
      <c r="I2905" s="94">
        <v>108003</v>
      </c>
      <c r="J2905" s="94">
        <v>135340</v>
      </c>
      <c r="K2905" s="97">
        <f t="shared" si="2925"/>
        <v>0.798012413181617</v>
      </c>
      <c r="L2905" s="98">
        <f t="shared" ref="L2905:O2905" si="2949">IFERROR(E2905/$J2905,"-")</f>
        <v>0.000938377419831535</v>
      </c>
      <c r="M2905" s="98">
        <f t="shared" si="2949"/>
        <v>0.599903945618442</v>
      </c>
      <c r="N2905" s="98">
        <f t="shared" si="2949"/>
        <v>0.118442441259051</v>
      </c>
      <c r="O2905" s="98">
        <f t="shared" si="2949"/>
        <v>0.0788532584601744</v>
      </c>
    </row>
    <row r="2906" ht="14.25" spans="1:15">
      <c r="A2906" s="94" t="s">
        <v>25</v>
      </c>
      <c r="B2906" s="94" t="s">
        <v>5985</v>
      </c>
      <c r="C2906" s="94" t="s">
        <v>6062</v>
      </c>
      <c r="D2906" s="95" t="s">
        <v>6063</v>
      </c>
      <c r="E2906" s="94">
        <v>0</v>
      </c>
      <c r="F2906" s="94">
        <v>18474</v>
      </c>
      <c r="G2906" s="94">
        <v>3496</v>
      </c>
      <c r="H2906" s="94">
        <v>8039</v>
      </c>
      <c r="I2906" s="94">
        <v>29951</v>
      </c>
      <c r="J2906" s="94">
        <v>62123</v>
      </c>
      <c r="K2906" s="97">
        <f t="shared" si="2925"/>
        <v>0.482124173011606</v>
      </c>
      <c r="L2906" s="98">
        <f t="shared" ref="L2906:O2906" si="2950">IFERROR(E2906/$J2906,"-")</f>
        <v>0</v>
      </c>
      <c r="M2906" s="98">
        <f t="shared" si="2950"/>
        <v>0.297377782785764</v>
      </c>
      <c r="N2906" s="98">
        <f t="shared" si="2950"/>
        <v>0.0562754535357275</v>
      </c>
      <c r="O2906" s="98">
        <f t="shared" si="2950"/>
        <v>0.129404568356325</v>
      </c>
    </row>
    <row r="2907" ht="14.25" spans="1:15">
      <c r="A2907" s="94" t="s">
        <v>25</v>
      </c>
      <c r="B2907" s="94" t="s">
        <v>6064</v>
      </c>
      <c r="C2907" s="94" t="s">
        <v>6065</v>
      </c>
      <c r="D2907" s="95" t="s">
        <v>6066</v>
      </c>
      <c r="E2907" s="94">
        <v>0</v>
      </c>
      <c r="F2907" s="94">
        <v>15719</v>
      </c>
      <c r="G2907" s="94">
        <v>1088</v>
      </c>
      <c r="H2907" s="94">
        <v>70607</v>
      </c>
      <c r="I2907" s="94">
        <v>87408</v>
      </c>
      <c r="J2907" s="94">
        <v>307558</v>
      </c>
      <c r="K2907" s="97">
        <f t="shared" si="2925"/>
        <v>0.284200053323276</v>
      </c>
      <c r="L2907" s="98">
        <f t="shared" ref="L2907:O2907" si="2951">IFERROR(E2907/$J2907,"-")</f>
        <v>0</v>
      </c>
      <c r="M2907" s="98">
        <f t="shared" si="2951"/>
        <v>0.051109059104299</v>
      </c>
      <c r="N2907" s="98">
        <f t="shared" si="2951"/>
        <v>0.00353754413801624</v>
      </c>
      <c r="O2907" s="98">
        <f t="shared" si="2951"/>
        <v>0.229572958596427</v>
      </c>
    </row>
    <row r="2908" ht="14.25" spans="1:15">
      <c r="A2908" s="94" t="s">
        <v>25</v>
      </c>
      <c r="B2908" s="94" t="s">
        <v>5985</v>
      </c>
      <c r="C2908" s="94" t="s">
        <v>6067</v>
      </c>
      <c r="D2908" s="95" t="s">
        <v>6068</v>
      </c>
      <c r="E2908" s="94">
        <v>13624</v>
      </c>
      <c r="F2908" s="94">
        <v>14349</v>
      </c>
      <c r="G2908" s="94">
        <v>16815</v>
      </c>
      <c r="H2908" s="94">
        <v>17790</v>
      </c>
      <c r="I2908" s="94">
        <v>62559</v>
      </c>
      <c r="J2908" s="94">
        <v>112497</v>
      </c>
      <c r="K2908" s="97">
        <f t="shared" si="2925"/>
        <v>0.556094829195445</v>
      </c>
      <c r="L2908" s="98">
        <f t="shared" ref="L2908:O2908" si="2952">IFERROR(E2908/$J2908,"-")</f>
        <v>0.121105451700934</v>
      </c>
      <c r="M2908" s="98">
        <f t="shared" si="2952"/>
        <v>0.127550068001813</v>
      </c>
      <c r="N2908" s="98">
        <f t="shared" si="2952"/>
        <v>0.149470652550735</v>
      </c>
      <c r="O2908" s="98">
        <f t="shared" si="2952"/>
        <v>0.158137550334676</v>
      </c>
    </row>
    <row r="2909" ht="14.25" spans="1:15">
      <c r="A2909" s="94" t="s">
        <v>25</v>
      </c>
      <c r="B2909" s="94" t="s">
        <v>5985</v>
      </c>
      <c r="C2909" s="94" t="s">
        <v>6069</v>
      </c>
      <c r="D2909" s="95" t="s">
        <v>6070</v>
      </c>
      <c r="E2909" s="94">
        <v>0</v>
      </c>
      <c r="F2909" s="94">
        <v>5579</v>
      </c>
      <c r="G2909" s="94">
        <v>0</v>
      </c>
      <c r="H2909" s="94">
        <v>0</v>
      </c>
      <c r="I2909" s="94">
        <v>5579</v>
      </c>
      <c r="J2909" s="94">
        <v>17836</v>
      </c>
      <c r="K2909" s="97">
        <f t="shared" si="2925"/>
        <v>0.312794348508634</v>
      </c>
      <c r="L2909" s="98">
        <f t="shared" ref="L2909:O2909" si="2953">IFERROR(E2909/$J2909,"-")</f>
        <v>0</v>
      </c>
      <c r="M2909" s="98">
        <f t="shared" si="2953"/>
        <v>0.312794348508634</v>
      </c>
      <c r="N2909" s="98">
        <f t="shared" si="2953"/>
        <v>0</v>
      </c>
      <c r="O2909" s="98">
        <f t="shared" si="2953"/>
        <v>0</v>
      </c>
    </row>
    <row r="2910" ht="14.25" spans="1:15">
      <c r="A2910" s="94" t="s">
        <v>25</v>
      </c>
      <c r="B2910" s="94" t="s">
        <v>5985</v>
      </c>
      <c r="C2910" s="94" t="s">
        <v>6071</v>
      </c>
      <c r="D2910" s="95" t="s">
        <v>6072</v>
      </c>
      <c r="E2910" s="94">
        <v>7170</v>
      </c>
      <c r="F2910" s="94">
        <v>2985</v>
      </c>
      <c r="G2910" s="94">
        <v>430</v>
      </c>
      <c r="H2910" s="94">
        <v>7518</v>
      </c>
      <c r="I2910" s="94">
        <v>18098</v>
      </c>
      <c r="J2910" s="94">
        <v>27338</v>
      </c>
      <c r="K2910" s="97">
        <f t="shared" si="2925"/>
        <v>0.662008925305436</v>
      </c>
      <c r="L2910" s="98">
        <f t="shared" ref="L2910:O2910" si="2954">IFERROR(E2910/$J2910,"-")</f>
        <v>0.262272294974029</v>
      </c>
      <c r="M2910" s="98">
        <f t="shared" si="2954"/>
        <v>0.10918867510425</v>
      </c>
      <c r="N2910" s="98">
        <f t="shared" si="2954"/>
        <v>0.0157290218743141</v>
      </c>
      <c r="O2910" s="98">
        <f t="shared" si="2954"/>
        <v>0.275001828956032</v>
      </c>
    </row>
    <row r="2911" ht="14.25" spans="1:15">
      <c r="A2911" s="94" t="s">
        <v>25</v>
      </c>
      <c r="B2911" s="94" t="s">
        <v>5985</v>
      </c>
      <c r="C2911" s="94" t="s">
        <v>6073</v>
      </c>
      <c r="D2911" s="95" t="s">
        <v>6074</v>
      </c>
      <c r="E2911" s="94">
        <v>172</v>
      </c>
      <c r="F2911" s="94">
        <v>0</v>
      </c>
      <c r="G2911" s="94">
        <v>314</v>
      </c>
      <c r="H2911" s="94">
        <v>6887</v>
      </c>
      <c r="I2911" s="94">
        <v>7372</v>
      </c>
      <c r="J2911" s="94">
        <v>26898</v>
      </c>
      <c r="K2911" s="97">
        <f t="shared" si="2925"/>
        <v>0.274072421741393</v>
      </c>
      <c r="L2911" s="98">
        <f t="shared" ref="L2911:O2911" si="2955">IFERROR(E2911/$J2911,"-")</f>
        <v>0.00639452747416165</v>
      </c>
      <c r="M2911" s="98">
        <f t="shared" si="2955"/>
        <v>0</v>
      </c>
      <c r="N2911" s="98">
        <f t="shared" si="2955"/>
        <v>0.0116737303888765</v>
      </c>
      <c r="O2911" s="98">
        <f t="shared" si="2955"/>
        <v>0.25604134136367</v>
      </c>
    </row>
    <row r="2912" ht="14.25" spans="1:15">
      <c r="A2912" s="94" t="s">
        <v>25</v>
      </c>
      <c r="B2912" s="94" t="s">
        <v>5985</v>
      </c>
      <c r="C2912" s="94" t="s">
        <v>6075</v>
      </c>
      <c r="D2912" s="95" t="s">
        <v>6076</v>
      </c>
      <c r="E2912" s="94">
        <v>1301</v>
      </c>
      <c r="F2912" s="94">
        <v>13238</v>
      </c>
      <c r="G2912" s="94">
        <v>7310</v>
      </c>
      <c r="H2912" s="94">
        <v>17039</v>
      </c>
      <c r="I2912" s="94">
        <v>38882</v>
      </c>
      <c r="J2912" s="94">
        <v>67193</v>
      </c>
      <c r="K2912" s="97">
        <f t="shared" si="2925"/>
        <v>0.578661467712411</v>
      </c>
      <c r="L2912" s="98">
        <f t="shared" ref="L2912:O2912" si="2956">IFERROR(E2912/$J2912,"-")</f>
        <v>0.0193621359367791</v>
      </c>
      <c r="M2912" s="98">
        <f t="shared" si="2956"/>
        <v>0.197014569970086</v>
      </c>
      <c r="N2912" s="98">
        <f t="shared" si="2956"/>
        <v>0.108791094310419</v>
      </c>
      <c r="O2912" s="98">
        <f t="shared" si="2956"/>
        <v>0.253582962510976</v>
      </c>
    </row>
    <row r="2913" ht="14.25" spans="1:15">
      <c r="A2913" s="94" t="s">
        <v>25</v>
      </c>
      <c r="B2913" s="94" t="s">
        <v>5985</v>
      </c>
      <c r="C2913" s="94" t="s">
        <v>6077</v>
      </c>
      <c r="D2913" s="95" t="s">
        <v>6078</v>
      </c>
      <c r="E2913" s="94">
        <v>0</v>
      </c>
      <c r="F2913" s="94">
        <v>14997</v>
      </c>
      <c r="G2913" s="94">
        <v>4225</v>
      </c>
      <c r="H2913" s="94">
        <v>8354</v>
      </c>
      <c r="I2913" s="94">
        <v>27575</v>
      </c>
      <c r="J2913" s="94">
        <v>43021</v>
      </c>
      <c r="K2913" s="97">
        <f t="shared" si="2925"/>
        <v>0.640966039841008</v>
      </c>
      <c r="L2913" s="98">
        <f t="shared" ref="L2913:O2913" si="2957">IFERROR(E2913/$J2913,"-")</f>
        <v>0</v>
      </c>
      <c r="M2913" s="98">
        <f t="shared" si="2957"/>
        <v>0.348597196717882</v>
      </c>
      <c r="N2913" s="98">
        <f t="shared" si="2957"/>
        <v>0.0982078519792659</v>
      </c>
      <c r="O2913" s="98">
        <f t="shared" si="2957"/>
        <v>0.194184235605867</v>
      </c>
    </row>
    <row r="2914" ht="14.25" spans="1:15">
      <c r="A2914" s="94" t="s">
        <v>25</v>
      </c>
      <c r="B2914" s="94" t="s">
        <v>5985</v>
      </c>
      <c r="C2914" s="94" t="s">
        <v>6079</v>
      </c>
      <c r="D2914" s="95" t="s">
        <v>6080</v>
      </c>
      <c r="E2914" s="94">
        <v>2755</v>
      </c>
      <c r="F2914" s="94">
        <v>30864</v>
      </c>
      <c r="G2914" s="94">
        <v>10842</v>
      </c>
      <c r="H2914" s="94">
        <v>20445</v>
      </c>
      <c r="I2914" s="94">
        <v>64883</v>
      </c>
      <c r="J2914" s="94">
        <v>80098</v>
      </c>
      <c r="K2914" s="97">
        <f t="shared" si="2925"/>
        <v>0.81004519463657</v>
      </c>
      <c r="L2914" s="98">
        <f t="shared" ref="L2914:O2914" si="2958">IFERROR(E2914/$J2914,"-")</f>
        <v>0.0343953656770456</v>
      </c>
      <c r="M2914" s="98">
        <f t="shared" si="2958"/>
        <v>0.38532797323279</v>
      </c>
      <c r="N2914" s="98">
        <f t="shared" si="2958"/>
        <v>0.135359184998377</v>
      </c>
      <c r="O2914" s="98">
        <f t="shared" si="2958"/>
        <v>0.25524981897176</v>
      </c>
    </row>
    <row r="2915" ht="14.25" spans="1:15">
      <c r="A2915" s="94" t="s">
        <v>25</v>
      </c>
      <c r="B2915" s="94" t="s">
        <v>5985</v>
      </c>
      <c r="C2915" s="94" t="s">
        <v>6081</v>
      </c>
      <c r="D2915" s="95" t="s">
        <v>6082</v>
      </c>
      <c r="E2915" s="94">
        <v>9927</v>
      </c>
      <c r="F2915" s="94">
        <v>20636</v>
      </c>
      <c r="G2915" s="94">
        <v>5629</v>
      </c>
      <c r="H2915" s="94">
        <v>23533</v>
      </c>
      <c r="I2915" s="94">
        <v>59714</v>
      </c>
      <c r="J2915" s="94">
        <v>73756</v>
      </c>
      <c r="K2915" s="97">
        <f t="shared" si="2925"/>
        <v>0.809615488909377</v>
      </c>
      <c r="L2915" s="98">
        <f t="shared" ref="L2915:O2915" si="2959">IFERROR(E2915/$J2915,"-")</f>
        <v>0.13459243993709</v>
      </c>
      <c r="M2915" s="98">
        <f t="shared" si="2959"/>
        <v>0.2797874071262</v>
      </c>
      <c r="N2915" s="98">
        <f t="shared" si="2959"/>
        <v>0.076319214707956</v>
      </c>
      <c r="O2915" s="98">
        <f t="shared" si="2959"/>
        <v>0.319065567547047</v>
      </c>
    </row>
    <row r="2916" ht="14.25" spans="1:15">
      <c r="A2916" s="94" t="s">
        <v>25</v>
      </c>
      <c r="B2916" s="94" t="s">
        <v>5985</v>
      </c>
      <c r="C2916" s="94" t="s">
        <v>6083</v>
      </c>
      <c r="D2916" s="95" t="s">
        <v>6084</v>
      </c>
      <c r="E2916" s="94">
        <v>0</v>
      </c>
      <c r="F2916" s="94">
        <v>4921</v>
      </c>
      <c r="G2916" s="94">
        <v>4526</v>
      </c>
      <c r="H2916" s="94">
        <v>8555</v>
      </c>
      <c r="I2916" s="94">
        <v>18002</v>
      </c>
      <c r="J2916" s="94">
        <v>37897</v>
      </c>
      <c r="K2916" s="97">
        <f t="shared" si="2925"/>
        <v>0.475024408264506</v>
      </c>
      <c r="L2916" s="98">
        <f t="shared" ref="L2916:O2916" si="2960">IFERROR(E2916/$J2916,"-")</f>
        <v>0</v>
      </c>
      <c r="M2916" s="98">
        <f t="shared" si="2960"/>
        <v>0.129851967174183</v>
      </c>
      <c r="N2916" s="98">
        <f t="shared" si="2960"/>
        <v>0.119428978547115</v>
      </c>
      <c r="O2916" s="98">
        <f t="shared" si="2960"/>
        <v>0.225743462543209</v>
      </c>
    </row>
    <row r="2917" ht="14.25" spans="1:15">
      <c r="A2917" s="94" t="s">
        <v>25</v>
      </c>
      <c r="B2917" s="94" t="s">
        <v>5985</v>
      </c>
      <c r="C2917" s="94" t="s">
        <v>6085</v>
      </c>
      <c r="D2917" s="95" t="s">
        <v>6086</v>
      </c>
      <c r="E2917" s="94">
        <v>3676</v>
      </c>
      <c r="F2917" s="94">
        <v>13141</v>
      </c>
      <c r="G2917" s="94">
        <v>7917</v>
      </c>
      <c r="H2917" s="94">
        <v>14904</v>
      </c>
      <c r="I2917" s="94">
        <v>39629</v>
      </c>
      <c r="J2917" s="94">
        <v>54457</v>
      </c>
      <c r="K2917" s="97">
        <f t="shared" si="2925"/>
        <v>0.727711772591219</v>
      </c>
      <c r="L2917" s="98">
        <f t="shared" ref="L2917:O2917" si="2961">IFERROR(E2917/$J2917,"-")</f>
        <v>0.0675028003746075</v>
      </c>
      <c r="M2917" s="98">
        <f t="shared" si="2961"/>
        <v>0.241309657160696</v>
      </c>
      <c r="N2917" s="98">
        <f t="shared" si="2961"/>
        <v>0.145380759131058</v>
      </c>
      <c r="O2917" s="98">
        <f t="shared" si="2961"/>
        <v>0.27368382393448</v>
      </c>
    </row>
    <row r="2918" ht="14.25" spans="1:15">
      <c r="A2918" s="94" t="s">
        <v>25</v>
      </c>
      <c r="B2918" s="94" t="s">
        <v>5985</v>
      </c>
      <c r="C2918" s="94" t="s">
        <v>6087</v>
      </c>
      <c r="D2918" s="95" t="s">
        <v>6088</v>
      </c>
      <c r="E2918" s="94">
        <v>0</v>
      </c>
      <c r="F2918" s="94">
        <v>24806</v>
      </c>
      <c r="G2918" s="94">
        <v>693</v>
      </c>
      <c r="H2918" s="94">
        <v>20501</v>
      </c>
      <c r="I2918" s="94">
        <v>45993</v>
      </c>
      <c r="J2918" s="94">
        <v>51842</v>
      </c>
      <c r="K2918" s="97">
        <f t="shared" si="2925"/>
        <v>0.887176420662783</v>
      </c>
      <c r="L2918" s="98">
        <f t="shared" ref="L2918:O2918" si="2962">IFERROR(E2918/$J2918,"-")</f>
        <v>0</v>
      </c>
      <c r="M2918" s="98">
        <f t="shared" si="2962"/>
        <v>0.478492342116431</v>
      </c>
      <c r="N2918" s="98">
        <f t="shared" si="2962"/>
        <v>0.0133675398325682</v>
      </c>
      <c r="O2918" s="98">
        <f t="shared" si="2962"/>
        <v>0.395451564368659</v>
      </c>
    </row>
    <row r="2919" ht="14.25" spans="1:15">
      <c r="A2919" s="94" t="s">
        <v>25</v>
      </c>
      <c r="B2919" s="94" t="s">
        <v>5985</v>
      </c>
      <c r="C2919" s="94" t="s">
        <v>6089</v>
      </c>
      <c r="D2919" s="95" t="s">
        <v>6090</v>
      </c>
      <c r="E2919" s="94">
        <v>1306</v>
      </c>
      <c r="F2919" s="94">
        <v>2318</v>
      </c>
      <c r="G2919" s="94">
        <v>1304</v>
      </c>
      <c r="H2919" s="94">
        <v>9348</v>
      </c>
      <c r="I2919" s="94">
        <v>14275</v>
      </c>
      <c r="J2919" s="94">
        <v>34561</v>
      </c>
      <c r="K2919" s="97">
        <f t="shared" si="2925"/>
        <v>0.41303781719279</v>
      </c>
      <c r="L2919" s="98">
        <f t="shared" ref="L2919:O2919" si="2963">IFERROR(E2919/$J2919,"-")</f>
        <v>0.037788258441596</v>
      </c>
      <c r="M2919" s="98">
        <f t="shared" si="2963"/>
        <v>0.0670698185816383</v>
      </c>
      <c r="N2919" s="98">
        <f t="shared" si="2963"/>
        <v>0.0377303897456671</v>
      </c>
      <c r="O2919" s="98">
        <f t="shared" si="2963"/>
        <v>0.270478284771853</v>
      </c>
    </row>
    <row r="2920" ht="14.25" spans="1:15">
      <c r="A2920" s="94" t="s">
        <v>25</v>
      </c>
      <c r="B2920" s="94" t="s">
        <v>5985</v>
      </c>
      <c r="C2920" s="94" t="s">
        <v>6091</v>
      </c>
      <c r="D2920" s="95" t="s">
        <v>6092</v>
      </c>
      <c r="E2920" s="94">
        <v>1289</v>
      </c>
      <c r="F2920" s="94">
        <v>0</v>
      </c>
      <c r="G2920" s="94">
        <v>2</v>
      </c>
      <c r="H2920" s="94">
        <v>1</v>
      </c>
      <c r="I2920" s="94">
        <v>1292</v>
      </c>
      <c r="J2920" s="94">
        <v>2195</v>
      </c>
      <c r="K2920" s="97">
        <f t="shared" si="2925"/>
        <v>0.588610478359909</v>
      </c>
      <c r="L2920" s="98">
        <f t="shared" ref="L2920:O2920" si="2964">IFERROR(E2920/$J2920,"-")</f>
        <v>0.587243735763098</v>
      </c>
      <c r="M2920" s="98">
        <f t="shared" si="2964"/>
        <v>0</v>
      </c>
      <c r="N2920" s="98">
        <f t="shared" si="2964"/>
        <v>0.000911161731207289</v>
      </c>
      <c r="O2920" s="98">
        <f t="shared" si="2964"/>
        <v>0.000455580865603645</v>
      </c>
    </row>
    <row r="2921" ht="14.25" spans="1:15">
      <c r="A2921" s="94" t="s">
        <v>25</v>
      </c>
      <c r="B2921" s="94" t="s">
        <v>5985</v>
      </c>
      <c r="C2921" s="94" t="s">
        <v>6093</v>
      </c>
      <c r="D2921" s="95" t="s">
        <v>6094</v>
      </c>
      <c r="E2921" s="94">
        <v>0</v>
      </c>
      <c r="F2921" s="94">
        <v>22990</v>
      </c>
      <c r="G2921" s="94">
        <v>4</v>
      </c>
      <c r="H2921" s="94">
        <v>3</v>
      </c>
      <c r="I2921" s="94">
        <v>22997</v>
      </c>
      <c r="J2921" s="94">
        <v>22579</v>
      </c>
      <c r="K2921" s="97">
        <f t="shared" si="2925"/>
        <v>1.01851277735949</v>
      </c>
      <c r="L2921" s="98">
        <f t="shared" ref="L2921:O2921" si="2965">IFERROR(E2921/$J2921,"-")</f>
        <v>0</v>
      </c>
      <c r="M2921" s="98">
        <f t="shared" si="2965"/>
        <v>1.01820275477213</v>
      </c>
      <c r="N2921" s="98">
        <f t="shared" si="2965"/>
        <v>0.000177155764205678</v>
      </c>
      <c r="O2921" s="98">
        <f t="shared" si="2965"/>
        <v>0.000132866823154258</v>
      </c>
    </row>
    <row r="2922" ht="14.25" spans="1:15">
      <c r="A2922" s="94" t="s">
        <v>25</v>
      </c>
      <c r="B2922" s="94" t="s">
        <v>5985</v>
      </c>
      <c r="C2922" s="94" t="s">
        <v>6095</v>
      </c>
      <c r="D2922" s="95" t="s">
        <v>6096</v>
      </c>
      <c r="E2922" s="94">
        <v>103497</v>
      </c>
      <c r="F2922" s="94">
        <v>28143</v>
      </c>
      <c r="G2922" s="94">
        <v>19300</v>
      </c>
      <c r="H2922" s="94">
        <v>28981</v>
      </c>
      <c r="I2922" s="94">
        <v>172963</v>
      </c>
      <c r="J2922" s="94">
        <v>351527</v>
      </c>
      <c r="K2922" s="97">
        <f t="shared" si="2925"/>
        <v>0.492033328876587</v>
      </c>
      <c r="L2922" s="98">
        <f t="shared" ref="L2922:O2922" si="2966">IFERROR(E2922/$J2922,"-")</f>
        <v>0.294421196664837</v>
      </c>
      <c r="M2922" s="98">
        <f t="shared" si="2966"/>
        <v>0.0800592842086099</v>
      </c>
      <c r="N2922" s="98">
        <f t="shared" si="2966"/>
        <v>0.0549033217932051</v>
      </c>
      <c r="O2922" s="98">
        <f t="shared" si="2966"/>
        <v>0.0824431693724806</v>
      </c>
    </row>
    <row r="2923" ht="14.25" spans="1:15">
      <c r="A2923" s="94" t="s">
        <v>25</v>
      </c>
      <c r="B2923" s="94" t="s">
        <v>5985</v>
      </c>
      <c r="C2923" s="94" t="s">
        <v>6097</v>
      </c>
      <c r="D2923" s="95" t="s">
        <v>6098</v>
      </c>
      <c r="E2923" s="94">
        <v>0</v>
      </c>
      <c r="F2923" s="94">
        <v>4231</v>
      </c>
      <c r="G2923" s="94">
        <v>25790</v>
      </c>
      <c r="H2923" s="94">
        <v>3383</v>
      </c>
      <c r="I2923" s="94">
        <v>33404</v>
      </c>
      <c r="J2923" s="94">
        <v>40396</v>
      </c>
      <c r="K2923" s="97">
        <f t="shared" si="2925"/>
        <v>0.826913555797604</v>
      </c>
      <c r="L2923" s="98">
        <f t="shared" ref="L2923:O2923" si="2967">IFERROR(E2923/$J2923,"-")</f>
        <v>0</v>
      </c>
      <c r="M2923" s="98">
        <f t="shared" si="2967"/>
        <v>0.104738092880483</v>
      </c>
      <c r="N2923" s="98">
        <f t="shared" si="2967"/>
        <v>0.638429547479949</v>
      </c>
      <c r="O2923" s="98">
        <f t="shared" si="2967"/>
        <v>0.083745915437172</v>
      </c>
    </row>
    <row r="2924" ht="14.25" spans="1:15">
      <c r="A2924" s="94" t="s">
        <v>25</v>
      </c>
      <c r="B2924" s="94" t="s">
        <v>6099</v>
      </c>
      <c r="C2924" s="94" t="s">
        <v>6100</v>
      </c>
      <c r="D2924" s="95" t="s">
        <v>25</v>
      </c>
      <c r="E2924" s="94">
        <v>0</v>
      </c>
      <c r="F2924" s="94">
        <v>0</v>
      </c>
      <c r="G2924" s="94">
        <v>0</v>
      </c>
      <c r="H2924" s="94">
        <v>0</v>
      </c>
      <c r="I2924" s="94">
        <v>0</v>
      </c>
      <c r="J2924" s="94">
        <v>0</v>
      </c>
      <c r="K2924" s="97" t="str">
        <f t="shared" si="2925"/>
        <v>-</v>
      </c>
      <c r="L2924" s="98" t="str">
        <f t="shared" ref="L2924:O2924" si="2968">IFERROR(E2924/$J2924,"-")</f>
        <v>-</v>
      </c>
      <c r="M2924" s="98" t="str">
        <f t="shared" si="2968"/>
        <v>-</v>
      </c>
      <c r="N2924" s="98" t="str">
        <f t="shared" si="2968"/>
        <v>-</v>
      </c>
      <c r="O2924" s="98" t="str">
        <f t="shared" si="2968"/>
        <v>-</v>
      </c>
    </row>
    <row r="2925" ht="14.25" spans="1:15">
      <c r="A2925" s="94" t="s">
        <v>25</v>
      </c>
      <c r="B2925" s="94" t="s">
        <v>5985</v>
      </c>
      <c r="C2925" s="94" t="s">
        <v>6101</v>
      </c>
      <c r="D2925" s="95" t="s">
        <v>6102</v>
      </c>
      <c r="E2925" s="94">
        <v>0</v>
      </c>
      <c r="F2925" s="94">
        <v>0</v>
      </c>
      <c r="G2925" s="94">
        <v>0</v>
      </c>
      <c r="H2925" s="94">
        <v>8</v>
      </c>
      <c r="I2925" s="94">
        <v>8</v>
      </c>
      <c r="J2925" s="94">
        <v>402</v>
      </c>
      <c r="K2925" s="97">
        <f t="shared" si="2925"/>
        <v>0.0199004975124378</v>
      </c>
      <c r="L2925" s="98">
        <f t="shared" ref="L2925:O2925" si="2969">IFERROR(E2925/$J2925,"-")</f>
        <v>0</v>
      </c>
      <c r="M2925" s="98">
        <f t="shared" si="2969"/>
        <v>0</v>
      </c>
      <c r="N2925" s="98">
        <f t="shared" si="2969"/>
        <v>0</v>
      </c>
      <c r="O2925" s="98">
        <f t="shared" si="2969"/>
        <v>0.0199004975124378</v>
      </c>
    </row>
    <row r="2926" ht="14.25" spans="1:15">
      <c r="A2926" s="94" t="s">
        <v>25</v>
      </c>
      <c r="B2926" s="94" t="s">
        <v>6103</v>
      </c>
      <c r="C2926" s="94" t="s">
        <v>6104</v>
      </c>
      <c r="D2926" s="95" t="s">
        <v>6105</v>
      </c>
      <c r="E2926" s="94">
        <v>768</v>
      </c>
      <c r="F2926" s="94">
        <v>78591</v>
      </c>
      <c r="G2926" s="94">
        <v>24856</v>
      </c>
      <c r="H2926" s="94">
        <v>49181</v>
      </c>
      <c r="I2926" s="94">
        <v>151932</v>
      </c>
      <c r="J2926" s="94">
        <v>291588</v>
      </c>
      <c r="K2926" s="97">
        <f t="shared" si="2925"/>
        <v>0.52105024898144</v>
      </c>
      <c r="L2926" s="98">
        <f t="shared" ref="L2926:O2926" si="2970">IFERROR(E2926/$J2926,"-")</f>
        <v>0.00263385324498951</v>
      </c>
      <c r="M2926" s="98">
        <f t="shared" si="2970"/>
        <v>0.26952755257418</v>
      </c>
      <c r="N2926" s="98">
        <f t="shared" si="2970"/>
        <v>0.0852435628352333</v>
      </c>
      <c r="O2926" s="98">
        <f t="shared" si="2970"/>
        <v>0.168666063075298</v>
      </c>
    </row>
    <row r="2927" ht="14.25" spans="1:15">
      <c r="A2927" s="94" t="s">
        <v>25</v>
      </c>
      <c r="B2927" s="94" t="s">
        <v>6103</v>
      </c>
      <c r="C2927" s="94" t="s">
        <v>6106</v>
      </c>
      <c r="D2927" s="95" t="s">
        <v>6107</v>
      </c>
      <c r="E2927" s="94">
        <v>45778</v>
      </c>
      <c r="F2927" s="94">
        <v>107755</v>
      </c>
      <c r="G2927" s="94">
        <v>4633</v>
      </c>
      <c r="H2927" s="94">
        <v>22406</v>
      </c>
      <c r="I2927" s="94">
        <v>180555</v>
      </c>
      <c r="J2927" s="94">
        <v>286463</v>
      </c>
      <c r="K2927" s="97">
        <f t="shared" si="2925"/>
        <v>0.630290822898594</v>
      </c>
      <c r="L2927" s="98">
        <f t="shared" ref="L2927:O2927" si="2971">IFERROR(E2927/$J2927,"-")</f>
        <v>0.159804233007404</v>
      </c>
      <c r="M2927" s="98">
        <f t="shared" si="2971"/>
        <v>0.376156781154983</v>
      </c>
      <c r="N2927" s="98">
        <f t="shared" si="2971"/>
        <v>0.0161731183433812</v>
      </c>
      <c r="O2927" s="98">
        <f t="shared" si="2971"/>
        <v>0.0782160348805954</v>
      </c>
    </row>
    <row r="2928" ht="14.25" spans="1:15">
      <c r="A2928" s="94" t="s">
        <v>25</v>
      </c>
      <c r="B2928" s="94" t="s">
        <v>6103</v>
      </c>
      <c r="C2928" s="94" t="s">
        <v>6108</v>
      </c>
      <c r="D2928" s="95" t="s">
        <v>6109</v>
      </c>
      <c r="E2928" s="94">
        <v>36427</v>
      </c>
      <c r="F2928" s="94">
        <v>765838</v>
      </c>
      <c r="G2928" s="94">
        <v>45190</v>
      </c>
      <c r="H2928" s="94">
        <v>192528</v>
      </c>
      <c r="I2928" s="94">
        <v>1039154</v>
      </c>
      <c r="J2928" s="94">
        <v>1654641</v>
      </c>
      <c r="K2928" s="97">
        <f t="shared" si="2925"/>
        <v>0.628023843238503</v>
      </c>
      <c r="L2928" s="98">
        <f t="shared" ref="L2928:O2928" si="2972">IFERROR(E2928/$J2928,"-")</f>
        <v>0.0220150473728138</v>
      </c>
      <c r="M2928" s="98">
        <f t="shared" si="2972"/>
        <v>0.46284239300247</v>
      </c>
      <c r="N2928" s="98">
        <f t="shared" si="2972"/>
        <v>0.0273110602239398</v>
      </c>
      <c r="O2928" s="98">
        <f t="shared" si="2972"/>
        <v>0.116356357663082</v>
      </c>
    </row>
    <row r="2929" ht="14.25" spans="1:15">
      <c r="A2929" s="94" t="s">
        <v>25</v>
      </c>
      <c r="B2929" s="94" t="s">
        <v>6103</v>
      </c>
      <c r="C2929" s="94" t="s">
        <v>6110</v>
      </c>
      <c r="D2929" s="95" t="s">
        <v>6111</v>
      </c>
      <c r="E2929" s="94">
        <v>0</v>
      </c>
      <c r="F2929" s="94">
        <v>47649</v>
      </c>
      <c r="G2929" s="94">
        <v>11617</v>
      </c>
      <c r="H2929" s="94">
        <v>16432</v>
      </c>
      <c r="I2929" s="94">
        <v>73128</v>
      </c>
      <c r="J2929" s="94">
        <v>86944</v>
      </c>
      <c r="K2929" s="97">
        <f t="shared" si="2925"/>
        <v>0.841093117408907</v>
      </c>
      <c r="L2929" s="98">
        <f t="shared" ref="L2929:O2929" si="2973">IFERROR(E2929/$J2929,"-")</f>
        <v>0</v>
      </c>
      <c r="M2929" s="98">
        <f t="shared" si="2973"/>
        <v>0.548042418108208</v>
      </c>
      <c r="N2929" s="98">
        <f t="shared" si="2973"/>
        <v>0.133614740522635</v>
      </c>
      <c r="O2929" s="98">
        <f t="shared" si="2973"/>
        <v>0.188995215311005</v>
      </c>
    </row>
    <row r="2930" ht="14.25" spans="1:15">
      <c r="A2930" s="94" t="s">
        <v>25</v>
      </c>
      <c r="B2930" s="94" t="s">
        <v>6103</v>
      </c>
      <c r="C2930" s="94" t="s">
        <v>6112</v>
      </c>
      <c r="D2930" s="95" t="s">
        <v>6113</v>
      </c>
      <c r="E2930" s="94">
        <v>5318</v>
      </c>
      <c r="F2930" s="94">
        <v>41284</v>
      </c>
      <c r="G2930" s="94">
        <v>17220</v>
      </c>
      <c r="H2930" s="94">
        <v>76711</v>
      </c>
      <c r="I2930" s="94">
        <v>133321</v>
      </c>
      <c r="J2930" s="94">
        <v>235425</v>
      </c>
      <c r="K2930" s="97">
        <f t="shared" si="2925"/>
        <v>0.566299246044388</v>
      </c>
      <c r="L2930" s="98">
        <f t="shared" ref="L2930:O2930" si="2974">IFERROR(E2930/$J2930,"-")</f>
        <v>0.0225889349049591</v>
      </c>
      <c r="M2930" s="98">
        <f t="shared" si="2974"/>
        <v>0.175359456302432</v>
      </c>
      <c r="N2930" s="98">
        <f t="shared" si="2974"/>
        <v>0.0731443134756292</v>
      </c>
      <c r="O2930" s="98">
        <f t="shared" si="2974"/>
        <v>0.325840501221196</v>
      </c>
    </row>
    <row r="2931" ht="14.25" spans="1:15">
      <c r="A2931" s="94" t="s">
        <v>25</v>
      </c>
      <c r="B2931" s="94" t="s">
        <v>6103</v>
      </c>
      <c r="C2931" s="94" t="s">
        <v>6114</v>
      </c>
      <c r="D2931" s="95" t="s">
        <v>6115</v>
      </c>
      <c r="E2931" s="94">
        <v>2529</v>
      </c>
      <c r="F2931" s="94">
        <v>22138</v>
      </c>
      <c r="G2931" s="94">
        <v>7388</v>
      </c>
      <c r="H2931" s="94">
        <v>30333</v>
      </c>
      <c r="I2931" s="94">
        <v>62064</v>
      </c>
      <c r="J2931" s="94">
        <v>95734</v>
      </c>
      <c r="K2931" s="97">
        <f t="shared" si="2925"/>
        <v>0.64829632105626</v>
      </c>
      <c r="L2931" s="98">
        <f t="shared" ref="L2931:O2931" si="2975">IFERROR(E2931/$J2931,"-")</f>
        <v>0.0264169469571939</v>
      </c>
      <c r="M2931" s="98">
        <f t="shared" si="2975"/>
        <v>0.231244907765266</v>
      </c>
      <c r="N2931" s="98">
        <f t="shared" si="2975"/>
        <v>0.0771721645392442</v>
      </c>
      <c r="O2931" s="98">
        <f t="shared" si="2975"/>
        <v>0.316846679340673</v>
      </c>
    </row>
    <row r="2932" ht="14.25" spans="1:15">
      <c r="A2932" s="94" t="s">
        <v>25</v>
      </c>
      <c r="B2932" s="94" t="s">
        <v>6103</v>
      </c>
      <c r="C2932" s="94" t="s">
        <v>6116</v>
      </c>
      <c r="D2932" s="95" t="s">
        <v>6117</v>
      </c>
      <c r="E2932" s="94">
        <v>0</v>
      </c>
      <c r="F2932" s="94">
        <v>19584</v>
      </c>
      <c r="G2932" s="94">
        <v>3854</v>
      </c>
      <c r="H2932" s="94">
        <v>33027</v>
      </c>
      <c r="I2932" s="94">
        <v>55387</v>
      </c>
      <c r="J2932" s="94">
        <v>120024</v>
      </c>
      <c r="K2932" s="97">
        <f t="shared" si="2925"/>
        <v>0.461466040125308</v>
      </c>
      <c r="L2932" s="98">
        <f t="shared" ref="L2932:O2932" si="2976">IFERROR(E2932/$J2932,"-")</f>
        <v>0</v>
      </c>
      <c r="M2932" s="98">
        <f t="shared" si="2976"/>
        <v>0.163167366526695</v>
      </c>
      <c r="N2932" s="98">
        <f t="shared" si="2976"/>
        <v>0.0321102446177431</v>
      </c>
      <c r="O2932" s="98">
        <f t="shared" si="2976"/>
        <v>0.275169966006799</v>
      </c>
    </row>
    <row r="2933" ht="14.25" spans="1:15">
      <c r="A2933" s="94" t="s">
        <v>25</v>
      </c>
      <c r="B2933" s="94" t="s">
        <v>6103</v>
      </c>
      <c r="C2933" s="94" t="s">
        <v>6118</v>
      </c>
      <c r="D2933" s="95" t="s">
        <v>6119</v>
      </c>
      <c r="E2933" s="94">
        <v>1741</v>
      </c>
      <c r="F2933" s="94">
        <v>37403</v>
      </c>
      <c r="G2933" s="94">
        <v>6225</v>
      </c>
      <c r="H2933" s="94">
        <v>63341</v>
      </c>
      <c r="I2933" s="94">
        <v>108685</v>
      </c>
      <c r="J2933" s="94">
        <v>174168</v>
      </c>
      <c r="K2933" s="97">
        <f t="shared" si="2925"/>
        <v>0.624023930917275</v>
      </c>
      <c r="L2933" s="98">
        <f t="shared" ref="L2933:O2933" si="2977">IFERROR(E2933/$J2933,"-")</f>
        <v>0.0099960957236691</v>
      </c>
      <c r="M2933" s="98">
        <f t="shared" si="2977"/>
        <v>0.214752422947958</v>
      </c>
      <c r="N2933" s="98">
        <f t="shared" si="2977"/>
        <v>0.0357413531762436</v>
      </c>
      <c r="O2933" s="98">
        <f t="shared" si="2977"/>
        <v>0.363677598640393</v>
      </c>
    </row>
    <row r="2934" ht="14.25" spans="1:15">
      <c r="A2934" s="94" t="s">
        <v>25</v>
      </c>
      <c r="B2934" s="94" t="s">
        <v>6103</v>
      </c>
      <c r="C2934" s="94" t="s">
        <v>6120</v>
      </c>
      <c r="D2934" s="95" t="s">
        <v>6121</v>
      </c>
      <c r="E2934" s="94">
        <v>906</v>
      </c>
      <c r="F2934" s="94">
        <v>107878</v>
      </c>
      <c r="G2934" s="94">
        <v>10217</v>
      </c>
      <c r="H2934" s="94">
        <v>28532</v>
      </c>
      <c r="I2934" s="94">
        <v>147511</v>
      </c>
      <c r="J2934" s="94">
        <v>195982</v>
      </c>
      <c r="K2934" s="97">
        <f t="shared" si="2925"/>
        <v>0.752676266187711</v>
      </c>
      <c r="L2934" s="98">
        <f t="shared" ref="L2934:O2934" si="2978">IFERROR(E2934/$J2934,"-")</f>
        <v>0.00462287352920166</v>
      </c>
      <c r="M2934" s="98">
        <f t="shared" si="2978"/>
        <v>0.550448510577502</v>
      </c>
      <c r="N2934" s="98">
        <f t="shared" si="2978"/>
        <v>0.0521323386841649</v>
      </c>
      <c r="O2934" s="98">
        <f t="shared" si="2978"/>
        <v>0.145584798603953</v>
      </c>
    </row>
    <row r="2935" ht="14.25" spans="1:15">
      <c r="A2935" s="94" t="s">
        <v>25</v>
      </c>
      <c r="B2935" s="94" t="s">
        <v>6103</v>
      </c>
      <c r="C2935" s="94" t="s">
        <v>6122</v>
      </c>
      <c r="D2935" s="95" t="s">
        <v>6123</v>
      </c>
      <c r="E2935" s="94">
        <v>6062</v>
      </c>
      <c r="F2935" s="94">
        <v>46479</v>
      </c>
      <c r="G2935" s="94">
        <v>9381</v>
      </c>
      <c r="H2935" s="94">
        <v>13367</v>
      </c>
      <c r="I2935" s="94">
        <v>71632</v>
      </c>
      <c r="J2935" s="94">
        <v>104164</v>
      </c>
      <c r="K2935" s="97">
        <f t="shared" si="2925"/>
        <v>0.687684804731001</v>
      </c>
      <c r="L2935" s="98">
        <f t="shared" ref="L2935:O2935" si="2979">IFERROR(E2935/$J2935,"-")</f>
        <v>0.0581966898352598</v>
      </c>
      <c r="M2935" s="98">
        <f t="shared" si="2979"/>
        <v>0.446209822971468</v>
      </c>
      <c r="N2935" s="98">
        <f t="shared" si="2979"/>
        <v>0.0900599055335817</v>
      </c>
      <c r="O2935" s="98">
        <f t="shared" si="2979"/>
        <v>0.12832648515802</v>
      </c>
    </row>
    <row r="2936" ht="14.25" spans="1:15">
      <c r="A2936" s="94" t="s">
        <v>25</v>
      </c>
      <c r="B2936" s="94" t="s">
        <v>6103</v>
      </c>
      <c r="C2936" s="94" t="s">
        <v>6124</v>
      </c>
      <c r="D2936" s="95" t="s">
        <v>6125</v>
      </c>
      <c r="E2936" s="94">
        <v>7321</v>
      </c>
      <c r="F2936" s="94">
        <v>53904</v>
      </c>
      <c r="G2936" s="94">
        <v>11199</v>
      </c>
      <c r="H2936" s="94">
        <v>46449</v>
      </c>
      <c r="I2936" s="94">
        <v>117618</v>
      </c>
      <c r="J2936" s="94">
        <v>154573</v>
      </c>
      <c r="K2936" s="97">
        <f t="shared" si="2925"/>
        <v>0.760922023898093</v>
      </c>
      <c r="L2936" s="98">
        <f t="shared" ref="L2936:O2936" si="2980">IFERROR(E2936/$J2936,"-")</f>
        <v>0.0473627347596281</v>
      </c>
      <c r="M2936" s="98">
        <f t="shared" si="2980"/>
        <v>0.348728432520557</v>
      </c>
      <c r="N2936" s="98">
        <f t="shared" si="2980"/>
        <v>0.0724512042853538</v>
      </c>
      <c r="O2936" s="98">
        <f t="shared" si="2980"/>
        <v>0.300498793450344</v>
      </c>
    </row>
    <row r="2937" ht="14.25" spans="1:15">
      <c r="A2937" s="94" t="s">
        <v>25</v>
      </c>
      <c r="B2937" s="94" t="s">
        <v>6103</v>
      </c>
      <c r="C2937" s="94" t="s">
        <v>6126</v>
      </c>
      <c r="D2937" s="95" t="s">
        <v>6127</v>
      </c>
      <c r="E2937" s="94">
        <v>2195</v>
      </c>
      <c r="F2937" s="94">
        <v>57850</v>
      </c>
      <c r="G2937" s="94">
        <v>22675</v>
      </c>
      <c r="H2937" s="94">
        <v>18818</v>
      </c>
      <c r="I2937" s="94">
        <v>101503</v>
      </c>
      <c r="J2937" s="94">
        <v>167022</v>
      </c>
      <c r="K2937" s="97">
        <f t="shared" si="2925"/>
        <v>0.607722335979691</v>
      </c>
      <c r="L2937" s="98">
        <f t="shared" ref="L2937:O2937" si="2981">IFERROR(E2937/$J2937,"-")</f>
        <v>0.0131419812958772</v>
      </c>
      <c r="M2937" s="98">
        <f t="shared" si="2981"/>
        <v>0.346361557160135</v>
      </c>
      <c r="N2937" s="98">
        <f t="shared" si="2981"/>
        <v>0.135760558489301</v>
      </c>
      <c r="O2937" s="98">
        <f t="shared" si="2981"/>
        <v>0.112667792266887</v>
      </c>
    </row>
    <row r="2938" ht="14.25" spans="1:15">
      <c r="A2938" s="94" t="s">
        <v>25</v>
      </c>
      <c r="B2938" s="94" t="s">
        <v>6103</v>
      </c>
      <c r="C2938" s="94" t="s">
        <v>6128</v>
      </c>
      <c r="D2938" s="95" t="s">
        <v>6129</v>
      </c>
      <c r="E2938" s="94">
        <v>0</v>
      </c>
      <c r="F2938" s="94">
        <v>27432</v>
      </c>
      <c r="G2938" s="94">
        <v>25572</v>
      </c>
      <c r="H2938" s="94">
        <v>37738</v>
      </c>
      <c r="I2938" s="94">
        <v>77685</v>
      </c>
      <c r="J2938" s="94">
        <v>107417</v>
      </c>
      <c r="K2938" s="97">
        <f t="shared" si="2925"/>
        <v>0.723209547836935</v>
      </c>
      <c r="L2938" s="98">
        <f t="shared" ref="L2938:O2938" si="2982">IFERROR(E2938/$J2938,"-")</f>
        <v>0</v>
      </c>
      <c r="M2938" s="98">
        <f t="shared" si="2982"/>
        <v>0.255378571362075</v>
      </c>
      <c r="N2938" s="98">
        <f t="shared" si="2982"/>
        <v>0.238062876453448</v>
      </c>
      <c r="O2938" s="98">
        <f t="shared" si="2982"/>
        <v>0.351322416377296</v>
      </c>
    </row>
    <row r="2939" ht="14.25" spans="1:15">
      <c r="A2939" s="94" t="s">
        <v>25</v>
      </c>
      <c r="B2939" s="94" t="s">
        <v>6103</v>
      </c>
      <c r="C2939" s="94" t="s">
        <v>6130</v>
      </c>
      <c r="D2939" s="95" t="s">
        <v>6131</v>
      </c>
      <c r="E2939" s="94">
        <v>0</v>
      </c>
      <c r="F2939" s="94">
        <v>26532</v>
      </c>
      <c r="G2939" s="94">
        <v>2167</v>
      </c>
      <c r="H2939" s="94">
        <v>12112</v>
      </c>
      <c r="I2939" s="94">
        <v>40805</v>
      </c>
      <c r="J2939" s="94">
        <v>60327</v>
      </c>
      <c r="K2939" s="97">
        <f t="shared" si="2925"/>
        <v>0.676396969847664</v>
      </c>
      <c r="L2939" s="98">
        <f t="shared" ref="L2939:O2939" si="2983">IFERROR(E2939/$J2939,"-")</f>
        <v>0</v>
      </c>
      <c r="M2939" s="98">
        <f t="shared" si="2983"/>
        <v>0.439803073250783</v>
      </c>
      <c r="N2939" s="98">
        <f t="shared" si="2983"/>
        <v>0.0359208977737995</v>
      </c>
      <c r="O2939" s="98">
        <f t="shared" si="2983"/>
        <v>0.200772456777231</v>
      </c>
    </row>
    <row r="2940" ht="14.25" spans="1:15">
      <c r="A2940" s="94" t="s">
        <v>25</v>
      </c>
      <c r="B2940" s="94" t="s">
        <v>6103</v>
      </c>
      <c r="C2940" s="94" t="s">
        <v>6132</v>
      </c>
      <c r="D2940" s="95" t="s">
        <v>6133</v>
      </c>
      <c r="E2940" s="94">
        <v>8594</v>
      </c>
      <c r="F2940" s="94">
        <v>7598</v>
      </c>
      <c r="G2940" s="94">
        <v>461</v>
      </c>
      <c r="H2940" s="94">
        <v>6337</v>
      </c>
      <c r="I2940" s="94">
        <v>22986</v>
      </c>
      <c r="J2940" s="94">
        <v>50128</v>
      </c>
      <c r="K2940" s="97">
        <f t="shared" si="2925"/>
        <v>0.458546121927865</v>
      </c>
      <c r="L2940" s="98">
        <f t="shared" ref="L2940:O2940" si="2984">IFERROR(E2940/$J2940,"-")</f>
        <v>0.171441110756463</v>
      </c>
      <c r="M2940" s="98">
        <f t="shared" si="2984"/>
        <v>0.1515719757421</v>
      </c>
      <c r="N2940" s="98">
        <f t="shared" si="2984"/>
        <v>0.00919645706990105</v>
      </c>
      <c r="O2940" s="98">
        <f t="shared" si="2984"/>
        <v>0.126416374082349</v>
      </c>
    </row>
    <row r="2941" ht="14.25" spans="1:15">
      <c r="A2941" s="94" t="s">
        <v>25</v>
      </c>
      <c r="B2941" s="94" t="s">
        <v>6103</v>
      </c>
      <c r="C2941" s="94" t="s">
        <v>6134</v>
      </c>
      <c r="D2941" s="95" t="s">
        <v>6135</v>
      </c>
      <c r="E2941" s="94">
        <v>2459</v>
      </c>
      <c r="F2941" s="94">
        <v>17191</v>
      </c>
      <c r="G2941" s="94">
        <v>1950</v>
      </c>
      <c r="H2941" s="94">
        <v>18148</v>
      </c>
      <c r="I2941" s="94">
        <v>39740</v>
      </c>
      <c r="J2941" s="94">
        <v>84875</v>
      </c>
      <c r="K2941" s="97">
        <f t="shared" si="2925"/>
        <v>0.468217967599411</v>
      </c>
      <c r="L2941" s="98">
        <f t="shared" ref="L2941:O2941" si="2985">IFERROR(E2941/$J2941,"-")</f>
        <v>0.0289720176730486</v>
      </c>
      <c r="M2941" s="98">
        <f t="shared" si="2985"/>
        <v>0.202544918998527</v>
      </c>
      <c r="N2941" s="98">
        <f t="shared" si="2985"/>
        <v>0.0229749631811487</v>
      </c>
      <c r="O2941" s="98">
        <f t="shared" si="2985"/>
        <v>0.213820324005891</v>
      </c>
    </row>
    <row r="2942" ht="14.25" spans="1:15">
      <c r="A2942" s="94" t="s">
        <v>25</v>
      </c>
      <c r="B2942" s="94" t="s">
        <v>6103</v>
      </c>
      <c r="C2942" s="94" t="s">
        <v>6136</v>
      </c>
      <c r="D2942" s="95" t="s">
        <v>6137</v>
      </c>
      <c r="E2942" s="94">
        <v>7955</v>
      </c>
      <c r="F2942" s="94">
        <v>0</v>
      </c>
      <c r="G2942" s="94">
        <v>210</v>
      </c>
      <c r="H2942" s="94">
        <v>0</v>
      </c>
      <c r="I2942" s="94">
        <v>8165</v>
      </c>
      <c r="J2942" s="94">
        <v>7922</v>
      </c>
      <c r="K2942" s="97">
        <f t="shared" si="2925"/>
        <v>1.03067407220399</v>
      </c>
      <c r="L2942" s="98">
        <f t="shared" ref="L2942:O2942" si="2986">IFERROR(E2942/$J2942,"-")</f>
        <v>1.00416561474375</v>
      </c>
      <c r="M2942" s="98">
        <f t="shared" si="2986"/>
        <v>0</v>
      </c>
      <c r="N2942" s="98">
        <f t="shared" si="2986"/>
        <v>0.0265084574602373</v>
      </c>
      <c r="O2942" s="98">
        <f t="shared" si="2986"/>
        <v>0</v>
      </c>
    </row>
    <row r="2943" ht="14.25" spans="1:15">
      <c r="A2943" s="94" t="s">
        <v>25</v>
      </c>
      <c r="B2943" s="94" t="s">
        <v>6103</v>
      </c>
      <c r="C2943" s="94" t="s">
        <v>6138</v>
      </c>
      <c r="D2943" s="95" t="s">
        <v>6139</v>
      </c>
      <c r="E2943" s="94">
        <v>0</v>
      </c>
      <c r="F2943" s="94">
        <v>2877</v>
      </c>
      <c r="G2943" s="94">
        <v>2</v>
      </c>
      <c r="H2943" s="94">
        <v>9015</v>
      </c>
      <c r="I2943" s="94">
        <v>11890</v>
      </c>
      <c r="J2943" s="94">
        <v>42161</v>
      </c>
      <c r="K2943" s="97">
        <f t="shared" si="2925"/>
        <v>0.282014183724295</v>
      </c>
      <c r="L2943" s="98">
        <f t="shared" ref="L2943:O2943" si="2987">IFERROR(E2943/$J2943,"-")</f>
        <v>0</v>
      </c>
      <c r="M2943" s="98">
        <f t="shared" si="2987"/>
        <v>0.0682384193923294</v>
      </c>
      <c r="N2943" s="98">
        <f t="shared" si="2987"/>
        <v>4.74372049998814e-5</v>
      </c>
      <c r="O2943" s="98">
        <f t="shared" si="2987"/>
        <v>0.213823201536965</v>
      </c>
    </row>
    <row r="2944" ht="14.25" spans="1:15">
      <c r="A2944" s="94" t="s">
        <v>25</v>
      </c>
      <c r="B2944" s="94" t="s">
        <v>6103</v>
      </c>
      <c r="C2944" s="94" t="s">
        <v>6140</v>
      </c>
      <c r="D2944" s="95" t="s">
        <v>6141</v>
      </c>
      <c r="E2944" s="94">
        <v>0</v>
      </c>
      <c r="F2944" s="94">
        <v>34</v>
      </c>
      <c r="G2944" s="94">
        <v>0</v>
      </c>
      <c r="H2944" s="94">
        <v>151</v>
      </c>
      <c r="I2944" s="94">
        <v>185</v>
      </c>
      <c r="J2944" s="94">
        <v>0</v>
      </c>
      <c r="K2944" s="97" t="str">
        <f t="shared" si="2925"/>
        <v>-</v>
      </c>
      <c r="L2944" s="98" t="str">
        <f t="shared" ref="L2944:O2944" si="2988">IFERROR(E2944/$J2944,"-")</f>
        <v>-</v>
      </c>
      <c r="M2944" s="98" t="str">
        <f t="shared" si="2988"/>
        <v>-</v>
      </c>
      <c r="N2944" s="98" t="str">
        <f t="shared" si="2988"/>
        <v>-</v>
      </c>
      <c r="O2944" s="98" t="str">
        <f t="shared" si="2988"/>
        <v>-</v>
      </c>
    </row>
    <row r="2945" ht="14.25" spans="1:15">
      <c r="A2945" s="94" t="s">
        <v>25</v>
      </c>
      <c r="B2945" s="94" t="s">
        <v>6103</v>
      </c>
      <c r="C2945" s="94" t="s">
        <v>6142</v>
      </c>
      <c r="D2945" s="95" t="s">
        <v>6143</v>
      </c>
      <c r="E2945" s="94">
        <v>2397</v>
      </c>
      <c r="F2945" s="94">
        <v>41320</v>
      </c>
      <c r="G2945" s="94">
        <v>10187</v>
      </c>
      <c r="H2945" s="94">
        <v>7861</v>
      </c>
      <c r="I2945" s="94">
        <v>61747</v>
      </c>
      <c r="J2945" s="94">
        <v>83167</v>
      </c>
      <c r="K2945" s="97">
        <f t="shared" si="2925"/>
        <v>0.742445922060433</v>
      </c>
      <c r="L2945" s="98">
        <f t="shared" ref="L2945:O2945" si="2989">IFERROR(E2945/$J2945,"-")</f>
        <v>0.0288215277694278</v>
      </c>
      <c r="M2945" s="98">
        <f t="shared" si="2989"/>
        <v>0.496831676025347</v>
      </c>
      <c r="N2945" s="98">
        <f t="shared" si="2989"/>
        <v>0.122488487020092</v>
      </c>
      <c r="O2945" s="98">
        <f t="shared" si="2989"/>
        <v>0.0945206632438347</v>
      </c>
    </row>
    <row r="2946" ht="14.25" spans="1:15">
      <c r="A2946" s="94" t="s">
        <v>25</v>
      </c>
      <c r="B2946" s="94" t="s">
        <v>6103</v>
      </c>
      <c r="C2946" s="94" t="s">
        <v>6144</v>
      </c>
      <c r="D2946" s="95" t="s">
        <v>6145</v>
      </c>
      <c r="E2946" s="94">
        <v>0</v>
      </c>
      <c r="F2946" s="94">
        <v>29445</v>
      </c>
      <c r="G2946" s="94">
        <v>1002</v>
      </c>
      <c r="H2946" s="94">
        <v>17907</v>
      </c>
      <c r="I2946" s="94">
        <v>46980</v>
      </c>
      <c r="J2946" s="94">
        <v>75040</v>
      </c>
      <c r="K2946" s="97">
        <f t="shared" ref="K2946:K3009" si="2990">IFERROR(I2946/J2946,"-")</f>
        <v>0.626066098081023</v>
      </c>
      <c r="L2946" s="98">
        <f t="shared" ref="L2946:O2946" si="2991">IFERROR(E2946/$J2946,"-")</f>
        <v>0</v>
      </c>
      <c r="M2946" s="98">
        <f t="shared" si="2991"/>
        <v>0.392390724946695</v>
      </c>
      <c r="N2946" s="98">
        <f t="shared" si="2991"/>
        <v>0.0133528784648188</v>
      </c>
      <c r="O2946" s="98">
        <f t="shared" si="2991"/>
        <v>0.238632729211087</v>
      </c>
    </row>
    <row r="2947" ht="14.25" spans="1:15">
      <c r="A2947" s="94" t="s">
        <v>25</v>
      </c>
      <c r="B2947" s="94" t="s">
        <v>6103</v>
      </c>
      <c r="C2947" s="94" t="s">
        <v>6146</v>
      </c>
      <c r="D2947" s="95" t="s">
        <v>6147</v>
      </c>
      <c r="E2947" s="94">
        <v>4082</v>
      </c>
      <c r="F2947" s="94">
        <v>30127</v>
      </c>
      <c r="G2947" s="94">
        <v>4758</v>
      </c>
      <c r="H2947" s="94">
        <v>20541</v>
      </c>
      <c r="I2947" s="94">
        <v>59468</v>
      </c>
      <c r="J2947" s="94">
        <v>99593</v>
      </c>
      <c r="K2947" s="97">
        <f t="shared" si="2990"/>
        <v>0.597110238671393</v>
      </c>
      <c r="L2947" s="98">
        <f t="shared" ref="L2947:O2947" si="2992">IFERROR(E2947/$J2947,"-")</f>
        <v>0.040986816342514</v>
      </c>
      <c r="M2947" s="98">
        <f t="shared" si="2992"/>
        <v>0.302501179801793</v>
      </c>
      <c r="N2947" s="98">
        <f t="shared" si="2992"/>
        <v>0.0477744419788539</v>
      </c>
      <c r="O2947" s="98">
        <f t="shared" si="2992"/>
        <v>0.206249435201269</v>
      </c>
    </row>
    <row r="2948" ht="14.25" spans="1:15">
      <c r="A2948" s="94" t="s">
        <v>25</v>
      </c>
      <c r="B2948" s="94" t="s">
        <v>6103</v>
      </c>
      <c r="C2948" s="94" t="s">
        <v>6148</v>
      </c>
      <c r="D2948" s="95" t="s">
        <v>6149</v>
      </c>
      <c r="E2948" s="94">
        <v>2689</v>
      </c>
      <c r="F2948" s="94">
        <v>26317</v>
      </c>
      <c r="G2948" s="94">
        <v>5078</v>
      </c>
      <c r="H2948" s="94">
        <v>13400</v>
      </c>
      <c r="I2948" s="94">
        <v>47309</v>
      </c>
      <c r="J2948" s="94">
        <v>65468</v>
      </c>
      <c r="K2948" s="97">
        <f t="shared" si="2990"/>
        <v>0.722627848719985</v>
      </c>
      <c r="L2948" s="98">
        <f t="shared" ref="L2948:O2948" si="2993">IFERROR(E2948/$J2948,"-")</f>
        <v>0.0410735015580131</v>
      </c>
      <c r="M2948" s="98">
        <f t="shared" si="2993"/>
        <v>0.401982648011242</v>
      </c>
      <c r="N2948" s="98">
        <f t="shared" si="2993"/>
        <v>0.0775646117187023</v>
      </c>
      <c r="O2948" s="98">
        <f t="shared" si="2993"/>
        <v>0.204680149080467</v>
      </c>
    </row>
    <row r="2949" ht="14.25" spans="1:15">
      <c r="A2949" s="94" t="s">
        <v>25</v>
      </c>
      <c r="B2949" s="94" t="s">
        <v>6103</v>
      </c>
      <c r="C2949" s="94" t="s">
        <v>6150</v>
      </c>
      <c r="D2949" s="95" t="s">
        <v>6151</v>
      </c>
      <c r="E2949" s="94">
        <v>0</v>
      </c>
      <c r="F2949" s="94">
        <v>106448</v>
      </c>
      <c r="G2949" s="94">
        <v>11652</v>
      </c>
      <c r="H2949" s="94">
        <v>16386</v>
      </c>
      <c r="I2949" s="94">
        <v>131632</v>
      </c>
      <c r="J2949" s="94">
        <v>152762</v>
      </c>
      <c r="K2949" s="97">
        <f t="shared" si="2990"/>
        <v>0.861680260797842</v>
      </c>
      <c r="L2949" s="98">
        <f t="shared" ref="L2949:O2949" si="2994">IFERROR(E2949/$J2949,"-")</f>
        <v>0</v>
      </c>
      <c r="M2949" s="98">
        <f t="shared" si="2994"/>
        <v>0.696822508215394</v>
      </c>
      <c r="N2949" s="98">
        <f t="shared" si="2994"/>
        <v>0.0762755135439442</v>
      </c>
      <c r="O2949" s="98">
        <f t="shared" si="2994"/>
        <v>0.10726489572014</v>
      </c>
    </row>
    <row r="2950" ht="14.25" spans="1:15">
      <c r="A2950" s="94" t="s">
        <v>25</v>
      </c>
      <c r="B2950" s="94" t="s">
        <v>6103</v>
      </c>
      <c r="C2950" s="94" t="s">
        <v>6152</v>
      </c>
      <c r="D2950" s="95" t="s">
        <v>6153</v>
      </c>
      <c r="E2950" s="94">
        <v>0</v>
      </c>
      <c r="F2950" s="94">
        <v>0</v>
      </c>
      <c r="G2950" s="94">
        <v>0</v>
      </c>
      <c r="H2950" s="94">
        <v>1</v>
      </c>
      <c r="I2950" s="94">
        <v>1</v>
      </c>
      <c r="J2950" s="94">
        <v>168</v>
      </c>
      <c r="K2950" s="97">
        <f t="shared" si="2990"/>
        <v>0.00595238095238095</v>
      </c>
      <c r="L2950" s="98">
        <f t="shared" ref="L2950:O2950" si="2995">IFERROR(E2950/$J2950,"-")</f>
        <v>0</v>
      </c>
      <c r="M2950" s="98">
        <f t="shared" si="2995"/>
        <v>0</v>
      </c>
      <c r="N2950" s="98">
        <f t="shared" si="2995"/>
        <v>0</v>
      </c>
      <c r="O2950" s="98">
        <f t="shared" si="2995"/>
        <v>0.00595238095238095</v>
      </c>
    </row>
    <row r="2951" ht="14.25" spans="1:15">
      <c r="A2951" s="94" t="s">
        <v>25</v>
      </c>
      <c r="B2951" s="94" t="s">
        <v>6154</v>
      </c>
      <c r="C2951" s="94" t="s">
        <v>6155</v>
      </c>
      <c r="D2951" s="95" t="s">
        <v>6156</v>
      </c>
      <c r="E2951" s="94">
        <v>11953</v>
      </c>
      <c r="F2951" s="94">
        <v>240984</v>
      </c>
      <c r="G2951" s="94">
        <v>43454</v>
      </c>
      <c r="H2951" s="94">
        <v>17715</v>
      </c>
      <c r="I2951" s="94">
        <v>313533</v>
      </c>
      <c r="J2951" s="94">
        <v>466370</v>
      </c>
      <c r="K2951" s="97">
        <f t="shared" si="2990"/>
        <v>0.67228380899286</v>
      </c>
      <c r="L2951" s="98">
        <f t="shared" ref="L2951:O2951" si="2996">IFERROR(E2951/$J2951,"-")</f>
        <v>0.025629864699702</v>
      </c>
      <c r="M2951" s="98">
        <f t="shared" si="2996"/>
        <v>0.516722773763321</v>
      </c>
      <c r="N2951" s="98">
        <f t="shared" si="2996"/>
        <v>0.0931749469305487</v>
      </c>
      <c r="O2951" s="98">
        <f t="shared" si="2996"/>
        <v>0.0379848618050046</v>
      </c>
    </row>
    <row r="2952" ht="14.25" spans="1:15">
      <c r="A2952" s="94" t="s">
        <v>25</v>
      </c>
      <c r="B2952" s="94" t="s">
        <v>6154</v>
      </c>
      <c r="C2952" s="94" t="s">
        <v>6157</v>
      </c>
      <c r="D2952" s="95" t="s">
        <v>6158</v>
      </c>
      <c r="E2952" s="94">
        <v>56853</v>
      </c>
      <c r="F2952" s="94">
        <v>49794</v>
      </c>
      <c r="G2952" s="94">
        <v>8979</v>
      </c>
      <c r="H2952" s="94">
        <v>233</v>
      </c>
      <c r="I2952" s="94">
        <v>115852</v>
      </c>
      <c r="J2952" s="94">
        <v>377889</v>
      </c>
      <c r="K2952" s="97">
        <f t="shared" si="2990"/>
        <v>0.306576799007116</v>
      </c>
      <c r="L2952" s="98">
        <f t="shared" ref="L2952:O2952" si="2997">IFERROR(E2952/$J2952,"-")</f>
        <v>0.150448941355795</v>
      </c>
      <c r="M2952" s="98">
        <f t="shared" si="2997"/>
        <v>0.13176885275835</v>
      </c>
      <c r="N2952" s="98">
        <f t="shared" si="2997"/>
        <v>0.0237609456745235</v>
      </c>
      <c r="O2952" s="98">
        <f t="shared" si="2997"/>
        <v>0.000616583176541259</v>
      </c>
    </row>
    <row r="2953" ht="14.25" spans="1:15">
      <c r="A2953" s="94" t="s">
        <v>25</v>
      </c>
      <c r="B2953" s="94" t="s">
        <v>6154</v>
      </c>
      <c r="C2953" s="94" t="s">
        <v>6159</v>
      </c>
      <c r="D2953" s="95" t="s">
        <v>6160</v>
      </c>
      <c r="E2953" s="94">
        <v>42303</v>
      </c>
      <c r="F2953" s="94">
        <v>48197</v>
      </c>
      <c r="G2953" s="94">
        <v>6604</v>
      </c>
      <c r="H2953" s="94">
        <v>101</v>
      </c>
      <c r="I2953" s="94">
        <v>97201</v>
      </c>
      <c r="J2953" s="94">
        <v>358933</v>
      </c>
      <c r="K2953" s="97">
        <f t="shared" si="2990"/>
        <v>0.270805414938164</v>
      </c>
      <c r="L2953" s="98">
        <f t="shared" ref="L2953:O2953" si="2998">IFERROR(E2953/$J2953,"-")</f>
        <v>0.117857650313568</v>
      </c>
      <c r="M2953" s="98">
        <f t="shared" si="2998"/>
        <v>0.134278542234902</v>
      </c>
      <c r="N2953" s="98">
        <f t="shared" si="2998"/>
        <v>0.0183989769678464</v>
      </c>
      <c r="O2953" s="98">
        <f t="shared" si="2998"/>
        <v>0.000281389562954646</v>
      </c>
    </row>
    <row r="2954" ht="14.25" spans="1:15">
      <c r="A2954" s="94" t="s">
        <v>25</v>
      </c>
      <c r="B2954" s="94" t="s">
        <v>6154</v>
      </c>
      <c r="C2954" s="94" t="s">
        <v>6161</v>
      </c>
      <c r="D2954" s="95" t="s">
        <v>6162</v>
      </c>
      <c r="E2954" s="94">
        <v>4218</v>
      </c>
      <c r="F2954" s="94">
        <v>21238</v>
      </c>
      <c r="G2954" s="94">
        <v>0</v>
      </c>
      <c r="H2954" s="94">
        <v>0</v>
      </c>
      <c r="I2954" s="94">
        <v>25456</v>
      </c>
      <c r="J2954" s="94">
        <v>81100</v>
      </c>
      <c r="K2954" s="97">
        <f t="shared" si="2990"/>
        <v>0.313884093711467</v>
      </c>
      <c r="L2954" s="98">
        <f t="shared" ref="L2954:O2954" si="2999">IFERROR(E2954/$J2954,"-")</f>
        <v>0.0520098643649815</v>
      </c>
      <c r="M2954" s="98">
        <f t="shared" si="2999"/>
        <v>0.261874229346486</v>
      </c>
      <c r="N2954" s="98">
        <f t="shared" si="2999"/>
        <v>0</v>
      </c>
      <c r="O2954" s="98">
        <f t="shared" si="2999"/>
        <v>0</v>
      </c>
    </row>
    <row r="2955" ht="14.25" spans="1:15">
      <c r="A2955" s="94" t="s">
        <v>25</v>
      </c>
      <c r="B2955" s="94" t="s">
        <v>6154</v>
      </c>
      <c r="C2955" s="94" t="s">
        <v>6163</v>
      </c>
      <c r="D2955" s="95" t="s">
        <v>6164</v>
      </c>
      <c r="E2955" s="94">
        <v>81820</v>
      </c>
      <c r="F2955" s="94">
        <v>7511</v>
      </c>
      <c r="G2955" s="94">
        <v>0</v>
      </c>
      <c r="H2955" s="94">
        <v>8</v>
      </c>
      <c r="I2955" s="94">
        <v>89336</v>
      </c>
      <c r="J2955" s="94">
        <v>197249</v>
      </c>
      <c r="K2955" s="97">
        <f t="shared" si="2990"/>
        <v>0.452909773940552</v>
      </c>
      <c r="L2955" s="98">
        <f t="shared" ref="L2955:O2955" si="3000">IFERROR(E2955/$J2955,"-")</f>
        <v>0.414805651739679</v>
      </c>
      <c r="M2955" s="98">
        <f t="shared" si="3000"/>
        <v>0.0380787735299038</v>
      </c>
      <c r="N2955" s="98">
        <f t="shared" si="3000"/>
        <v>0</v>
      </c>
      <c r="O2955" s="98">
        <f t="shared" si="3000"/>
        <v>4.05578735506897e-5</v>
      </c>
    </row>
    <row r="2956" ht="14.25" spans="1:15">
      <c r="A2956" s="94" t="s">
        <v>25</v>
      </c>
      <c r="B2956" s="94" t="s">
        <v>6154</v>
      </c>
      <c r="C2956" s="94" t="s">
        <v>6165</v>
      </c>
      <c r="D2956" s="95" t="s">
        <v>6166</v>
      </c>
      <c r="E2956" s="94">
        <v>31614</v>
      </c>
      <c r="F2956" s="94">
        <v>26907</v>
      </c>
      <c r="G2956" s="94">
        <v>8055</v>
      </c>
      <c r="H2956" s="94">
        <v>6499</v>
      </c>
      <c r="I2956" s="94">
        <v>73074</v>
      </c>
      <c r="J2956" s="94">
        <v>276585</v>
      </c>
      <c r="K2956" s="97">
        <f t="shared" si="2990"/>
        <v>0.264200878572591</v>
      </c>
      <c r="L2956" s="98">
        <f t="shared" ref="L2956:O2956" si="3001">IFERROR(E2956/$J2956,"-")</f>
        <v>0.114301209393134</v>
      </c>
      <c r="M2956" s="98">
        <f t="shared" si="3001"/>
        <v>0.0972829329139324</v>
      </c>
      <c r="N2956" s="98">
        <f t="shared" si="3001"/>
        <v>0.0291230543955746</v>
      </c>
      <c r="O2956" s="98">
        <f t="shared" si="3001"/>
        <v>0.0234972973950142</v>
      </c>
    </row>
    <row r="2957" ht="14.25" spans="1:15">
      <c r="A2957" s="94" t="s">
        <v>25</v>
      </c>
      <c r="B2957" s="94" t="s">
        <v>6154</v>
      </c>
      <c r="C2957" s="94" t="s">
        <v>6167</v>
      </c>
      <c r="D2957" s="95" t="s">
        <v>6168</v>
      </c>
      <c r="E2957" s="94">
        <v>61556</v>
      </c>
      <c r="F2957" s="94">
        <v>1</v>
      </c>
      <c r="G2957" s="94">
        <v>7</v>
      </c>
      <c r="H2957" s="94">
        <v>1</v>
      </c>
      <c r="I2957" s="94">
        <v>61565</v>
      </c>
      <c r="J2957" s="94">
        <v>91773</v>
      </c>
      <c r="K2957" s="97">
        <f t="shared" si="2990"/>
        <v>0.670840007409587</v>
      </c>
      <c r="L2957" s="98">
        <f t="shared" ref="L2957:O2957" si="3002">IFERROR(E2957/$J2957,"-")</f>
        <v>0.670741939350354</v>
      </c>
      <c r="M2957" s="98">
        <f t="shared" si="3002"/>
        <v>1.08964510259009e-5</v>
      </c>
      <c r="N2957" s="98">
        <f t="shared" si="3002"/>
        <v>7.62751571813061e-5</v>
      </c>
      <c r="O2957" s="98">
        <f t="shared" si="3002"/>
        <v>1.08964510259009e-5</v>
      </c>
    </row>
    <row r="2958" ht="14.25" spans="1:15">
      <c r="A2958" s="94" t="s">
        <v>25</v>
      </c>
      <c r="B2958" s="94" t="s">
        <v>6154</v>
      </c>
      <c r="C2958" s="94" t="s">
        <v>6169</v>
      </c>
      <c r="D2958" s="95" t="s">
        <v>6170</v>
      </c>
      <c r="E2958" s="94">
        <v>18459</v>
      </c>
      <c r="F2958" s="94">
        <v>1</v>
      </c>
      <c r="G2958" s="94">
        <v>16916</v>
      </c>
      <c r="H2958" s="94">
        <v>0</v>
      </c>
      <c r="I2958" s="94">
        <v>35375</v>
      </c>
      <c r="J2958" s="94">
        <v>85874</v>
      </c>
      <c r="K2958" s="97">
        <f t="shared" si="2990"/>
        <v>0.411940750401751</v>
      </c>
      <c r="L2958" s="98">
        <f t="shared" ref="L2958:O2958" si="3003">IFERROR(E2958/$J2958,"-")</f>
        <v>0.214954468174302</v>
      </c>
      <c r="M2958" s="98">
        <f t="shared" si="3003"/>
        <v>1.16449682092368e-5</v>
      </c>
      <c r="N2958" s="98">
        <f t="shared" si="3003"/>
        <v>0.19698628222745</v>
      </c>
      <c r="O2958" s="98">
        <f t="shared" si="3003"/>
        <v>0</v>
      </c>
    </row>
    <row r="2959" ht="14.25" spans="1:15">
      <c r="A2959" s="94" t="s">
        <v>25</v>
      </c>
      <c r="B2959" s="94" t="s">
        <v>6154</v>
      </c>
      <c r="C2959" s="94" t="s">
        <v>6171</v>
      </c>
      <c r="D2959" s="95" t="s">
        <v>6172</v>
      </c>
      <c r="E2959" s="94">
        <v>0</v>
      </c>
      <c r="F2959" s="94">
        <v>1</v>
      </c>
      <c r="G2959" s="94">
        <v>0</v>
      </c>
      <c r="H2959" s="94">
        <v>0</v>
      </c>
      <c r="I2959" s="94">
        <v>1</v>
      </c>
      <c r="J2959" s="94">
        <v>57149</v>
      </c>
      <c r="K2959" s="97">
        <f t="shared" si="2990"/>
        <v>1.74981189522126e-5</v>
      </c>
      <c r="L2959" s="98">
        <f t="shared" ref="L2959:O2959" si="3004">IFERROR(E2959/$J2959,"-")</f>
        <v>0</v>
      </c>
      <c r="M2959" s="98">
        <f t="shared" si="3004"/>
        <v>1.74981189522126e-5</v>
      </c>
      <c r="N2959" s="98">
        <f t="shared" si="3004"/>
        <v>0</v>
      </c>
      <c r="O2959" s="98">
        <f t="shared" si="3004"/>
        <v>0</v>
      </c>
    </row>
    <row r="2960" ht="14.25" spans="1:15">
      <c r="A2960" s="94" t="s">
        <v>25</v>
      </c>
      <c r="B2960" s="94" t="s">
        <v>6064</v>
      </c>
      <c r="C2960" s="94" t="s">
        <v>6173</v>
      </c>
      <c r="D2960" s="95" t="s">
        <v>6174</v>
      </c>
      <c r="E2960" s="94">
        <v>154356</v>
      </c>
      <c r="F2960" s="94">
        <v>46140</v>
      </c>
      <c r="G2960" s="94">
        <v>21773</v>
      </c>
      <c r="H2960" s="94">
        <v>286835</v>
      </c>
      <c r="I2960" s="94">
        <v>509058</v>
      </c>
      <c r="J2960" s="94">
        <v>1160570</v>
      </c>
      <c r="K2960" s="97">
        <f t="shared" si="2990"/>
        <v>0.438627570934972</v>
      </c>
      <c r="L2960" s="98">
        <f t="shared" ref="L2960:O2960" si="3005">IFERROR(E2960/$J2960,"-")</f>
        <v>0.133000163712658</v>
      </c>
      <c r="M2960" s="98">
        <f t="shared" si="3005"/>
        <v>0.0397563266326029</v>
      </c>
      <c r="N2960" s="98">
        <f t="shared" si="3005"/>
        <v>0.0187606090110894</v>
      </c>
      <c r="O2960" s="98">
        <f t="shared" si="3005"/>
        <v>0.247150107274874</v>
      </c>
    </row>
    <row r="2961" ht="14.25" spans="1:15">
      <c r="A2961" s="94" t="s">
        <v>25</v>
      </c>
      <c r="B2961" s="94" t="s">
        <v>6064</v>
      </c>
      <c r="C2961" s="94" t="s">
        <v>6175</v>
      </c>
      <c r="D2961" s="95" t="s">
        <v>6176</v>
      </c>
      <c r="E2961" s="94">
        <v>172951</v>
      </c>
      <c r="F2961" s="94">
        <v>1706</v>
      </c>
      <c r="G2961" s="94">
        <v>7028</v>
      </c>
      <c r="H2961" s="94">
        <v>9755</v>
      </c>
      <c r="I2961" s="94">
        <v>191436</v>
      </c>
      <c r="J2961" s="94">
        <v>584110</v>
      </c>
      <c r="K2961" s="97">
        <f t="shared" si="2990"/>
        <v>0.327739638081868</v>
      </c>
      <c r="L2961" s="98">
        <f t="shared" ref="L2961:O2961" si="3006">IFERROR(E2961/$J2961,"-")</f>
        <v>0.296093201622982</v>
      </c>
      <c r="M2961" s="98">
        <f t="shared" si="3006"/>
        <v>0.00292068274811251</v>
      </c>
      <c r="N2961" s="98">
        <f t="shared" si="3006"/>
        <v>0.0120319802776874</v>
      </c>
      <c r="O2961" s="98">
        <f t="shared" si="3006"/>
        <v>0.016700621458287</v>
      </c>
    </row>
    <row r="2962" ht="14.25" spans="1:15">
      <c r="A2962" s="94" t="s">
        <v>25</v>
      </c>
      <c r="B2962" s="94" t="s">
        <v>6064</v>
      </c>
      <c r="C2962" s="94" t="s">
        <v>6177</v>
      </c>
      <c r="D2962" s="95" t="s">
        <v>6178</v>
      </c>
      <c r="E2962" s="94">
        <v>243630</v>
      </c>
      <c r="F2962" s="94">
        <v>335</v>
      </c>
      <c r="G2962" s="94">
        <v>2</v>
      </c>
      <c r="H2962" s="94">
        <v>17793</v>
      </c>
      <c r="I2962" s="94">
        <v>261757</v>
      </c>
      <c r="J2962" s="94">
        <v>305251</v>
      </c>
      <c r="K2962" s="97">
        <f t="shared" si="2990"/>
        <v>0.857513980298181</v>
      </c>
      <c r="L2962" s="98">
        <f t="shared" ref="L2962:O2962" si="3007">IFERROR(E2962/$J2962,"-")</f>
        <v>0.798130063455976</v>
      </c>
      <c r="M2962" s="98">
        <f t="shared" si="3007"/>
        <v>0.00109745750218672</v>
      </c>
      <c r="N2962" s="98">
        <f t="shared" si="3007"/>
        <v>6.55198508768194e-6</v>
      </c>
      <c r="O2962" s="98">
        <f t="shared" si="3007"/>
        <v>0.0582897353325624</v>
      </c>
    </row>
    <row r="2963" ht="14.25" spans="1:15">
      <c r="A2963" s="94" t="s">
        <v>25</v>
      </c>
      <c r="B2963" s="94" t="s">
        <v>6099</v>
      </c>
      <c r="C2963" s="94" t="s">
        <v>6179</v>
      </c>
      <c r="D2963" s="95" t="s">
        <v>6180</v>
      </c>
      <c r="E2963" s="94">
        <v>7536</v>
      </c>
      <c r="F2963" s="94">
        <v>46385</v>
      </c>
      <c r="G2963" s="94">
        <v>6031</v>
      </c>
      <c r="H2963" s="94">
        <v>236690</v>
      </c>
      <c r="I2963" s="94">
        <v>296635</v>
      </c>
      <c r="J2963" s="94">
        <v>888343</v>
      </c>
      <c r="K2963" s="97">
        <f t="shared" si="2990"/>
        <v>0.333919443278103</v>
      </c>
      <c r="L2963" s="98">
        <f t="shared" ref="L2963:O2963" si="3008">IFERROR(E2963/$J2963,"-")</f>
        <v>0.00848320975118845</v>
      </c>
      <c r="M2963" s="98">
        <f t="shared" si="3008"/>
        <v>0.0522151916545749</v>
      </c>
      <c r="N2963" s="98">
        <f t="shared" si="3008"/>
        <v>0.00678904432184415</v>
      </c>
      <c r="O2963" s="98">
        <f t="shared" si="3008"/>
        <v>0.266439877389702</v>
      </c>
    </row>
    <row r="2964" ht="14.25" spans="1:15">
      <c r="A2964" s="94" t="s">
        <v>25</v>
      </c>
      <c r="B2964" s="94" t="s">
        <v>6099</v>
      </c>
      <c r="C2964" s="94" t="s">
        <v>6181</v>
      </c>
      <c r="D2964" s="95" t="s">
        <v>6182</v>
      </c>
      <c r="E2964" s="94">
        <v>18373</v>
      </c>
      <c r="F2964" s="94">
        <v>2</v>
      </c>
      <c r="G2964" s="94">
        <v>11376</v>
      </c>
      <c r="H2964" s="94">
        <v>98921</v>
      </c>
      <c r="I2964" s="94">
        <v>128666</v>
      </c>
      <c r="J2964" s="94">
        <v>384411</v>
      </c>
      <c r="K2964" s="97">
        <f t="shared" si="2990"/>
        <v>0.334709464609493</v>
      </c>
      <c r="L2964" s="98">
        <f t="shared" ref="L2964:O2964" si="3009">IFERROR(E2964/$J2964,"-")</f>
        <v>0.047795198368413</v>
      </c>
      <c r="M2964" s="98">
        <f t="shared" si="3009"/>
        <v>5.20276474918772e-6</v>
      </c>
      <c r="N2964" s="98">
        <f t="shared" si="3009"/>
        <v>0.0295933258933797</v>
      </c>
      <c r="O2964" s="98">
        <f t="shared" si="3009"/>
        <v>0.257331345877199</v>
      </c>
    </row>
    <row r="2965" ht="14.25" spans="1:15">
      <c r="A2965" s="94" t="s">
        <v>25</v>
      </c>
      <c r="B2965" s="94" t="s">
        <v>6099</v>
      </c>
      <c r="C2965" s="94" t="s">
        <v>6183</v>
      </c>
      <c r="D2965" s="95" t="s">
        <v>6184</v>
      </c>
      <c r="E2965" s="94">
        <v>60422</v>
      </c>
      <c r="F2965" s="94">
        <v>6</v>
      </c>
      <c r="G2965" s="94">
        <v>4714</v>
      </c>
      <c r="H2965" s="94">
        <v>1462</v>
      </c>
      <c r="I2965" s="94">
        <v>66386</v>
      </c>
      <c r="J2965" s="94">
        <v>233974</v>
      </c>
      <c r="K2965" s="97">
        <f t="shared" si="2990"/>
        <v>0.283732380520913</v>
      </c>
      <c r="L2965" s="98">
        <f t="shared" ref="L2965:O2965" si="3010">IFERROR(E2965/$J2965,"-")</f>
        <v>0.25824236881021</v>
      </c>
      <c r="M2965" s="98">
        <f t="shared" si="3010"/>
        <v>2.56438749604657e-5</v>
      </c>
      <c r="N2965" s="98">
        <f t="shared" si="3010"/>
        <v>0.0201475377606059</v>
      </c>
      <c r="O2965" s="98">
        <f t="shared" si="3010"/>
        <v>0.00624855753203347</v>
      </c>
    </row>
    <row r="2966" ht="14.25" spans="1:15">
      <c r="A2966" s="94" t="s">
        <v>25</v>
      </c>
      <c r="B2966" s="94" t="s">
        <v>6099</v>
      </c>
      <c r="C2966" s="94" t="s">
        <v>6185</v>
      </c>
      <c r="D2966" s="95" t="s">
        <v>6186</v>
      </c>
      <c r="E2966" s="94">
        <v>1955</v>
      </c>
      <c r="F2966" s="94">
        <v>82889</v>
      </c>
      <c r="G2966" s="94">
        <v>12244</v>
      </c>
      <c r="H2966" s="94">
        <v>155778</v>
      </c>
      <c r="I2966" s="94">
        <v>252850</v>
      </c>
      <c r="J2966" s="94">
        <v>755071</v>
      </c>
      <c r="K2966" s="97">
        <f t="shared" si="2990"/>
        <v>0.334869171243499</v>
      </c>
      <c r="L2966" s="98">
        <f t="shared" ref="L2966:O2966" si="3011">IFERROR(E2966/$J2966,"-")</f>
        <v>0.00258916048954337</v>
      </c>
      <c r="M2966" s="98">
        <f t="shared" si="3011"/>
        <v>0.109776431620338</v>
      </c>
      <c r="N2966" s="98">
        <f t="shared" si="3011"/>
        <v>0.0162156936235135</v>
      </c>
      <c r="O2966" s="98">
        <f t="shared" si="3011"/>
        <v>0.206309075570377</v>
      </c>
    </row>
    <row r="2967" ht="14.25" spans="1:15">
      <c r="A2967" s="94" t="s">
        <v>25</v>
      </c>
      <c r="B2967" s="94" t="s">
        <v>6099</v>
      </c>
      <c r="C2967" s="94" t="s">
        <v>6187</v>
      </c>
      <c r="D2967" s="95" t="s">
        <v>6188</v>
      </c>
      <c r="E2967" s="94">
        <v>847</v>
      </c>
      <c r="F2967" s="94">
        <v>408</v>
      </c>
      <c r="G2967" s="94">
        <v>9530</v>
      </c>
      <c r="H2967" s="94">
        <v>3560</v>
      </c>
      <c r="I2967" s="94">
        <v>14345</v>
      </c>
      <c r="J2967" s="94">
        <v>155277</v>
      </c>
      <c r="K2967" s="97">
        <f t="shared" si="2990"/>
        <v>0.0923832892186222</v>
      </c>
      <c r="L2967" s="98">
        <f t="shared" ref="L2967:O2967" si="3012">IFERROR(E2967/$J2967,"-")</f>
        <v>0.00545476793085905</v>
      </c>
      <c r="M2967" s="98">
        <f t="shared" si="3012"/>
        <v>0.00262756235630518</v>
      </c>
      <c r="N2967" s="98">
        <f t="shared" si="3012"/>
        <v>0.0613741893519324</v>
      </c>
      <c r="O2967" s="98">
        <f t="shared" si="3012"/>
        <v>0.0229267695795256</v>
      </c>
    </row>
    <row r="2968" ht="14.25" spans="1:15">
      <c r="A2968" s="94" t="s">
        <v>25</v>
      </c>
      <c r="B2968" s="94" t="s">
        <v>6099</v>
      </c>
      <c r="C2968" s="94" t="s">
        <v>6189</v>
      </c>
      <c r="D2968" s="95" t="s">
        <v>6190</v>
      </c>
      <c r="E2968" s="94">
        <v>82115</v>
      </c>
      <c r="F2968" s="94">
        <v>157</v>
      </c>
      <c r="G2968" s="94">
        <v>5388</v>
      </c>
      <c r="H2968" s="94">
        <v>7917</v>
      </c>
      <c r="I2968" s="94">
        <v>95576</v>
      </c>
      <c r="J2968" s="94">
        <v>214033</v>
      </c>
      <c r="K2968" s="97">
        <f t="shared" si="2990"/>
        <v>0.446547962230123</v>
      </c>
      <c r="L2968" s="98">
        <f t="shared" ref="L2968:O2968" si="3013">IFERROR(E2968/$J2968,"-")</f>
        <v>0.383655791396654</v>
      </c>
      <c r="M2968" s="98">
        <f t="shared" si="3013"/>
        <v>0.000733531745104727</v>
      </c>
      <c r="N2968" s="98">
        <f t="shared" si="3013"/>
        <v>0.0251736881695813</v>
      </c>
      <c r="O2968" s="98">
        <f t="shared" si="3013"/>
        <v>0.036989623095504</v>
      </c>
    </row>
    <row r="2969" ht="14.25" spans="1:15">
      <c r="A2969" s="94" t="s">
        <v>25</v>
      </c>
      <c r="B2969" s="94" t="s">
        <v>6099</v>
      </c>
      <c r="C2969" s="94" t="s">
        <v>6191</v>
      </c>
      <c r="D2969" s="95" t="s">
        <v>6192</v>
      </c>
      <c r="E2969" s="94">
        <v>119861</v>
      </c>
      <c r="F2969" s="94">
        <v>11941</v>
      </c>
      <c r="G2969" s="94">
        <v>18136</v>
      </c>
      <c r="H2969" s="94">
        <v>1512</v>
      </c>
      <c r="I2969" s="94">
        <v>151445</v>
      </c>
      <c r="J2969" s="94">
        <v>413245</v>
      </c>
      <c r="K2969" s="97">
        <f t="shared" si="2990"/>
        <v>0.366477513339544</v>
      </c>
      <c r="L2969" s="98">
        <f t="shared" ref="L2969:O2969" si="3014">IFERROR(E2969/$J2969,"-")</f>
        <v>0.290048276446176</v>
      </c>
      <c r="M2969" s="98">
        <f t="shared" si="3014"/>
        <v>0.028895691417924</v>
      </c>
      <c r="N2969" s="98">
        <f t="shared" si="3014"/>
        <v>0.0438867983883653</v>
      </c>
      <c r="O2969" s="98">
        <f t="shared" si="3014"/>
        <v>0.00365884644702295</v>
      </c>
    </row>
    <row r="2970" ht="14.25" spans="1:15">
      <c r="A2970" s="94" t="s">
        <v>25</v>
      </c>
      <c r="B2970" s="94" t="s">
        <v>6099</v>
      </c>
      <c r="C2970" s="94" t="s">
        <v>6193</v>
      </c>
      <c r="D2970" s="95" t="s">
        <v>6194</v>
      </c>
      <c r="E2970" s="94">
        <v>56921</v>
      </c>
      <c r="F2970" s="94">
        <v>17725</v>
      </c>
      <c r="G2970" s="94">
        <v>28253</v>
      </c>
      <c r="H2970" s="94">
        <v>40913</v>
      </c>
      <c r="I2970" s="94">
        <v>143628</v>
      </c>
      <c r="J2970" s="94">
        <v>814538</v>
      </c>
      <c r="K2970" s="97">
        <f t="shared" si="2990"/>
        <v>0.176330631597298</v>
      </c>
      <c r="L2970" s="98">
        <f t="shared" ref="L2970:O2970" si="3015">IFERROR(E2970/$J2970,"-")</f>
        <v>0.0698813315032571</v>
      </c>
      <c r="M2970" s="98">
        <f t="shared" si="3015"/>
        <v>0.0217608018287667</v>
      </c>
      <c r="N2970" s="98">
        <f t="shared" si="3015"/>
        <v>0.0346859201166796</v>
      </c>
      <c r="O2970" s="98">
        <f t="shared" si="3015"/>
        <v>0.0502284730730795</v>
      </c>
    </row>
    <row r="2971" ht="14.25" spans="1:15">
      <c r="A2971" s="94" t="s">
        <v>25</v>
      </c>
      <c r="B2971" s="94" t="s">
        <v>6099</v>
      </c>
      <c r="C2971" s="94" t="s">
        <v>6195</v>
      </c>
      <c r="D2971" s="95" t="s">
        <v>6196</v>
      </c>
      <c r="E2971" s="94">
        <v>32284</v>
      </c>
      <c r="F2971" s="94">
        <v>12199</v>
      </c>
      <c r="G2971" s="94">
        <v>190</v>
      </c>
      <c r="H2971" s="94">
        <v>13229</v>
      </c>
      <c r="I2971" s="94">
        <v>57896</v>
      </c>
      <c r="J2971" s="94">
        <v>217382</v>
      </c>
      <c r="K2971" s="97">
        <f t="shared" si="2990"/>
        <v>0.266332999052359</v>
      </c>
      <c r="L2971" s="98">
        <f t="shared" ref="L2971:O2971" si="3016">IFERROR(E2971/$J2971,"-")</f>
        <v>0.148512756345972</v>
      </c>
      <c r="M2971" s="98">
        <f t="shared" si="3016"/>
        <v>0.0561178018419188</v>
      </c>
      <c r="N2971" s="98">
        <f t="shared" si="3016"/>
        <v>0.000874037408801097</v>
      </c>
      <c r="O2971" s="98">
        <f t="shared" si="3016"/>
        <v>0.0608560046369985</v>
      </c>
    </row>
    <row r="2972" ht="14.25" spans="1:15">
      <c r="A2972" s="94" t="s">
        <v>25</v>
      </c>
      <c r="B2972" s="94" t="s">
        <v>6099</v>
      </c>
      <c r="C2972" s="94" t="s">
        <v>6197</v>
      </c>
      <c r="D2972" s="95" t="s">
        <v>6198</v>
      </c>
      <c r="E2972" s="94">
        <v>1765</v>
      </c>
      <c r="F2972" s="94">
        <v>0</v>
      </c>
      <c r="G2972" s="94">
        <v>0</v>
      </c>
      <c r="H2972" s="94">
        <v>3</v>
      </c>
      <c r="I2972" s="94">
        <v>1767</v>
      </c>
      <c r="J2972" s="94">
        <v>1730</v>
      </c>
      <c r="K2972" s="97">
        <f t="shared" si="2990"/>
        <v>1.02138728323699</v>
      </c>
      <c r="L2972" s="98">
        <f t="shared" ref="L2972:O2972" si="3017">IFERROR(E2972/$J2972,"-")</f>
        <v>1.02023121387283</v>
      </c>
      <c r="M2972" s="98">
        <f t="shared" si="3017"/>
        <v>0</v>
      </c>
      <c r="N2972" s="98">
        <f t="shared" si="3017"/>
        <v>0</v>
      </c>
      <c r="O2972" s="98">
        <f t="shared" si="3017"/>
        <v>0.00173410404624277</v>
      </c>
    </row>
    <row r="2973" ht="14.25" spans="1:15">
      <c r="A2973" s="94" t="s">
        <v>25</v>
      </c>
      <c r="B2973" s="94" t="s">
        <v>6099</v>
      </c>
      <c r="C2973" s="94" t="s">
        <v>6199</v>
      </c>
      <c r="D2973" s="95" t="s">
        <v>6200</v>
      </c>
      <c r="E2973" s="94">
        <v>57702</v>
      </c>
      <c r="F2973" s="94">
        <v>0</v>
      </c>
      <c r="G2973" s="94">
        <v>0</v>
      </c>
      <c r="H2973" s="94">
        <v>2918</v>
      </c>
      <c r="I2973" s="94">
        <v>60618</v>
      </c>
      <c r="J2973" s="94">
        <v>92501</v>
      </c>
      <c r="K2973" s="97">
        <f t="shared" si="2990"/>
        <v>0.655322645160593</v>
      </c>
      <c r="L2973" s="98">
        <f t="shared" ref="L2973:O2973" si="3018">IFERROR(E2973/$J2973,"-")</f>
        <v>0.62379866163609</v>
      </c>
      <c r="M2973" s="98">
        <f t="shared" si="3018"/>
        <v>0</v>
      </c>
      <c r="N2973" s="98">
        <f t="shared" si="3018"/>
        <v>0</v>
      </c>
      <c r="O2973" s="98">
        <f t="shared" si="3018"/>
        <v>0.0315456049123793</v>
      </c>
    </row>
    <row r="2974" ht="14.25" spans="1:15">
      <c r="A2974" s="94" t="s">
        <v>25</v>
      </c>
      <c r="B2974" s="94" t="s">
        <v>6099</v>
      </c>
      <c r="C2974" s="94" t="s">
        <v>6201</v>
      </c>
      <c r="D2974" s="95" t="s">
        <v>6202</v>
      </c>
      <c r="E2974" s="94">
        <v>0</v>
      </c>
      <c r="F2974" s="94">
        <v>0</v>
      </c>
      <c r="G2974" s="94">
        <v>1</v>
      </c>
      <c r="H2974" s="94">
        <v>1</v>
      </c>
      <c r="I2974" s="94">
        <v>2</v>
      </c>
      <c r="J2974" s="94">
        <v>70050</v>
      </c>
      <c r="K2974" s="97">
        <f t="shared" si="2990"/>
        <v>2.85510349750178e-5</v>
      </c>
      <c r="L2974" s="98">
        <f t="shared" ref="L2974:O2974" si="3019">IFERROR(E2974/$J2974,"-")</f>
        <v>0</v>
      </c>
      <c r="M2974" s="98">
        <f t="shared" si="3019"/>
        <v>0</v>
      </c>
      <c r="N2974" s="98">
        <f t="shared" si="3019"/>
        <v>1.42755174875089e-5</v>
      </c>
      <c r="O2974" s="98">
        <f t="shared" si="3019"/>
        <v>1.42755174875089e-5</v>
      </c>
    </row>
    <row r="2975" ht="14.25" spans="1:15">
      <c r="A2975" s="94" t="s">
        <v>25</v>
      </c>
      <c r="B2975" s="94" t="s">
        <v>6099</v>
      </c>
      <c r="C2975" s="94" t="s">
        <v>6203</v>
      </c>
      <c r="D2975" s="95" t="s">
        <v>6204</v>
      </c>
      <c r="E2975" s="94">
        <v>34020</v>
      </c>
      <c r="F2975" s="94">
        <v>17329</v>
      </c>
      <c r="G2975" s="94">
        <v>7</v>
      </c>
      <c r="H2975" s="94">
        <v>96954</v>
      </c>
      <c r="I2975" s="94">
        <v>148308</v>
      </c>
      <c r="J2975" s="94">
        <v>304733</v>
      </c>
      <c r="K2975" s="97">
        <f t="shared" si="2990"/>
        <v>0.486681783725425</v>
      </c>
      <c r="L2975" s="98">
        <f t="shared" ref="L2975:O2975" si="3020">IFERROR(E2975/$J2975,"-")</f>
        <v>0.111638713234208</v>
      </c>
      <c r="M2975" s="98">
        <f t="shared" si="3020"/>
        <v>0.0568661746512521</v>
      </c>
      <c r="N2975" s="98">
        <f t="shared" si="3020"/>
        <v>2.29709286490141e-5</v>
      </c>
      <c r="O2975" s="98">
        <f t="shared" si="3020"/>
        <v>0.318160488033787</v>
      </c>
    </row>
    <row r="2976" ht="14.25" spans="1:15">
      <c r="A2976" s="94" t="s">
        <v>25</v>
      </c>
      <c r="B2976" s="94" t="s">
        <v>6103</v>
      </c>
      <c r="C2976" s="94" t="s">
        <v>6205</v>
      </c>
      <c r="D2976" s="95" t="s">
        <v>6206</v>
      </c>
      <c r="E2976" s="94">
        <v>17809</v>
      </c>
      <c r="F2976" s="94">
        <v>106327</v>
      </c>
      <c r="G2976" s="94">
        <v>15580</v>
      </c>
      <c r="H2976" s="94">
        <v>10189</v>
      </c>
      <c r="I2976" s="94">
        <v>149881</v>
      </c>
      <c r="J2976" s="94">
        <v>171865</v>
      </c>
      <c r="K2976" s="97">
        <f t="shared" si="2990"/>
        <v>0.872085648619556</v>
      </c>
      <c r="L2976" s="98">
        <f t="shared" ref="L2976:O2976" si="3021">IFERROR(E2976/$J2976,"-")</f>
        <v>0.103622028918046</v>
      </c>
      <c r="M2976" s="98">
        <f t="shared" si="3021"/>
        <v>0.618665813283682</v>
      </c>
      <c r="N2976" s="98">
        <f t="shared" si="3021"/>
        <v>0.0906525470572833</v>
      </c>
      <c r="O2976" s="98">
        <f t="shared" si="3021"/>
        <v>0.0592849038489512</v>
      </c>
    </row>
    <row r="2977" ht="14.25" spans="1:15">
      <c r="A2977" s="94" t="s">
        <v>25</v>
      </c>
      <c r="B2977" s="94" t="s">
        <v>6103</v>
      </c>
      <c r="C2977" s="94" t="s">
        <v>6207</v>
      </c>
      <c r="D2977" s="95" t="s">
        <v>6208</v>
      </c>
      <c r="E2977" s="94">
        <v>13327</v>
      </c>
      <c r="F2977" s="94">
        <v>62731</v>
      </c>
      <c r="G2977" s="94">
        <v>5162</v>
      </c>
      <c r="H2977" s="94">
        <v>27186</v>
      </c>
      <c r="I2977" s="94">
        <v>108369</v>
      </c>
      <c r="J2977" s="94">
        <v>142904</v>
      </c>
      <c r="K2977" s="97">
        <f t="shared" si="2990"/>
        <v>0.758334266360634</v>
      </c>
      <c r="L2977" s="98">
        <f t="shared" ref="L2977:O2977" si="3022">IFERROR(E2977/$J2977,"-")</f>
        <v>0.0932584112411129</v>
      </c>
      <c r="M2977" s="98">
        <f t="shared" si="3022"/>
        <v>0.438973016850473</v>
      </c>
      <c r="N2977" s="98">
        <f t="shared" si="3022"/>
        <v>0.0361221519341656</v>
      </c>
      <c r="O2977" s="98">
        <f t="shared" si="3022"/>
        <v>0.190239601410737</v>
      </c>
    </row>
    <row r="2978" ht="14.25" spans="1:15">
      <c r="A2978" s="94" t="s">
        <v>25</v>
      </c>
      <c r="B2978" s="94" t="s">
        <v>6099</v>
      </c>
      <c r="C2978" s="94" t="s">
        <v>6209</v>
      </c>
      <c r="D2978" s="95" t="s">
        <v>6210</v>
      </c>
      <c r="E2978" s="94">
        <v>40242</v>
      </c>
      <c r="F2978" s="94">
        <v>0</v>
      </c>
      <c r="G2978" s="94">
        <v>0</v>
      </c>
      <c r="H2978" s="94">
        <v>0</v>
      </c>
      <c r="I2978" s="94">
        <v>40242</v>
      </c>
      <c r="J2978" s="94">
        <v>39156</v>
      </c>
      <c r="K2978" s="97">
        <f t="shared" si="2990"/>
        <v>1.02773521299418</v>
      </c>
      <c r="L2978" s="98">
        <f t="shared" ref="L2978:O2978" si="3023">IFERROR(E2978/$J2978,"-")</f>
        <v>1.02773521299418</v>
      </c>
      <c r="M2978" s="98">
        <f t="shared" si="3023"/>
        <v>0</v>
      </c>
      <c r="N2978" s="98">
        <f t="shared" si="3023"/>
        <v>0</v>
      </c>
      <c r="O2978" s="98">
        <f t="shared" si="3023"/>
        <v>0</v>
      </c>
    </row>
    <row r="2979" ht="14.25" spans="1:15">
      <c r="A2979" s="94" t="s">
        <v>25</v>
      </c>
      <c r="B2979" s="94" t="s">
        <v>6099</v>
      </c>
      <c r="C2979" s="94" t="s">
        <v>6211</v>
      </c>
      <c r="D2979" s="95" t="s">
        <v>6212</v>
      </c>
      <c r="E2979" s="94">
        <v>39288</v>
      </c>
      <c r="F2979" s="94">
        <v>0</v>
      </c>
      <c r="G2979" s="94">
        <v>0</v>
      </c>
      <c r="H2979" s="94">
        <v>3422</v>
      </c>
      <c r="I2979" s="94">
        <v>42706</v>
      </c>
      <c r="J2979" s="94">
        <v>80749</v>
      </c>
      <c r="K2979" s="97">
        <f t="shared" si="2990"/>
        <v>0.528873422581085</v>
      </c>
      <c r="L2979" s="98">
        <f t="shared" ref="L2979:O2979" si="3024">IFERROR(E2979/$J2979,"-")</f>
        <v>0.486544725012074</v>
      </c>
      <c r="M2979" s="98">
        <f t="shared" si="3024"/>
        <v>0</v>
      </c>
      <c r="N2979" s="98">
        <f t="shared" si="3024"/>
        <v>0</v>
      </c>
      <c r="O2979" s="98">
        <f t="shared" si="3024"/>
        <v>0.0423782337861769</v>
      </c>
    </row>
    <row r="2980" ht="14.25" spans="1:15">
      <c r="A2980" s="94" t="s">
        <v>25</v>
      </c>
      <c r="B2980" s="94" t="s">
        <v>6099</v>
      </c>
      <c r="C2980" s="94" t="s">
        <v>6213</v>
      </c>
      <c r="D2980" s="95" t="s">
        <v>6214</v>
      </c>
      <c r="E2980" s="94">
        <v>0</v>
      </c>
      <c r="F2980" s="94">
        <v>3244</v>
      </c>
      <c r="G2980" s="94">
        <v>0</v>
      </c>
      <c r="H2980" s="94">
        <v>4496</v>
      </c>
      <c r="I2980" s="94">
        <v>7740</v>
      </c>
      <c r="J2980" s="94">
        <v>40779</v>
      </c>
      <c r="K2980" s="97">
        <f t="shared" si="2990"/>
        <v>0.189803575369676</v>
      </c>
      <c r="L2980" s="98">
        <f t="shared" ref="L2980:O2980" si="3025">IFERROR(E2980/$J2980,"-")</f>
        <v>0</v>
      </c>
      <c r="M2980" s="98">
        <f t="shared" si="3025"/>
        <v>0.0795507491601069</v>
      </c>
      <c r="N2980" s="98">
        <f t="shared" si="3025"/>
        <v>0</v>
      </c>
      <c r="O2980" s="98">
        <f t="shared" si="3025"/>
        <v>0.110252826209569</v>
      </c>
    </row>
    <row r="2981" ht="14.25" spans="1:15">
      <c r="A2981" s="94" t="s">
        <v>25</v>
      </c>
      <c r="B2981" s="94" t="s">
        <v>6099</v>
      </c>
      <c r="C2981" s="94" t="s">
        <v>6215</v>
      </c>
      <c r="D2981" s="95" t="s">
        <v>6216</v>
      </c>
      <c r="E2981" s="94">
        <v>0</v>
      </c>
      <c r="F2981" s="94">
        <v>640</v>
      </c>
      <c r="G2981" s="94">
        <v>1</v>
      </c>
      <c r="H2981" s="94">
        <v>7842</v>
      </c>
      <c r="I2981" s="94">
        <v>8483</v>
      </c>
      <c r="J2981" s="94">
        <v>32966</v>
      </c>
      <c r="K2981" s="97">
        <f t="shared" si="2990"/>
        <v>0.257325729539526</v>
      </c>
      <c r="L2981" s="98">
        <f t="shared" ref="L2981:O2981" si="3026">IFERROR(E2981/$J2981,"-")</f>
        <v>0</v>
      </c>
      <c r="M2981" s="98">
        <f t="shared" si="3026"/>
        <v>0.019413941636838</v>
      </c>
      <c r="N2981" s="98">
        <f t="shared" si="3026"/>
        <v>3.03342838075593e-5</v>
      </c>
      <c r="O2981" s="98">
        <f t="shared" si="3026"/>
        <v>0.23788145361888</v>
      </c>
    </row>
    <row r="2982" ht="14.25" spans="1:15">
      <c r="A2982" s="94" t="s">
        <v>25</v>
      </c>
      <c r="B2982" s="94" t="s">
        <v>6099</v>
      </c>
      <c r="C2982" s="94" t="s">
        <v>6217</v>
      </c>
      <c r="D2982" s="95" t="s">
        <v>6218</v>
      </c>
      <c r="E2982" s="94">
        <v>0</v>
      </c>
      <c r="F2982" s="94">
        <v>308</v>
      </c>
      <c r="G2982" s="94">
        <v>0</v>
      </c>
      <c r="H2982" s="94">
        <v>1089</v>
      </c>
      <c r="I2982" s="94">
        <v>1397</v>
      </c>
      <c r="J2982" s="94">
        <v>44471</v>
      </c>
      <c r="K2982" s="97">
        <f t="shared" si="2990"/>
        <v>0.0314137302961481</v>
      </c>
      <c r="L2982" s="98">
        <f t="shared" ref="L2982:O2982" si="3027">IFERROR(E2982/$J2982,"-")</f>
        <v>0</v>
      </c>
      <c r="M2982" s="98">
        <f t="shared" si="3027"/>
        <v>0.00692586179757595</v>
      </c>
      <c r="N2982" s="98">
        <f t="shared" si="3027"/>
        <v>0</v>
      </c>
      <c r="O2982" s="98">
        <f t="shared" si="3027"/>
        <v>0.0244878684985721</v>
      </c>
    </row>
    <row r="2983" ht="14.25" spans="1:15">
      <c r="A2983" s="94" t="s">
        <v>25</v>
      </c>
      <c r="B2983" s="94" t="s">
        <v>6099</v>
      </c>
      <c r="C2983" s="94" t="s">
        <v>6219</v>
      </c>
      <c r="D2983" s="95" t="s">
        <v>6220</v>
      </c>
      <c r="E2983" s="94">
        <v>0</v>
      </c>
      <c r="F2983" s="94">
        <v>7538</v>
      </c>
      <c r="G2983" s="94">
        <v>0</v>
      </c>
      <c r="H2983" s="94">
        <v>530</v>
      </c>
      <c r="I2983" s="94">
        <v>8068</v>
      </c>
      <c r="J2983" s="94">
        <v>51036</v>
      </c>
      <c r="K2983" s="97">
        <f t="shared" si="2990"/>
        <v>0.158084489380045</v>
      </c>
      <c r="L2983" s="98">
        <f t="shared" ref="L2983:O2983" si="3028">IFERROR(E2983/$J2983,"-")</f>
        <v>0</v>
      </c>
      <c r="M2983" s="98">
        <f t="shared" si="3028"/>
        <v>0.147699662982992</v>
      </c>
      <c r="N2983" s="98">
        <f t="shared" si="3028"/>
        <v>0</v>
      </c>
      <c r="O2983" s="98">
        <f t="shared" si="3028"/>
        <v>0.0103848263970531</v>
      </c>
    </row>
    <row r="2984" ht="14.25" spans="1:15">
      <c r="A2984" s="94" t="s">
        <v>25</v>
      </c>
      <c r="B2984" s="94" t="s">
        <v>6099</v>
      </c>
      <c r="C2984" s="94" t="s">
        <v>6221</v>
      </c>
      <c r="D2984" s="95" t="s">
        <v>6222</v>
      </c>
      <c r="E2984" s="94">
        <v>0</v>
      </c>
      <c r="F2984" s="94">
        <v>1547</v>
      </c>
      <c r="G2984" s="94">
        <v>2</v>
      </c>
      <c r="H2984" s="94">
        <v>11166</v>
      </c>
      <c r="I2984" s="94">
        <v>12708</v>
      </c>
      <c r="J2984" s="94">
        <v>143765</v>
      </c>
      <c r="K2984" s="97">
        <f t="shared" si="2990"/>
        <v>0.0883942545125726</v>
      </c>
      <c r="L2984" s="98">
        <f t="shared" ref="L2984:O2984" si="3029">IFERROR(E2984/$J2984,"-")</f>
        <v>0</v>
      </c>
      <c r="M2984" s="98">
        <f t="shared" si="3029"/>
        <v>0.0107606162835182</v>
      </c>
      <c r="N2984" s="98">
        <f t="shared" si="3029"/>
        <v>1.39115918338956e-5</v>
      </c>
      <c r="O2984" s="98">
        <f t="shared" si="3029"/>
        <v>0.0776684172086391</v>
      </c>
    </row>
    <row r="2985" ht="14.25" spans="1:15">
      <c r="A2985" s="94" t="s">
        <v>25</v>
      </c>
      <c r="B2985" s="94" t="s">
        <v>6099</v>
      </c>
      <c r="C2985" s="94" t="s">
        <v>6223</v>
      </c>
      <c r="D2985" s="95" t="s">
        <v>6224</v>
      </c>
      <c r="E2985" s="94">
        <v>33660</v>
      </c>
      <c r="F2985" s="94">
        <v>2636</v>
      </c>
      <c r="G2985" s="94">
        <v>5</v>
      </c>
      <c r="H2985" s="94">
        <v>3</v>
      </c>
      <c r="I2985" s="94">
        <v>36302</v>
      </c>
      <c r="J2985" s="94">
        <v>82193</v>
      </c>
      <c r="K2985" s="97">
        <f t="shared" si="2990"/>
        <v>0.441667781927901</v>
      </c>
      <c r="L2985" s="98">
        <f t="shared" ref="L2985:O2985" si="3030">IFERROR(E2985/$J2985,"-")</f>
        <v>0.409523925395107</v>
      </c>
      <c r="M2985" s="98">
        <f t="shared" si="3030"/>
        <v>0.032070857615612</v>
      </c>
      <c r="N2985" s="98">
        <f t="shared" si="3030"/>
        <v>6.0832430985607e-5</v>
      </c>
      <c r="O2985" s="98">
        <f t="shared" si="3030"/>
        <v>3.64994585913642e-5</v>
      </c>
    </row>
    <row r="2986" ht="14.25" spans="1:15">
      <c r="A2986" s="94" t="s">
        <v>25</v>
      </c>
      <c r="B2986" s="94" t="s">
        <v>6099</v>
      </c>
      <c r="C2986" s="94" t="s">
        <v>6225</v>
      </c>
      <c r="D2986" s="95" t="s">
        <v>6226</v>
      </c>
      <c r="E2986" s="94">
        <v>8378</v>
      </c>
      <c r="F2986" s="94">
        <v>0</v>
      </c>
      <c r="G2986" s="94">
        <v>0</v>
      </c>
      <c r="H2986" s="94">
        <v>11093</v>
      </c>
      <c r="I2986" s="94">
        <v>19470</v>
      </c>
      <c r="J2986" s="94">
        <v>67207</v>
      </c>
      <c r="K2986" s="97">
        <f t="shared" si="2990"/>
        <v>0.289701965569063</v>
      </c>
      <c r="L2986" s="98">
        <f t="shared" ref="L2986:O2986" si="3031">IFERROR(E2986/$J2986,"-")</f>
        <v>0.124659633669112</v>
      </c>
      <c r="M2986" s="98">
        <f t="shared" si="3031"/>
        <v>0</v>
      </c>
      <c r="N2986" s="98">
        <f t="shared" si="3031"/>
        <v>0</v>
      </c>
      <c r="O2986" s="98">
        <f t="shared" si="3031"/>
        <v>0.165057211302394</v>
      </c>
    </row>
    <row r="2987" ht="14.25" spans="1:15">
      <c r="A2987" s="94" t="s">
        <v>25</v>
      </c>
      <c r="B2987" s="94" t="s">
        <v>6099</v>
      </c>
      <c r="C2987" s="94" t="s">
        <v>6227</v>
      </c>
      <c r="D2987" s="95" t="s">
        <v>6228</v>
      </c>
      <c r="E2987" s="94">
        <v>62</v>
      </c>
      <c r="F2987" s="94">
        <v>926</v>
      </c>
      <c r="G2987" s="94">
        <v>2</v>
      </c>
      <c r="H2987" s="94">
        <v>14422</v>
      </c>
      <c r="I2987" s="94">
        <v>14696</v>
      </c>
      <c r="J2987" s="94">
        <v>207865</v>
      </c>
      <c r="K2987" s="97">
        <f t="shared" si="2990"/>
        <v>0.0706997329997835</v>
      </c>
      <c r="L2987" s="98">
        <f t="shared" ref="L2987:O2987" si="3032">IFERROR(E2987/$J2987,"-")</f>
        <v>0.000298270512111226</v>
      </c>
      <c r="M2987" s="98">
        <f t="shared" si="3032"/>
        <v>0.0044548144228225</v>
      </c>
      <c r="N2987" s="98">
        <f t="shared" si="3032"/>
        <v>9.62162942294278e-6</v>
      </c>
      <c r="O2987" s="98">
        <f t="shared" si="3032"/>
        <v>0.0693815697688404</v>
      </c>
    </row>
    <row r="2988" ht="14.25" spans="1:15">
      <c r="A2988" s="94" t="s">
        <v>25</v>
      </c>
      <c r="B2988" s="94" t="s">
        <v>6099</v>
      </c>
      <c r="C2988" s="94" t="s">
        <v>6229</v>
      </c>
      <c r="D2988" s="95" t="s">
        <v>6230</v>
      </c>
      <c r="E2988" s="94">
        <v>0</v>
      </c>
      <c r="F2988" s="94">
        <v>11461</v>
      </c>
      <c r="G2988" s="94">
        <v>1047</v>
      </c>
      <c r="H2988" s="94">
        <v>4872</v>
      </c>
      <c r="I2988" s="94">
        <v>17380</v>
      </c>
      <c r="J2988" s="94">
        <v>113082</v>
      </c>
      <c r="K2988" s="97">
        <f t="shared" si="2990"/>
        <v>0.15369377973506</v>
      </c>
      <c r="L2988" s="98">
        <f t="shared" ref="L2988:O2988" si="3033">IFERROR(E2988/$J2988,"-")</f>
        <v>0</v>
      </c>
      <c r="M2988" s="98">
        <f t="shared" si="3033"/>
        <v>0.101351231849454</v>
      </c>
      <c r="N2988" s="98">
        <f t="shared" si="3033"/>
        <v>0.00925876797368281</v>
      </c>
      <c r="O2988" s="98">
        <f t="shared" si="3033"/>
        <v>0.0430837799119223</v>
      </c>
    </row>
    <row r="2989" ht="14.25" spans="1:15">
      <c r="A2989" s="94" t="s">
        <v>25</v>
      </c>
      <c r="B2989" s="94" t="s">
        <v>6099</v>
      </c>
      <c r="C2989" s="94" t="s">
        <v>6231</v>
      </c>
      <c r="D2989" s="95" t="s">
        <v>6232</v>
      </c>
      <c r="E2989" s="94">
        <v>0</v>
      </c>
      <c r="F2989" s="94">
        <v>11165</v>
      </c>
      <c r="G2989" s="94">
        <v>1</v>
      </c>
      <c r="H2989" s="94">
        <v>6166</v>
      </c>
      <c r="I2989" s="94">
        <v>17332</v>
      </c>
      <c r="J2989" s="94">
        <v>135209</v>
      </c>
      <c r="K2989" s="97">
        <f t="shared" si="2990"/>
        <v>0.12818673313167</v>
      </c>
      <c r="L2989" s="98">
        <f t="shared" ref="L2989:O2989" si="3034">IFERROR(E2989/$J2989,"-")</f>
        <v>0</v>
      </c>
      <c r="M2989" s="98">
        <f t="shared" si="3034"/>
        <v>0.0825758640327197</v>
      </c>
      <c r="N2989" s="98">
        <f t="shared" si="3034"/>
        <v>7.39595736970172e-6</v>
      </c>
      <c r="O2989" s="98">
        <f t="shared" si="3034"/>
        <v>0.0456034731415808</v>
      </c>
    </row>
    <row r="2990" ht="14.25" spans="1:15">
      <c r="A2990" s="94" t="s">
        <v>25</v>
      </c>
      <c r="B2990" s="94" t="s">
        <v>6099</v>
      </c>
      <c r="C2990" s="94" t="s">
        <v>6233</v>
      </c>
      <c r="D2990" s="95" t="s">
        <v>6234</v>
      </c>
      <c r="E2990" s="94">
        <v>0</v>
      </c>
      <c r="F2990" s="94">
        <v>11854</v>
      </c>
      <c r="G2990" s="94">
        <v>831</v>
      </c>
      <c r="H2990" s="94">
        <v>37835</v>
      </c>
      <c r="I2990" s="94">
        <v>50516</v>
      </c>
      <c r="J2990" s="94">
        <v>113097</v>
      </c>
      <c r="K2990" s="97">
        <f t="shared" si="2990"/>
        <v>0.446660830968107</v>
      </c>
      <c r="L2990" s="98">
        <f t="shared" ref="L2990:O2990" si="3035">IFERROR(E2990/$J2990,"-")</f>
        <v>0</v>
      </c>
      <c r="M2990" s="98">
        <f t="shared" si="3035"/>
        <v>0.104812682918203</v>
      </c>
      <c r="N2990" s="98">
        <f t="shared" si="3035"/>
        <v>0.00734767500464203</v>
      </c>
      <c r="O2990" s="98">
        <f t="shared" si="3035"/>
        <v>0.33453584091532</v>
      </c>
    </row>
    <row r="2991" ht="14.25" spans="1:15">
      <c r="A2991" s="94" t="s">
        <v>25</v>
      </c>
      <c r="B2991" s="94" t="s">
        <v>6099</v>
      </c>
      <c r="C2991" s="94" t="s">
        <v>6235</v>
      </c>
      <c r="D2991" s="95" t="s">
        <v>6236</v>
      </c>
      <c r="E2991" s="94">
        <v>0</v>
      </c>
      <c r="F2991" s="94">
        <v>1802</v>
      </c>
      <c r="G2991" s="94">
        <v>0</v>
      </c>
      <c r="H2991" s="94">
        <v>43156</v>
      </c>
      <c r="I2991" s="94">
        <v>44955</v>
      </c>
      <c r="J2991" s="94">
        <v>127433</v>
      </c>
      <c r="K2991" s="97">
        <f t="shared" si="2990"/>
        <v>0.352773614369904</v>
      </c>
      <c r="L2991" s="98">
        <f t="shared" ref="L2991:O2991" si="3036">IFERROR(E2991/$J2991,"-")</f>
        <v>0</v>
      </c>
      <c r="M2991" s="98">
        <f t="shared" si="3036"/>
        <v>0.0141407641662678</v>
      </c>
      <c r="N2991" s="98">
        <f t="shared" si="3036"/>
        <v>0</v>
      </c>
      <c r="O2991" s="98">
        <f t="shared" si="3036"/>
        <v>0.338656391986377</v>
      </c>
    </row>
    <row r="2992" ht="14.25" spans="1:15">
      <c r="A2992" s="94" t="s">
        <v>25</v>
      </c>
      <c r="B2992" s="94" t="s">
        <v>6099</v>
      </c>
      <c r="C2992" s="94" t="s">
        <v>6237</v>
      </c>
      <c r="D2992" s="95" t="s">
        <v>6238</v>
      </c>
      <c r="E2992" s="94">
        <v>23</v>
      </c>
      <c r="F2992" s="94">
        <v>3068</v>
      </c>
      <c r="G2992" s="94">
        <v>11</v>
      </c>
      <c r="H2992" s="94">
        <v>10200</v>
      </c>
      <c r="I2992" s="94">
        <v>13302</v>
      </c>
      <c r="J2992" s="94">
        <v>51170</v>
      </c>
      <c r="K2992" s="97">
        <f t="shared" si="2990"/>
        <v>0.259957006058237</v>
      </c>
      <c r="L2992" s="98">
        <f t="shared" ref="L2992:O2992" si="3037">IFERROR(E2992/$J2992,"-")</f>
        <v>0.000449482118428767</v>
      </c>
      <c r="M2992" s="98">
        <f t="shared" si="3037"/>
        <v>0.0599570060582372</v>
      </c>
      <c r="N2992" s="98">
        <f t="shared" si="3037"/>
        <v>0.000214969708813758</v>
      </c>
      <c r="O2992" s="98">
        <f t="shared" si="3037"/>
        <v>0.199335548172757</v>
      </c>
    </row>
    <row r="2993" ht="14.25" spans="1:15">
      <c r="A2993" s="94" t="s">
        <v>25</v>
      </c>
      <c r="B2993" s="94" t="s">
        <v>6099</v>
      </c>
      <c r="C2993" s="94" t="s">
        <v>6239</v>
      </c>
      <c r="D2993" s="95" t="s">
        <v>6240</v>
      </c>
      <c r="E2993" s="94">
        <v>31</v>
      </c>
      <c r="F2993" s="94">
        <v>2</v>
      </c>
      <c r="G2993" s="94">
        <v>0</v>
      </c>
      <c r="H2993" s="94">
        <v>312</v>
      </c>
      <c r="I2993" s="94">
        <v>345</v>
      </c>
      <c r="J2993" s="94">
        <v>12367</v>
      </c>
      <c r="K2993" s="97">
        <f t="shared" si="2990"/>
        <v>0.0278968221880812</v>
      </c>
      <c r="L2993" s="98">
        <f t="shared" ref="L2993:O2993" si="3038">IFERROR(E2993/$J2993,"-")</f>
        <v>0.00250667097921889</v>
      </c>
      <c r="M2993" s="98">
        <f t="shared" si="3038"/>
        <v>0.000161720708336703</v>
      </c>
      <c r="N2993" s="98">
        <f t="shared" si="3038"/>
        <v>0</v>
      </c>
      <c r="O2993" s="98">
        <f t="shared" si="3038"/>
        <v>0.0252284305005256</v>
      </c>
    </row>
    <row r="2994" ht="14.25" spans="1:15">
      <c r="A2994" s="94" t="s">
        <v>25</v>
      </c>
      <c r="B2994" s="94" t="s">
        <v>6099</v>
      </c>
      <c r="C2994" s="94" t="s">
        <v>6241</v>
      </c>
      <c r="D2994" s="95" t="s">
        <v>6242</v>
      </c>
      <c r="E2994" s="94">
        <v>0</v>
      </c>
      <c r="F2994" s="94">
        <v>11694</v>
      </c>
      <c r="G2994" s="94">
        <v>1</v>
      </c>
      <c r="H2994" s="94">
        <v>15668</v>
      </c>
      <c r="I2994" s="94">
        <v>27361</v>
      </c>
      <c r="J2994" s="94">
        <v>215825</v>
      </c>
      <c r="K2994" s="97">
        <f t="shared" si="2990"/>
        <v>0.126774006718406</v>
      </c>
      <c r="L2994" s="98">
        <f t="shared" ref="L2994:O2994" si="3039">IFERROR(E2994/$J2994,"-")</f>
        <v>0</v>
      </c>
      <c r="M2994" s="98">
        <f t="shared" si="3039"/>
        <v>0.0541827869801923</v>
      </c>
      <c r="N2994" s="98">
        <f t="shared" si="3039"/>
        <v>4.63338352832156e-6</v>
      </c>
      <c r="O2994" s="98">
        <f t="shared" si="3039"/>
        <v>0.0725958531217421</v>
      </c>
    </row>
    <row r="2995" ht="14.25" spans="1:15">
      <c r="A2995" s="94" t="s">
        <v>25</v>
      </c>
      <c r="B2995" s="94" t="s">
        <v>6099</v>
      </c>
      <c r="C2995" s="94" t="s">
        <v>6243</v>
      </c>
      <c r="D2995" s="95" t="s">
        <v>6244</v>
      </c>
      <c r="E2995" s="94">
        <v>0</v>
      </c>
      <c r="F2995" s="94">
        <v>0</v>
      </c>
      <c r="G2995" s="94">
        <v>0</v>
      </c>
      <c r="H2995" s="94">
        <v>0</v>
      </c>
      <c r="I2995" s="94">
        <v>0</v>
      </c>
      <c r="J2995" s="94">
        <v>4</v>
      </c>
      <c r="K2995" s="97">
        <f t="shared" si="2990"/>
        <v>0</v>
      </c>
      <c r="L2995" s="98">
        <f t="shared" ref="L2995:O2995" si="3040">IFERROR(E2995/$J2995,"-")</f>
        <v>0</v>
      </c>
      <c r="M2995" s="98">
        <f t="shared" si="3040"/>
        <v>0</v>
      </c>
      <c r="N2995" s="98">
        <f t="shared" si="3040"/>
        <v>0</v>
      </c>
      <c r="O2995" s="98">
        <f t="shared" si="3040"/>
        <v>0</v>
      </c>
    </row>
    <row r="2996" ht="14.25" spans="1:15">
      <c r="A2996" s="94" t="s">
        <v>25</v>
      </c>
      <c r="B2996" s="94" t="s">
        <v>6099</v>
      </c>
      <c r="C2996" s="94" t="s">
        <v>6245</v>
      </c>
      <c r="D2996" s="95" t="s">
        <v>6246</v>
      </c>
      <c r="E2996" s="94">
        <v>0</v>
      </c>
      <c r="F2996" s="94">
        <v>0</v>
      </c>
      <c r="G2996" s="94">
        <v>0</v>
      </c>
      <c r="H2996" s="94">
        <v>0</v>
      </c>
      <c r="I2996" s="94">
        <v>0</v>
      </c>
      <c r="J2996" s="94">
        <v>27722</v>
      </c>
      <c r="K2996" s="97">
        <f t="shared" si="2990"/>
        <v>0</v>
      </c>
      <c r="L2996" s="98">
        <f t="shared" ref="L2996:O2996" si="3041">IFERROR(E2996/$J2996,"-")</f>
        <v>0</v>
      </c>
      <c r="M2996" s="98">
        <f t="shared" si="3041"/>
        <v>0</v>
      </c>
      <c r="N2996" s="98">
        <f t="shared" si="3041"/>
        <v>0</v>
      </c>
      <c r="O2996" s="98">
        <f t="shared" si="3041"/>
        <v>0</v>
      </c>
    </row>
    <row r="2997" ht="14.25" spans="1:15">
      <c r="A2997" s="94" t="s">
        <v>25</v>
      </c>
      <c r="B2997" s="94" t="s">
        <v>6099</v>
      </c>
      <c r="C2997" s="94" t="s">
        <v>6247</v>
      </c>
      <c r="D2997" s="95" t="s">
        <v>6248</v>
      </c>
      <c r="E2997" s="94">
        <v>0</v>
      </c>
      <c r="F2997" s="94">
        <v>1</v>
      </c>
      <c r="G2997" s="94">
        <v>1</v>
      </c>
      <c r="H2997" s="94">
        <v>2668</v>
      </c>
      <c r="I2997" s="94">
        <v>2670</v>
      </c>
      <c r="J2997" s="94">
        <v>42687</v>
      </c>
      <c r="K2997" s="97">
        <f t="shared" si="2990"/>
        <v>0.0625483168177665</v>
      </c>
      <c r="L2997" s="98">
        <f t="shared" ref="L2997:O2997" si="3042">IFERROR(E2997/$J2997,"-")</f>
        <v>0</v>
      </c>
      <c r="M2997" s="98">
        <f t="shared" si="3042"/>
        <v>2.34263358868039e-5</v>
      </c>
      <c r="N2997" s="98">
        <f t="shared" si="3042"/>
        <v>2.34263358868039e-5</v>
      </c>
      <c r="O2997" s="98">
        <f t="shared" si="3042"/>
        <v>0.0625014641459929</v>
      </c>
    </row>
    <row r="2998" ht="14.25" spans="1:15">
      <c r="A2998" s="94" t="s">
        <v>25</v>
      </c>
      <c r="B2998" s="94" t="s">
        <v>6099</v>
      </c>
      <c r="C2998" s="94" t="s">
        <v>6249</v>
      </c>
      <c r="D2998" s="95" t="s">
        <v>6250</v>
      </c>
      <c r="E2998" s="94">
        <v>0</v>
      </c>
      <c r="F2998" s="94">
        <v>826</v>
      </c>
      <c r="G2998" s="94">
        <v>0</v>
      </c>
      <c r="H2998" s="94">
        <v>902</v>
      </c>
      <c r="I2998" s="94">
        <v>1728</v>
      </c>
      <c r="J2998" s="94">
        <v>24577</v>
      </c>
      <c r="K2998" s="97">
        <f t="shared" si="2990"/>
        <v>0.0703096390934614</v>
      </c>
      <c r="L2998" s="98">
        <f t="shared" ref="L2998:O2998" si="3043">IFERROR(E2998/$J2998,"-")</f>
        <v>0</v>
      </c>
      <c r="M2998" s="98">
        <f t="shared" si="3043"/>
        <v>0.0336086585018513</v>
      </c>
      <c r="N2998" s="98">
        <f t="shared" si="3043"/>
        <v>0</v>
      </c>
      <c r="O2998" s="98">
        <f t="shared" si="3043"/>
        <v>0.03670098059161</v>
      </c>
    </row>
    <row r="2999" ht="14.25" spans="1:15">
      <c r="A2999" s="94" t="s">
        <v>25</v>
      </c>
      <c r="B2999" s="94" t="s">
        <v>6099</v>
      </c>
      <c r="C2999" s="94" t="s">
        <v>6251</v>
      </c>
      <c r="D2999" s="95" t="s">
        <v>6252</v>
      </c>
      <c r="E2999" s="94">
        <v>0</v>
      </c>
      <c r="F2999" s="94">
        <v>5640</v>
      </c>
      <c r="G2999" s="94">
        <v>169</v>
      </c>
      <c r="H2999" s="94">
        <v>14315</v>
      </c>
      <c r="I2999" s="94">
        <v>20124</v>
      </c>
      <c r="J2999" s="94">
        <v>103492</v>
      </c>
      <c r="K2999" s="97">
        <f t="shared" si="2990"/>
        <v>0.194449812545897</v>
      </c>
      <c r="L2999" s="98">
        <f t="shared" ref="L2999:O2999" si="3044">IFERROR(E2999/$J2999,"-")</f>
        <v>0</v>
      </c>
      <c r="M2999" s="98">
        <f t="shared" si="3044"/>
        <v>0.0544969659490589</v>
      </c>
      <c r="N2999" s="98">
        <f t="shared" si="3044"/>
        <v>0.00163297646194875</v>
      </c>
      <c r="O2999" s="98">
        <f t="shared" si="3044"/>
        <v>0.13831987013489</v>
      </c>
    </row>
    <row r="3000" ht="14.25" spans="1:15">
      <c r="A3000" s="94" t="s">
        <v>25</v>
      </c>
      <c r="B3000" s="94" t="s">
        <v>6099</v>
      </c>
      <c r="C3000" s="94" t="s">
        <v>6253</v>
      </c>
      <c r="D3000" s="95" t="s">
        <v>6254</v>
      </c>
      <c r="E3000" s="94">
        <v>1224</v>
      </c>
      <c r="F3000" s="94">
        <v>23777</v>
      </c>
      <c r="G3000" s="94">
        <v>13</v>
      </c>
      <c r="H3000" s="94">
        <v>63960</v>
      </c>
      <c r="I3000" s="94">
        <v>88962</v>
      </c>
      <c r="J3000" s="94">
        <v>281847</v>
      </c>
      <c r="K3000" s="97">
        <f t="shared" si="2990"/>
        <v>0.315639336235617</v>
      </c>
      <c r="L3000" s="98">
        <f t="shared" ref="L3000:O3000" si="3045">IFERROR(E3000/$J3000,"-")</f>
        <v>0.0043427817219981</v>
      </c>
      <c r="M3000" s="98">
        <f t="shared" si="3045"/>
        <v>0.0843613733692393</v>
      </c>
      <c r="N3000" s="98">
        <f t="shared" si="3045"/>
        <v>4.61243156748165e-5</v>
      </c>
      <c r="O3000" s="98">
        <f t="shared" si="3045"/>
        <v>0.226931633120097</v>
      </c>
    </row>
    <row r="3001" ht="14.25" spans="1:15">
      <c r="A3001" s="94" t="s">
        <v>25</v>
      </c>
      <c r="B3001" s="94" t="s">
        <v>6099</v>
      </c>
      <c r="C3001" s="94" t="s">
        <v>6255</v>
      </c>
      <c r="D3001" s="95" t="s">
        <v>6256</v>
      </c>
      <c r="E3001" s="94">
        <v>0</v>
      </c>
      <c r="F3001" s="94">
        <v>0</v>
      </c>
      <c r="G3001" s="94">
        <v>0</v>
      </c>
      <c r="H3001" s="94">
        <v>0</v>
      </c>
      <c r="I3001" s="94">
        <v>0</v>
      </c>
      <c r="J3001" s="94">
        <v>0</v>
      </c>
      <c r="K3001" s="97" t="str">
        <f t="shared" si="2990"/>
        <v>-</v>
      </c>
      <c r="L3001" s="98" t="str">
        <f t="shared" ref="L3001:O3001" si="3046">IFERROR(E3001/$J3001,"-")</f>
        <v>-</v>
      </c>
      <c r="M3001" s="98" t="str">
        <f t="shared" si="3046"/>
        <v>-</v>
      </c>
      <c r="N3001" s="98" t="str">
        <f t="shared" si="3046"/>
        <v>-</v>
      </c>
      <c r="O3001" s="98" t="str">
        <f t="shared" si="3046"/>
        <v>-</v>
      </c>
    </row>
    <row r="3002" ht="14.25" spans="1:15">
      <c r="A3002" s="94" t="s">
        <v>25</v>
      </c>
      <c r="B3002" s="94" t="s">
        <v>6099</v>
      </c>
      <c r="C3002" s="94" t="s">
        <v>6257</v>
      </c>
      <c r="D3002" s="95" t="s">
        <v>6258</v>
      </c>
      <c r="E3002" s="94">
        <v>2960</v>
      </c>
      <c r="F3002" s="94">
        <v>8839</v>
      </c>
      <c r="G3002" s="94">
        <v>6</v>
      </c>
      <c r="H3002" s="94">
        <v>14916</v>
      </c>
      <c r="I3002" s="94">
        <v>26714</v>
      </c>
      <c r="J3002" s="94">
        <v>247247</v>
      </c>
      <c r="K3002" s="97">
        <f t="shared" si="2990"/>
        <v>0.108045800353493</v>
      </c>
      <c r="L3002" s="98">
        <f t="shared" ref="L3002:O3002" si="3047">IFERROR(E3002/$J3002,"-")</f>
        <v>0.011971833834182</v>
      </c>
      <c r="M3002" s="98">
        <f t="shared" si="3047"/>
        <v>0.0357496754257888</v>
      </c>
      <c r="N3002" s="98">
        <f t="shared" si="3047"/>
        <v>2.42672307449635e-5</v>
      </c>
      <c r="O3002" s="98">
        <f t="shared" si="3047"/>
        <v>0.0603283356319794</v>
      </c>
    </row>
    <row r="3003" ht="14.25" spans="1:15">
      <c r="A3003" s="94" t="s">
        <v>25</v>
      </c>
      <c r="B3003" s="94" t="s">
        <v>6099</v>
      </c>
      <c r="C3003" s="94" t="s">
        <v>6259</v>
      </c>
      <c r="D3003" s="95" t="s">
        <v>6260</v>
      </c>
      <c r="E3003" s="94">
        <v>15274</v>
      </c>
      <c r="F3003" s="94">
        <v>3</v>
      </c>
      <c r="G3003" s="94">
        <v>8305</v>
      </c>
      <c r="H3003" s="94">
        <v>2305</v>
      </c>
      <c r="I3003" s="94">
        <v>25886</v>
      </c>
      <c r="J3003" s="94">
        <v>89356</v>
      </c>
      <c r="K3003" s="97">
        <f t="shared" si="2990"/>
        <v>0.289695151976364</v>
      </c>
      <c r="L3003" s="98">
        <f t="shared" ref="L3003:O3003" si="3048">IFERROR(E3003/$J3003,"-")</f>
        <v>0.170934240565827</v>
      </c>
      <c r="M3003" s="98">
        <f t="shared" si="3048"/>
        <v>3.35735708849993e-5</v>
      </c>
      <c r="N3003" s="98">
        <f t="shared" si="3048"/>
        <v>0.0929428353999731</v>
      </c>
      <c r="O3003" s="98">
        <f t="shared" si="3048"/>
        <v>0.0257956936299745</v>
      </c>
    </row>
    <row r="3004" ht="14.25" spans="1:15">
      <c r="A3004" s="94" t="s">
        <v>25</v>
      </c>
      <c r="B3004" s="94" t="s">
        <v>6099</v>
      </c>
      <c r="C3004" s="94" t="s">
        <v>6261</v>
      </c>
      <c r="D3004" s="95" t="s">
        <v>6262</v>
      </c>
      <c r="E3004" s="94">
        <v>49322</v>
      </c>
      <c r="F3004" s="94">
        <v>1</v>
      </c>
      <c r="G3004" s="94">
        <v>11</v>
      </c>
      <c r="H3004" s="94">
        <v>530</v>
      </c>
      <c r="I3004" s="94">
        <v>49859</v>
      </c>
      <c r="J3004" s="94">
        <v>85574</v>
      </c>
      <c r="K3004" s="97">
        <f t="shared" si="2990"/>
        <v>0.582641923948863</v>
      </c>
      <c r="L3004" s="98">
        <f t="shared" ref="L3004:O3004" si="3049">IFERROR(E3004/$J3004,"-")</f>
        <v>0.576366653422769</v>
      </c>
      <c r="M3004" s="98">
        <f t="shared" si="3049"/>
        <v>1.16857924135836e-5</v>
      </c>
      <c r="N3004" s="98">
        <f t="shared" si="3049"/>
        <v>0.000128543716549419</v>
      </c>
      <c r="O3004" s="98">
        <f t="shared" si="3049"/>
        <v>0.00619346997919929</v>
      </c>
    </row>
    <row r="3005" ht="14.25" spans="1:15">
      <c r="A3005" s="94" t="s">
        <v>25</v>
      </c>
      <c r="B3005" s="94" t="s">
        <v>6099</v>
      </c>
      <c r="C3005" s="94" t="s">
        <v>6263</v>
      </c>
      <c r="D3005" s="95" t="s">
        <v>6264</v>
      </c>
      <c r="E3005" s="94">
        <v>0</v>
      </c>
      <c r="F3005" s="94">
        <v>0</v>
      </c>
      <c r="G3005" s="94">
        <v>0</v>
      </c>
      <c r="H3005" s="94">
        <v>1</v>
      </c>
      <c r="I3005" s="94">
        <v>1</v>
      </c>
      <c r="J3005" s="94">
        <v>449</v>
      </c>
      <c r="K3005" s="97">
        <f t="shared" si="2990"/>
        <v>0.0022271714922049</v>
      </c>
      <c r="L3005" s="98">
        <f t="shared" ref="L3005:O3005" si="3050">IFERROR(E3005/$J3005,"-")</f>
        <v>0</v>
      </c>
      <c r="M3005" s="98">
        <f t="shared" si="3050"/>
        <v>0</v>
      </c>
      <c r="N3005" s="98">
        <f t="shared" si="3050"/>
        <v>0</v>
      </c>
      <c r="O3005" s="98">
        <f t="shared" si="3050"/>
        <v>0.0022271714922049</v>
      </c>
    </row>
    <row r="3006" ht="14.25" spans="1:15">
      <c r="A3006" s="94" t="s">
        <v>25</v>
      </c>
      <c r="B3006" s="94" t="s">
        <v>6099</v>
      </c>
      <c r="C3006" s="94" t="s">
        <v>6265</v>
      </c>
      <c r="D3006" s="95" t="s">
        <v>6266</v>
      </c>
      <c r="E3006" s="94">
        <v>0</v>
      </c>
      <c r="F3006" s="94">
        <v>0</v>
      </c>
      <c r="G3006" s="94">
        <v>0</v>
      </c>
      <c r="H3006" s="94">
        <v>0</v>
      </c>
      <c r="I3006" s="94">
        <v>0</v>
      </c>
      <c r="J3006" s="94">
        <v>0</v>
      </c>
      <c r="K3006" s="97" t="str">
        <f t="shared" si="2990"/>
        <v>-</v>
      </c>
      <c r="L3006" s="98" t="str">
        <f t="shared" ref="L3006:O3006" si="3051">IFERROR(E3006/$J3006,"-")</f>
        <v>-</v>
      </c>
      <c r="M3006" s="98" t="str">
        <f t="shared" si="3051"/>
        <v>-</v>
      </c>
      <c r="N3006" s="98" t="str">
        <f t="shared" si="3051"/>
        <v>-</v>
      </c>
      <c r="O3006" s="98" t="str">
        <f t="shared" si="3051"/>
        <v>-</v>
      </c>
    </row>
    <row r="3007" ht="14.25" spans="1:15">
      <c r="A3007" s="94" t="s">
        <v>25</v>
      </c>
      <c r="B3007" s="94" t="s">
        <v>6267</v>
      </c>
      <c r="C3007" s="94" t="s">
        <v>6268</v>
      </c>
      <c r="D3007" s="95" t="s">
        <v>6269</v>
      </c>
      <c r="E3007" s="94">
        <v>18727</v>
      </c>
      <c r="F3007" s="94">
        <v>83637</v>
      </c>
      <c r="G3007" s="94">
        <v>80936</v>
      </c>
      <c r="H3007" s="94">
        <v>109426</v>
      </c>
      <c r="I3007" s="94">
        <v>276265</v>
      </c>
      <c r="J3007" s="94">
        <v>464577</v>
      </c>
      <c r="K3007" s="97">
        <f t="shared" si="2990"/>
        <v>0.594659227641489</v>
      </c>
      <c r="L3007" s="98">
        <f t="shared" ref="L3007:O3007" si="3052">IFERROR(E3007/$J3007,"-")</f>
        <v>0.040309787182749</v>
      </c>
      <c r="M3007" s="98">
        <f t="shared" si="3052"/>
        <v>0.180028283793645</v>
      </c>
      <c r="N3007" s="98">
        <f t="shared" si="3052"/>
        <v>0.174214392877822</v>
      </c>
      <c r="O3007" s="98">
        <f t="shared" si="3052"/>
        <v>0.235538995688551</v>
      </c>
    </row>
    <row r="3008" ht="14.25" spans="1:15">
      <c r="A3008" s="94" t="s">
        <v>25</v>
      </c>
      <c r="B3008" s="94" t="s">
        <v>6267</v>
      </c>
      <c r="C3008" s="94" t="s">
        <v>6270</v>
      </c>
      <c r="D3008" s="95" t="s">
        <v>6271</v>
      </c>
      <c r="E3008" s="94">
        <v>43389</v>
      </c>
      <c r="F3008" s="94">
        <v>574</v>
      </c>
      <c r="G3008" s="94">
        <v>27154</v>
      </c>
      <c r="H3008" s="94">
        <v>1</v>
      </c>
      <c r="I3008" s="94">
        <v>71116</v>
      </c>
      <c r="J3008" s="94">
        <v>237325</v>
      </c>
      <c r="K3008" s="97">
        <f t="shared" si="2990"/>
        <v>0.299656589065627</v>
      </c>
      <c r="L3008" s="98">
        <f t="shared" ref="L3008:O3008" si="3053">IFERROR(E3008/$J3008,"-")</f>
        <v>0.182825239650269</v>
      </c>
      <c r="M3008" s="98">
        <f t="shared" si="3053"/>
        <v>0.00241862424944696</v>
      </c>
      <c r="N3008" s="98">
        <f t="shared" si="3053"/>
        <v>0.114416938797008</v>
      </c>
      <c r="O3008" s="98">
        <f t="shared" si="3053"/>
        <v>4.21363109659749e-6</v>
      </c>
    </row>
    <row r="3009" ht="14.25" spans="1:15">
      <c r="A3009" s="94" t="s">
        <v>25</v>
      </c>
      <c r="B3009" s="94" t="s">
        <v>6267</v>
      </c>
      <c r="C3009" s="94" t="s">
        <v>6272</v>
      </c>
      <c r="D3009" s="95" t="s">
        <v>6273</v>
      </c>
      <c r="E3009" s="94">
        <v>120033</v>
      </c>
      <c r="F3009" s="94">
        <v>10813</v>
      </c>
      <c r="G3009" s="94">
        <v>6205</v>
      </c>
      <c r="H3009" s="94">
        <v>2</v>
      </c>
      <c r="I3009" s="94">
        <v>137041</v>
      </c>
      <c r="J3009" s="94">
        <v>267045</v>
      </c>
      <c r="K3009" s="97">
        <f t="shared" si="2990"/>
        <v>0.513175682001161</v>
      </c>
      <c r="L3009" s="98">
        <f t="shared" ref="L3009:O3009" si="3054">IFERROR(E3009/$J3009,"-")</f>
        <v>0.449486041678369</v>
      </c>
      <c r="M3009" s="98">
        <f t="shared" si="3054"/>
        <v>0.0404913029639199</v>
      </c>
      <c r="N3009" s="98">
        <f t="shared" si="3054"/>
        <v>0.0232357842311221</v>
      </c>
      <c r="O3009" s="98">
        <f t="shared" si="3054"/>
        <v>7.48937444999906e-6</v>
      </c>
    </row>
    <row r="3010" ht="14.25" spans="1:15">
      <c r="A3010" s="94" t="s">
        <v>25</v>
      </c>
      <c r="B3010" s="94" t="s">
        <v>6267</v>
      </c>
      <c r="C3010" s="94" t="s">
        <v>6274</v>
      </c>
      <c r="D3010" s="95" t="s">
        <v>6275</v>
      </c>
      <c r="E3010" s="94">
        <v>51902</v>
      </c>
      <c r="F3010" s="94">
        <v>0</v>
      </c>
      <c r="G3010" s="94">
        <v>2235</v>
      </c>
      <c r="H3010" s="94">
        <v>0</v>
      </c>
      <c r="I3010" s="94">
        <v>51907</v>
      </c>
      <c r="J3010" s="94">
        <v>154005</v>
      </c>
      <c r="K3010" s="97">
        <f t="shared" ref="K3010:K3073" si="3055">IFERROR(I3010/J3010,"-")</f>
        <v>0.337047498457842</v>
      </c>
      <c r="L3010" s="98">
        <f t="shared" ref="L3010:O3010" si="3056">IFERROR(E3010/$J3010,"-")</f>
        <v>0.337015031979481</v>
      </c>
      <c r="M3010" s="98">
        <f t="shared" si="3056"/>
        <v>0</v>
      </c>
      <c r="N3010" s="98">
        <f t="shared" si="3056"/>
        <v>0.0145125158274082</v>
      </c>
      <c r="O3010" s="98">
        <f t="shared" si="3056"/>
        <v>0</v>
      </c>
    </row>
    <row r="3011" ht="14.25" spans="1:15">
      <c r="A3011" s="94" t="s">
        <v>25</v>
      </c>
      <c r="B3011" s="94" t="s">
        <v>6267</v>
      </c>
      <c r="C3011" s="94" t="s">
        <v>6276</v>
      </c>
      <c r="D3011" s="95" t="s">
        <v>6277</v>
      </c>
      <c r="E3011" s="94">
        <v>178898</v>
      </c>
      <c r="F3011" s="94">
        <v>42703</v>
      </c>
      <c r="G3011" s="94">
        <v>16515</v>
      </c>
      <c r="H3011" s="94">
        <v>32148</v>
      </c>
      <c r="I3011" s="94">
        <v>270133</v>
      </c>
      <c r="J3011" s="94">
        <v>464493</v>
      </c>
      <c r="K3011" s="97">
        <f t="shared" si="3055"/>
        <v>0.581565276548839</v>
      </c>
      <c r="L3011" s="98">
        <f t="shared" ref="L3011:O3011" si="3057">IFERROR(E3011/$J3011,"-")</f>
        <v>0.385146815990768</v>
      </c>
      <c r="M3011" s="98">
        <f t="shared" si="3057"/>
        <v>0.0919346470237442</v>
      </c>
      <c r="N3011" s="98">
        <f t="shared" si="3057"/>
        <v>0.035554895337497</v>
      </c>
      <c r="O3011" s="98">
        <f t="shared" si="3057"/>
        <v>0.0692109461283593</v>
      </c>
    </row>
    <row r="3012" ht="14.25" spans="1:15">
      <c r="A3012" s="94" t="s">
        <v>25</v>
      </c>
      <c r="B3012" s="94" t="s">
        <v>6267</v>
      </c>
      <c r="C3012" s="94" t="s">
        <v>6278</v>
      </c>
      <c r="D3012" s="95" t="s">
        <v>6279</v>
      </c>
      <c r="E3012" s="94">
        <v>34059</v>
      </c>
      <c r="F3012" s="94">
        <v>787</v>
      </c>
      <c r="G3012" s="94">
        <v>263</v>
      </c>
      <c r="H3012" s="94">
        <v>13092</v>
      </c>
      <c r="I3012" s="94">
        <v>48201</v>
      </c>
      <c r="J3012" s="94">
        <v>142064</v>
      </c>
      <c r="K3012" s="97">
        <f t="shared" si="3055"/>
        <v>0.339290742200698</v>
      </c>
      <c r="L3012" s="98">
        <f t="shared" ref="L3012:O3012" si="3058">IFERROR(E3012/$J3012,"-")</f>
        <v>0.239744059015655</v>
      </c>
      <c r="M3012" s="98">
        <f t="shared" si="3058"/>
        <v>0.00553975672936141</v>
      </c>
      <c r="N3012" s="98">
        <f t="shared" si="3058"/>
        <v>0.00185127829710553</v>
      </c>
      <c r="O3012" s="98">
        <f t="shared" si="3058"/>
        <v>0.0921556481585764</v>
      </c>
    </row>
    <row r="3013" ht="14.25" spans="1:15">
      <c r="A3013" s="94" t="s">
        <v>25</v>
      </c>
      <c r="B3013" s="94" t="s">
        <v>6267</v>
      </c>
      <c r="C3013" s="94" t="s">
        <v>6280</v>
      </c>
      <c r="D3013" s="95" t="s">
        <v>6281</v>
      </c>
      <c r="E3013" s="94">
        <v>120260</v>
      </c>
      <c r="F3013" s="94">
        <v>5338</v>
      </c>
      <c r="G3013" s="94">
        <v>4071</v>
      </c>
      <c r="H3013" s="94">
        <v>1</v>
      </c>
      <c r="I3013" s="94">
        <v>129670</v>
      </c>
      <c r="J3013" s="94">
        <v>228025</v>
      </c>
      <c r="K3013" s="97">
        <f t="shared" si="3055"/>
        <v>0.568665716478456</v>
      </c>
      <c r="L3013" s="98">
        <f t="shared" ref="L3013:O3013" si="3059">IFERROR(E3013/$J3013,"-")</f>
        <v>0.527398311588642</v>
      </c>
      <c r="M3013" s="98">
        <f t="shared" si="3059"/>
        <v>0.0234097138471659</v>
      </c>
      <c r="N3013" s="98">
        <f t="shared" si="3059"/>
        <v>0.017853305558601</v>
      </c>
      <c r="O3013" s="98">
        <f t="shared" si="3059"/>
        <v>4.38548404780178e-6</v>
      </c>
    </row>
    <row r="3014" ht="14.25" spans="1:15">
      <c r="A3014" s="94" t="s">
        <v>25</v>
      </c>
      <c r="B3014" s="94" t="s">
        <v>6267</v>
      </c>
      <c r="C3014" s="94" t="s">
        <v>6282</v>
      </c>
      <c r="D3014" s="95" t="s">
        <v>6283</v>
      </c>
      <c r="E3014" s="94">
        <v>0</v>
      </c>
      <c r="F3014" s="94">
        <v>0</v>
      </c>
      <c r="G3014" s="94">
        <v>19918</v>
      </c>
      <c r="H3014" s="94">
        <v>0</v>
      </c>
      <c r="I3014" s="94">
        <v>19918</v>
      </c>
      <c r="J3014" s="94">
        <v>70334</v>
      </c>
      <c r="K3014" s="97">
        <f t="shared" si="3055"/>
        <v>0.283191628515369</v>
      </c>
      <c r="L3014" s="98">
        <f t="shared" ref="L3014:O3014" si="3060">IFERROR(E3014/$J3014,"-")</f>
        <v>0</v>
      </c>
      <c r="M3014" s="98">
        <f t="shared" si="3060"/>
        <v>0</v>
      </c>
      <c r="N3014" s="98">
        <f t="shared" si="3060"/>
        <v>0.283191628515369</v>
      </c>
      <c r="O3014" s="98">
        <f t="shared" si="3060"/>
        <v>0</v>
      </c>
    </row>
    <row r="3015" ht="14.25" spans="1:15">
      <c r="A3015" s="94" t="s">
        <v>25</v>
      </c>
      <c r="B3015" s="94" t="s">
        <v>6267</v>
      </c>
      <c r="C3015" s="94" t="s">
        <v>6284</v>
      </c>
      <c r="D3015" s="95" t="s">
        <v>6285</v>
      </c>
      <c r="E3015" s="94">
        <v>57774</v>
      </c>
      <c r="F3015" s="94">
        <v>20904</v>
      </c>
      <c r="G3015" s="94">
        <v>3361</v>
      </c>
      <c r="H3015" s="94">
        <v>2680</v>
      </c>
      <c r="I3015" s="94">
        <v>84719</v>
      </c>
      <c r="J3015" s="94">
        <v>439500</v>
      </c>
      <c r="K3015" s="97">
        <f t="shared" si="3055"/>
        <v>0.192762229806598</v>
      </c>
      <c r="L3015" s="98">
        <f t="shared" ref="L3015:O3015" si="3061">IFERROR(E3015/$J3015,"-")</f>
        <v>0.131453924914676</v>
      </c>
      <c r="M3015" s="98">
        <f t="shared" si="3061"/>
        <v>0.0475631399317406</v>
      </c>
      <c r="N3015" s="98">
        <f t="shared" si="3061"/>
        <v>0.00764732650739477</v>
      </c>
      <c r="O3015" s="98">
        <f t="shared" si="3061"/>
        <v>0.00609783845278726</v>
      </c>
    </row>
    <row r="3016" ht="14.25" spans="1:15">
      <c r="A3016" s="94" t="s">
        <v>25</v>
      </c>
      <c r="B3016" s="94" t="s">
        <v>6267</v>
      </c>
      <c r="C3016" s="94" t="s">
        <v>6286</v>
      </c>
      <c r="D3016" s="95" t="s">
        <v>6287</v>
      </c>
      <c r="E3016" s="94">
        <v>42638</v>
      </c>
      <c r="F3016" s="94">
        <v>382</v>
      </c>
      <c r="G3016" s="94">
        <v>63</v>
      </c>
      <c r="H3016" s="94">
        <v>1</v>
      </c>
      <c r="I3016" s="94">
        <v>43084</v>
      </c>
      <c r="J3016" s="94">
        <v>157548</v>
      </c>
      <c r="K3016" s="97">
        <f t="shared" si="3055"/>
        <v>0.273465864371493</v>
      </c>
      <c r="L3016" s="98">
        <f t="shared" ref="L3016:O3016" si="3062">IFERROR(E3016/$J3016,"-")</f>
        <v>0.27063498108513</v>
      </c>
      <c r="M3016" s="98">
        <f t="shared" si="3062"/>
        <v>0.0024246578820423</v>
      </c>
      <c r="N3016" s="98">
        <f t="shared" si="3062"/>
        <v>0.000399878132378704</v>
      </c>
      <c r="O3016" s="98">
        <f t="shared" si="3062"/>
        <v>6.34727194251911e-6</v>
      </c>
    </row>
    <row r="3017" ht="14.25" spans="1:15">
      <c r="A3017" s="94" t="s">
        <v>25</v>
      </c>
      <c r="B3017" s="94" t="s">
        <v>6267</v>
      </c>
      <c r="C3017" s="94" t="s">
        <v>6288</v>
      </c>
      <c r="D3017" s="95" t="s">
        <v>6289</v>
      </c>
      <c r="E3017" s="94">
        <v>34441</v>
      </c>
      <c r="F3017" s="94">
        <v>14434</v>
      </c>
      <c r="G3017" s="94">
        <v>4328</v>
      </c>
      <c r="H3017" s="94">
        <v>33730</v>
      </c>
      <c r="I3017" s="94">
        <v>86919</v>
      </c>
      <c r="J3017" s="94">
        <v>173469</v>
      </c>
      <c r="K3017" s="97">
        <f t="shared" si="3055"/>
        <v>0.501063590612732</v>
      </c>
      <c r="L3017" s="98">
        <f t="shared" ref="L3017:O3017" si="3063">IFERROR(E3017/$J3017,"-")</f>
        <v>0.1985426790954</v>
      </c>
      <c r="M3017" s="98">
        <f t="shared" si="3063"/>
        <v>0.0832079507001251</v>
      </c>
      <c r="N3017" s="98">
        <f t="shared" si="3063"/>
        <v>0.0249497028287475</v>
      </c>
      <c r="O3017" s="98">
        <f t="shared" si="3063"/>
        <v>0.194443964051214</v>
      </c>
    </row>
    <row r="3018" ht="14.25" spans="1:15">
      <c r="A3018" s="94" t="s">
        <v>25</v>
      </c>
      <c r="B3018" s="94" t="s">
        <v>6267</v>
      </c>
      <c r="C3018" s="94" t="s">
        <v>6290</v>
      </c>
      <c r="D3018" s="95" t="s">
        <v>6291</v>
      </c>
      <c r="E3018" s="94">
        <v>3536</v>
      </c>
      <c r="F3018" s="94">
        <v>56890</v>
      </c>
      <c r="G3018" s="94">
        <v>6636</v>
      </c>
      <c r="H3018" s="94">
        <v>6178</v>
      </c>
      <c r="I3018" s="94">
        <v>73093</v>
      </c>
      <c r="J3018" s="94">
        <v>123764</v>
      </c>
      <c r="K3018" s="97">
        <f t="shared" si="3055"/>
        <v>0.590583691541967</v>
      </c>
      <c r="L3018" s="98">
        <f t="shared" ref="L3018:O3018" si="3064">IFERROR(E3018/$J3018,"-")</f>
        <v>0.0285705051549724</v>
      </c>
      <c r="M3018" s="98">
        <f t="shared" si="3064"/>
        <v>0.45966516919298</v>
      </c>
      <c r="N3018" s="98">
        <f t="shared" si="3064"/>
        <v>0.0536181765295239</v>
      </c>
      <c r="O3018" s="98">
        <f t="shared" si="3064"/>
        <v>0.0499175850812837</v>
      </c>
    </row>
    <row r="3019" ht="14.25" spans="1:15">
      <c r="A3019" s="94" t="s">
        <v>25</v>
      </c>
      <c r="B3019" s="94" t="s">
        <v>6267</v>
      </c>
      <c r="C3019" s="94" t="s">
        <v>6292</v>
      </c>
      <c r="D3019" s="95" t="s">
        <v>6293</v>
      </c>
      <c r="E3019" s="94">
        <v>0</v>
      </c>
      <c r="F3019" s="94">
        <v>32343</v>
      </c>
      <c r="G3019" s="94">
        <v>3201</v>
      </c>
      <c r="H3019" s="94">
        <v>26307</v>
      </c>
      <c r="I3019" s="94">
        <v>61835</v>
      </c>
      <c r="J3019" s="94">
        <v>111272</v>
      </c>
      <c r="K3019" s="97">
        <f t="shared" si="3055"/>
        <v>0.555710331440075</v>
      </c>
      <c r="L3019" s="98">
        <f t="shared" ref="L3019:O3019" si="3065">IFERROR(E3019/$J3019,"-")</f>
        <v>0</v>
      </c>
      <c r="M3019" s="98">
        <f t="shared" si="3065"/>
        <v>0.290666115464807</v>
      </c>
      <c r="N3019" s="98">
        <f t="shared" si="3065"/>
        <v>0.0287673448846071</v>
      </c>
      <c r="O3019" s="98">
        <f t="shared" si="3065"/>
        <v>0.23642066288015</v>
      </c>
    </row>
    <row r="3020" ht="14.25" spans="1:15">
      <c r="A3020" s="94" t="s">
        <v>25</v>
      </c>
      <c r="B3020" s="94" t="s">
        <v>6267</v>
      </c>
      <c r="C3020" s="94" t="s">
        <v>6294</v>
      </c>
      <c r="D3020" s="95" t="s">
        <v>6295</v>
      </c>
      <c r="E3020" s="94">
        <v>3828</v>
      </c>
      <c r="F3020" s="94">
        <v>18833</v>
      </c>
      <c r="G3020" s="94">
        <v>8300</v>
      </c>
      <c r="H3020" s="94">
        <v>7436</v>
      </c>
      <c r="I3020" s="94">
        <v>38382</v>
      </c>
      <c r="J3020" s="94">
        <v>65508</v>
      </c>
      <c r="K3020" s="97">
        <f t="shared" si="3055"/>
        <v>0.585913170910423</v>
      </c>
      <c r="L3020" s="98">
        <f t="shared" ref="L3020:O3020" si="3066">IFERROR(E3020/$J3020,"-")</f>
        <v>0.0584356109177505</v>
      </c>
      <c r="M3020" s="98">
        <f t="shared" si="3066"/>
        <v>0.287491604078891</v>
      </c>
      <c r="N3020" s="98">
        <f t="shared" si="3066"/>
        <v>0.126702082188435</v>
      </c>
      <c r="O3020" s="98">
        <f t="shared" si="3066"/>
        <v>0.113512853391952</v>
      </c>
    </row>
    <row r="3021" ht="14.25" spans="1:15">
      <c r="A3021" s="94" t="s">
        <v>25</v>
      </c>
      <c r="B3021" s="94" t="s">
        <v>6296</v>
      </c>
      <c r="C3021" s="94" t="s">
        <v>6297</v>
      </c>
      <c r="D3021" s="95" t="s">
        <v>6298</v>
      </c>
      <c r="E3021" s="94">
        <v>141947</v>
      </c>
      <c r="F3021" s="94">
        <v>1</v>
      </c>
      <c r="G3021" s="94">
        <v>42338</v>
      </c>
      <c r="H3021" s="94">
        <v>11642</v>
      </c>
      <c r="I3021" s="94">
        <v>195919</v>
      </c>
      <c r="J3021" s="94">
        <v>585840</v>
      </c>
      <c r="K3021" s="97">
        <f t="shared" si="3055"/>
        <v>0.334424074832719</v>
      </c>
      <c r="L3021" s="98">
        <f t="shared" ref="L3021:O3021" si="3067">IFERROR(E3021/$J3021,"-")</f>
        <v>0.242296531476171</v>
      </c>
      <c r="M3021" s="98">
        <f t="shared" si="3067"/>
        <v>1.70695070326369e-6</v>
      </c>
      <c r="N3021" s="98">
        <f t="shared" si="3067"/>
        <v>0.0722688788747781</v>
      </c>
      <c r="O3021" s="98">
        <f t="shared" si="3067"/>
        <v>0.0198723200873959</v>
      </c>
    </row>
    <row r="3022" ht="14.25" spans="1:15">
      <c r="A3022" s="94" t="s">
        <v>25</v>
      </c>
      <c r="B3022" s="94" t="s">
        <v>6296</v>
      </c>
      <c r="C3022" s="94" t="s">
        <v>6299</v>
      </c>
      <c r="D3022" s="95" t="s">
        <v>6300</v>
      </c>
      <c r="E3022" s="94">
        <v>44836</v>
      </c>
      <c r="F3022" s="94">
        <v>4</v>
      </c>
      <c r="G3022" s="94">
        <v>12563</v>
      </c>
      <c r="H3022" s="94">
        <v>0</v>
      </c>
      <c r="I3022" s="94">
        <v>57394</v>
      </c>
      <c r="J3022" s="94">
        <v>135316</v>
      </c>
      <c r="K3022" s="97">
        <f t="shared" si="3055"/>
        <v>0.424147920423305</v>
      </c>
      <c r="L3022" s="98">
        <f t="shared" ref="L3022:O3022" si="3068">IFERROR(E3022/$J3022,"-")</f>
        <v>0.331342930621656</v>
      </c>
      <c r="M3022" s="98">
        <f t="shared" si="3068"/>
        <v>2.956043631204e-5</v>
      </c>
      <c r="N3022" s="98">
        <f t="shared" si="3068"/>
        <v>0.0928419403470395</v>
      </c>
      <c r="O3022" s="98">
        <f t="shared" si="3068"/>
        <v>0</v>
      </c>
    </row>
    <row r="3023" ht="14.25" spans="1:15">
      <c r="A3023" s="94" t="s">
        <v>25</v>
      </c>
      <c r="B3023" s="94" t="s">
        <v>6296</v>
      </c>
      <c r="C3023" s="94" t="s">
        <v>6301</v>
      </c>
      <c r="D3023" s="95" t="s">
        <v>6302</v>
      </c>
      <c r="E3023" s="94">
        <v>62222</v>
      </c>
      <c r="F3023" s="94">
        <v>0</v>
      </c>
      <c r="G3023" s="94">
        <v>869</v>
      </c>
      <c r="H3023" s="94">
        <v>0</v>
      </c>
      <c r="I3023" s="94">
        <v>63091</v>
      </c>
      <c r="J3023" s="94">
        <v>135815</v>
      </c>
      <c r="K3023" s="97">
        <f t="shared" si="3055"/>
        <v>0.464536317785223</v>
      </c>
      <c r="L3023" s="98">
        <f t="shared" ref="L3023:O3023" si="3069">IFERROR(E3023/$J3023,"-")</f>
        <v>0.458137908183927</v>
      </c>
      <c r="M3023" s="98">
        <f t="shared" si="3069"/>
        <v>0</v>
      </c>
      <c r="N3023" s="98">
        <f t="shared" si="3069"/>
        <v>0.00639840960129588</v>
      </c>
      <c r="O3023" s="98">
        <f t="shared" si="3069"/>
        <v>0</v>
      </c>
    </row>
    <row r="3024" ht="14.25" spans="1:15">
      <c r="A3024" s="94" t="s">
        <v>25</v>
      </c>
      <c r="B3024" s="94" t="s">
        <v>6296</v>
      </c>
      <c r="C3024" s="94" t="s">
        <v>6303</v>
      </c>
      <c r="D3024" s="95" t="s">
        <v>6304</v>
      </c>
      <c r="E3024" s="94">
        <v>79860</v>
      </c>
      <c r="F3024" s="94">
        <v>1</v>
      </c>
      <c r="G3024" s="94">
        <v>5083</v>
      </c>
      <c r="H3024" s="94">
        <v>1</v>
      </c>
      <c r="I3024" s="94">
        <v>84696</v>
      </c>
      <c r="J3024" s="94">
        <v>174646</v>
      </c>
      <c r="K3024" s="97">
        <f t="shared" si="3055"/>
        <v>0.484958143902523</v>
      </c>
      <c r="L3024" s="98">
        <f t="shared" ref="L3024:O3024" si="3070">IFERROR(E3024/$J3024,"-")</f>
        <v>0.457267844668644</v>
      </c>
      <c r="M3024" s="98">
        <f t="shared" si="3070"/>
        <v>5.72586832793193e-6</v>
      </c>
      <c r="N3024" s="98">
        <f t="shared" si="3070"/>
        <v>0.029104588710878</v>
      </c>
      <c r="O3024" s="98">
        <f t="shared" si="3070"/>
        <v>5.72586832793193e-6</v>
      </c>
    </row>
    <row r="3025" ht="14.25" spans="1:15">
      <c r="A3025" s="94" t="s">
        <v>25</v>
      </c>
      <c r="B3025" s="94" t="s">
        <v>6296</v>
      </c>
      <c r="C3025" s="94" t="s">
        <v>6305</v>
      </c>
      <c r="D3025" s="95" t="s">
        <v>6306</v>
      </c>
      <c r="E3025" s="94">
        <v>62398</v>
      </c>
      <c r="F3025" s="94">
        <v>2</v>
      </c>
      <c r="G3025" s="94">
        <v>1</v>
      </c>
      <c r="H3025" s="94">
        <v>0</v>
      </c>
      <c r="I3025" s="94">
        <v>62401</v>
      </c>
      <c r="J3025" s="94">
        <v>117834</v>
      </c>
      <c r="K3025" s="97">
        <f t="shared" si="3055"/>
        <v>0.529567018008385</v>
      </c>
      <c r="L3025" s="98">
        <f t="shared" ref="L3025:O3025" si="3071">IFERROR(E3025/$J3025,"-")</f>
        <v>0.529541558463601</v>
      </c>
      <c r="M3025" s="98">
        <f t="shared" si="3071"/>
        <v>1.69730298555595e-5</v>
      </c>
      <c r="N3025" s="98">
        <f t="shared" si="3071"/>
        <v>8.48651492777976e-6</v>
      </c>
      <c r="O3025" s="98">
        <f t="shared" si="3071"/>
        <v>0</v>
      </c>
    </row>
    <row r="3026" ht="14.25" spans="1:15">
      <c r="A3026" s="94" t="s">
        <v>25</v>
      </c>
      <c r="B3026" s="94" t="s">
        <v>6296</v>
      </c>
      <c r="C3026" s="94" t="s">
        <v>6307</v>
      </c>
      <c r="D3026" s="95" t="s">
        <v>6308</v>
      </c>
      <c r="E3026" s="94">
        <v>17692</v>
      </c>
      <c r="F3026" s="94">
        <v>1</v>
      </c>
      <c r="G3026" s="94">
        <v>0</v>
      </c>
      <c r="H3026" s="94">
        <v>0</v>
      </c>
      <c r="I3026" s="94">
        <v>17693</v>
      </c>
      <c r="J3026" s="94">
        <v>143731</v>
      </c>
      <c r="K3026" s="97">
        <f t="shared" si="3055"/>
        <v>0.123098009476035</v>
      </c>
      <c r="L3026" s="98">
        <f t="shared" ref="L3026:O3026" si="3072">IFERROR(E3026/$J3026,"-")</f>
        <v>0.123091052034704</v>
      </c>
      <c r="M3026" s="98">
        <f t="shared" si="3072"/>
        <v>6.95744133137597e-6</v>
      </c>
      <c r="N3026" s="98">
        <f t="shared" si="3072"/>
        <v>0</v>
      </c>
      <c r="O3026" s="98">
        <f t="shared" si="3072"/>
        <v>0</v>
      </c>
    </row>
    <row r="3027" ht="14.25" spans="1:15">
      <c r="A3027" s="94" t="s">
        <v>25</v>
      </c>
      <c r="B3027" s="94" t="s">
        <v>6296</v>
      </c>
      <c r="C3027" s="94" t="s">
        <v>6309</v>
      </c>
      <c r="D3027" s="95" t="s">
        <v>6310</v>
      </c>
      <c r="E3027" s="94">
        <v>10465</v>
      </c>
      <c r="F3027" s="94">
        <v>1</v>
      </c>
      <c r="G3027" s="94">
        <v>53</v>
      </c>
      <c r="H3027" s="94">
        <v>0</v>
      </c>
      <c r="I3027" s="94">
        <v>10519</v>
      </c>
      <c r="J3027" s="94">
        <v>179625</v>
      </c>
      <c r="K3027" s="97">
        <f t="shared" si="3055"/>
        <v>0.0585608907446068</v>
      </c>
      <c r="L3027" s="98">
        <f t="shared" ref="L3027:O3027" si="3073">IFERROR(E3027/$J3027,"-")</f>
        <v>0.0582602644398051</v>
      </c>
      <c r="M3027" s="98">
        <f t="shared" si="3073"/>
        <v>5.56715379262352e-6</v>
      </c>
      <c r="N3027" s="98">
        <f t="shared" si="3073"/>
        <v>0.000295059151009047</v>
      </c>
      <c r="O3027" s="98">
        <f t="shared" si="3073"/>
        <v>0</v>
      </c>
    </row>
    <row r="3028" ht="14.25" spans="1:15">
      <c r="A3028" s="94" t="s">
        <v>25</v>
      </c>
      <c r="B3028" s="94" t="s">
        <v>6311</v>
      </c>
      <c r="C3028" s="94" t="s">
        <v>6312</v>
      </c>
      <c r="D3028" s="95" t="s">
        <v>6313</v>
      </c>
      <c r="E3028" s="94">
        <v>9361</v>
      </c>
      <c r="F3028" s="94">
        <v>1</v>
      </c>
      <c r="G3028" s="94">
        <v>42609</v>
      </c>
      <c r="H3028" s="94">
        <v>15374</v>
      </c>
      <c r="I3028" s="94">
        <v>67341</v>
      </c>
      <c r="J3028" s="94">
        <v>319264</v>
      </c>
      <c r="K3028" s="97">
        <f t="shared" si="3055"/>
        <v>0.21092575423474</v>
      </c>
      <c r="L3028" s="98">
        <f t="shared" ref="L3028:O3028" si="3074">IFERROR(E3028/$J3028,"-")</f>
        <v>0.0293205622932745</v>
      </c>
      <c r="M3028" s="98">
        <f t="shared" si="3074"/>
        <v>3.13220406935953e-6</v>
      </c>
      <c r="N3028" s="98">
        <f t="shared" si="3074"/>
        <v>0.13346008319134</v>
      </c>
      <c r="O3028" s="98">
        <f t="shared" si="3074"/>
        <v>0.0481545053623334</v>
      </c>
    </row>
    <row r="3029" ht="14.25" spans="1:15">
      <c r="A3029" s="94" t="s">
        <v>25</v>
      </c>
      <c r="B3029" s="94" t="s">
        <v>6311</v>
      </c>
      <c r="C3029" s="94" t="s">
        <v>6314</v>
      </c>
      <c r="D3029" s="95" t="s">
        <v>6315</v>
      </c>
      <c r="E3029" s="94">
        <v>45222</v>
      </c>
      <c r="F3029" s="94">
        <v>0</v>
      </c>
      <c r="G3029" s="94">
        <v>0</v>
      </c>
      <c r="H3029" s="94">
        <v>2</v>
      </c>
      <c r="I3029" s="94">
        <v>45224</v>
      </c>
      <c r="J3029" s="94">
        <v>133146</v>
      </c>
      <c r="K3029" s="97">
        <f t="shared" si="3055"/>
        <v>0.339657218391841</v>
      </c>
      <c r="L3029" s="98">
        <f t="shared" ref="L3029:O3029" si="3075">IFERROR(E3029/$J3029,"-")</f>
        <v>0.339642197287188</v>
      </c>
      <c r="M3029" s="98">
        <f t="shared" si="3075"/>
        <v>0</v>
      </c>
      <c r="N3029" s="98">
        <f t="shared" si="3075"/>
        <v>0</v>
      </c>
      <c r="O3029" s="98">
        <f t="shared" si="3075"/>
        <v>1.50211046520361e-5</v>
      </c>
    </row>
    <row r="3030" ht="14.25" spans="1:15">
      <c r="A3030" s="94" t="s">
        <v>25</v>
      </c>
      <c r="B3030" s="94" t="s">
        <v>6311</v>
      </c>
      <c r="C3030" s="94" t="s">
        <v>6316</v>
      </c>
      <c r="D3030" s="95" t="s">
        <v>6317</v>
      </c>
      <c r="E3030" s="94">
        <v>14956</v>
      </c>
      <c r="F3030" s="94">
        <v>11475</v>
      </c>
      <c r="G3030" s="94">
        <v>206</v>
      </c>
      <c r="H3030" s="94">
        <v>1</v>
      </c>
      <c r="I3030" s="94">
        <v>21399</v>
      </c>
      <c r="J3030" s="94">
        <v>57072</v>
      </c>
      <c r="K3030" s="97">
        <f t="shared" si="3055"/>
        <v>0.374947434819176</v>
      </c>
      <c r="L3030" s="98">
        <f t="shared" ref="L3030:O3030" si="3076">IFERROR(E3030/$J3030,"-")</f>
        <v>0.262054948135688</v>
      </c>
      <c r="M3030" s="98">
        <f t="shared" si="3076"/>
        <v>0.201061816652649</v>
      </c>
      <c r="N3030" s="98">
        <f t="shared" si="3076"/>
        <v>0.00360947574992991</v>
      </c>
      <c r="O3030" s="98">
        <f t="shared" si="3076"/>
        <v>1.75217269414073e-5</v>
      </c>
    </row>
    <row r="3031" ht="14.25" spans="1:15">
      <c r="A3031" s="94" t="s">
        <v>25</v>
      </c>
      <c r="B3031" s="94" t="s">
        <v>6311</v>
      </c>
      <c r="C3031" s="94" t="s">
        <v>6318</v>
      </c>
      <c r="D3031" s="95" t="s">
        <v>6319</v>
      </c>
      <c r="E3031" s="94">
        <v>21410</v>
      </c>
      <c r="F3031" s="94">
        <v>1</v>
      </c>
      <c r="G3031" s="94">
        <v>116</v>
      </c>
      <c r="H3031" s="94">
        <v>0</v>
      </c>
      <c r="I3031" s="94">
        <v>21513</v>
      </c>
      <c r="J3031" s="94">
        <v>84881</v>
      </c>
      <c r="K3031" s="97">
        <f t="shared" si="3055"/>
        <v>0.253448946171699</v>
      </c>
      <c r="L3031" s="98">
        <f t="shared" ref="L3031:O3031" si="3077">IFERROR(E3031/$J3031,"-")</f>
        <v>0.25223548261684</v>
      </c>
      <c r="M3031" s="98">
        <f t="shared" si="3077"/>
        <v>1.17811995617394e-5</v>
      </c>
      <c r="N3031" s="98">
        <f t="shared" si="3077"/>
        <v>0.00136661914916177</v>
      </c>
      <c r="O3031" s="98">
        <f t="shared" si="3077"/>
        <v>0</v>
      </c>
    </row>
    <row r="3032" ht="14.25" spans="1:15">
      <c r="A3032" s="94" t="s">
        <v>25</v>
      </c>
      <c r="B3032" s="94" t="s">
        <v>6311</v>
      </c>
      <c r="C3032" s="94" t="s">
        <v>6320</v>
      </c>
      <c r="D3032" s="95" t="s">
        <v>6321</v>
      </c>
      <c r="E3032" s="94">
        <v>30338</v>
      </c>
      <c r="F3032" s="94">
        <v>0</v>
      </c>
      <c r="G3032" s="94">
        <v>20204</v>
      </c>
      <c r="H3032" s="94">
        <v>0</v>
      </c>
      <c r="I3032" s="94">
        <v>45115</v>
      </c>
      <c r="J3032" s="94">
        <v>106654</v>
      </c>
      <c r="K3032" s="97">
        <f t="shared" si="3055"/>
        <v>0.423003356648602</v>
      </c>
      <c r="L3032" s="98">
        <f t="shared" ref="L3032:O3032" si="3078">IFERROR(E3032/$J3032,"-")</f>
        <v>0.284452528737788</v>
      </c>
      <c r="M3032" s="98">
        <f t="shared" si="3078"/>
        <v>0</v>
      </c>
      <c r="N3032" s="98">
        <f t="shared" si="3078"/>
        <v>0.189434995405704</v>
      </c>
      <c r="O3032" s="98">
        <f t="shared" si="3078"/>
        <v>0</v>
      </c>
    </row>
    <row r="3033" ht="14.25" spans="1:15">
      <c r="A3033" s="94" t="s">
        <v>25</v>
      </c>
      <c r="B3033" s="94" t="s">
        <v>6311</v>
      </c>
      <c r="C3033" s="94" t="s">
        <v>6322</v>
      </c>
      <c r="D3033" s="95" t="s">
        <v>6323</v>
      </c>
      <c r="E3033" s="94">
        <v>25519</v>
      </c>
      <c r="F3033" s="94">
        <v>7</v>
      </c>
      <c r="G3033" s="94">
        <v>3218</v>
      </c>
      <c r="H3033" s="94">
        <v>2</v>
      </c>
      <c r="I3033" s="94">
        <v>27563</v>
      </c>
      <c r="J3033" s="94">
        <v>58692</v>
      </c>
      <c r="K3033" s="97">
        <f t="shared" si="3055"/>
        <v>0.469621072718599</v>
      </c>
      <c r="L3033" s="98">
        <f t="shared" ref="L3033:O3033" si="3079">IFERROR(E3033/$J3033,"-")</f>
        <v>0.434795202071833</v>
      </c>
      <c r="M3033" s="98">
        <f t="shared" si="3079"/>
        <v>0.000119266680297144</v>
      </c>
      <c r="N3033" s="98">
        <f t="shared" si="3079"/>
        <v>0.0548285967423158</v>
      </c>
      <c r="O3033" s="98">
        <f t="shared" si="3079"/>
        <v>3.40761943706127e-5</v>
      </c>
    </row>
    <row r="3034" ht="14.25" spans="1:15">
      <c r="A3034" s="94" t="s">
        <v>25</v>
      </c>
      <c r="B3034" s="94" t="s">
        <v>6311</v>
      </c>
      <c r="C3034" s="94" t="s">
        <v>6324</v>
      </c>
      <c r="D3034" s="95" t="s">
        <v>6325</v>
      </c>
      <c r="E3034" s="94">
        <v>23496</v>
      </c>
      <c r="F3034" s="94">
        <v>4</v>
      </c>
      <c r="G3034" s="94">
        <v>23716</v>
      </c>
      <c r="H3034" s="94">
        <v>6598</v>
      </c>
      <c r="I3034" s="94">
        <v>52530</v>
      </c>
      <c r="J3034" s="94">
        <v>175136</v>
      </c>
      <c r="K3034" s="97">
        <f t="shared" si="3055"/>
        <v>0.299938333637859</v>
      </c>
      <c r="L3034" s="98">
        <f t="shared" ref="L3034:O3034" si="3080">IFERROR(E3034/$J3034,"-")</f>
        <v>0.13415859674767</v>
      </c>
      <c r="M3034" s="98">
        <f t="shared" si="3080"/>
        <v>2.28393933857117e-5</v>
      </c>
      <c r="N3034" s="98">
        <f t="shared" si="3080"/>
        <v>0.135414763383885</v>
      </c>
      <c r="O3034" s="98">
        <f t="shared" si="3080"/>
        <v>0.0376735793897314</v>
      </c>
    </row>
    <row r="3035" ht="14.25" spans="1:15">
      <c r="A3035" s="94" t="s">
        <v>25</v>
      </c>
      <c r="B3035" s="94" t="s">
        <v>6311</v>
      </c>
      <c r="C3035" s="94" t="s">
        <v>6326</v>
      </c>
      <c r="D3035" s="95" t="s">
        <v>6327</v>
      </c>
      <c r="E3035" s="94">
        <v>8986</v>
      </c>
      <c r="F3035" s="94">
        <v>0</v>
      </c>
      <c r="G3035" s="94">
        <v>0</v>
      </c>
      <c r="H3035" s="94">
        <v>0</v>
      </c>
      <c r="I3035" s="94">
        <v>8986</v>
      </c>
      <c r="J3035" s="94">
        <v>58651</v>
      </c>
      <c r="K3035" s="97">
        <f t="shared" si="3055"/>
        <v>0.153211368945116</v>
      </c>
      <c r="L3035" s="98">
        <f t="shared" ref="L3035:O3035" si="3081">IFERROR(E3035/$J3035,"-")</f>
        <v>0.153211368945116</v>
      </c>
      <c r="M3035" s="98">
        <f t="shared" si="3081"/>
        <v>0</v>
      </c>
      <c r="N3035" s="98">
        <f t="shared" si="3081"/>
        <v>0</v>
      </c>
      <c r="O3035" s="98">
        <f t="shared" si="3081"/>
        <v>0</v>
      </c>
    </row>
    <row r="3036" ht="14.25" spans="1:15">
      <c r="A3036" s="94" t="s">
        <v>25</v>
      </c>
      <c r="B3036" s="94" t="s">
        <v>6311</v>
      </c>
      <c r="C3036" s="94" t="s">
        <v>6328</v>
      </c>
      <c r="D3036" s="95" t="s">
        <v>6329</v>
      </c>
      <c r="E3036" s="94">
        <v>77162</v>
      </c>
      <c r="F3036" s="94">
        <v>0</v>
      </c>
      <c r="G3036" s="94">
        <v>358</v>
      </c>
      <c r="H3036" s="94">
        <v>1</v>
      </c>
      <c r="I3036" s="94">
        <v>77519</v>
      </c>
      <c r="J3036" s="94">
        <v>169091</v>
      </c>
      <c r="K3036" s="97">
        <f t="shared" si="3055"/>
        <v>0.458445452448681</v>
      </c>
      <c r="L3036" s="98">
        <f t="shared" ref="L3036:O3036" si="3082">IFERROR(E3036/$J3036,"-")</f>
        <v>0.456334163261203</v>
      </c>
      <c r="M3036" s="98">
        <f t="shared" si="3082"/>
        <v>0</v>
      </c>
      <c r="N3036" s="98">
        <f t="shared" si="3082"/>
        <v>0.002117203162794</v>
      </c>
      <c r="O3036" s="98">
        <f t="shared" si="3082"/>
        <v>5.91397531506704e-6</v>
      </c>
    </row>
    <row r="3037" ht="14.25" spans="1:15">
      <c r="A3037" s="94" t="s">
        <v>25</v>
      </c>
      <c r="B3037" s="94" t="s">
        <v>6311</v>
      </c>
      <c r="C3037" s="94" t="s">
        <v>6330</v>
      </c>
      <c r="D3037" s="95" t="s">
        <v>6331</v>
      </c>
      <c r="E3037" s="94">
        <v>45500</v>
      </c>
      <c r="F3037" s="94">
        <v>45</v>
      </c>
      <c r="G3037" s="94">
        <v>3684</v>
      </c>
      <c r="H3037" s="94">
        <v>2690</v>
      </c>
      <c r="I3037" s="94">
        <v>51732</v>
      </c>
      <c r="J3037" s="94">
        <v>235021</v>
      </c>
      <c r="K3037" s="97">
        <f t="shared" si="3055"/>
        <v>0.220116500227639</v>
      </c>
      <c r="L3037" s="98">
        <f t="shared" ref="L3037:O3037" si="3083">IFERROR(E3037/$J3037,"-")</f>
        <v>0.193599720876007</v>
      </c>
      <c r="M3037" s="98">
        <f t="shared" si="3083"/>
        <v>0.000191472251415831</v>
      </c>
      <c r="N3037" s="98">
        <f t="shared" si="3083"/>
        <v>0.015675194982576</v>
      </c>
      <c r="O3037" s="98">
        <f t="shared" si="3083"/>
        <v>0.0114457856957463</v>
      </c>
    </row>
    <row r="3038" ht="14.25" spans="1:15">
      <c r="A3038" s="94" t="s">
        <v>25</v>
      </c>
      <c r="B3038" s="94" t="s">
        <v>6311</v>
      </c>
      <c r="C3038" s="94" t="s">
        <v>6332</v>
      </c>
      <c r="D3038" s="95" t="s">
        <v>6333</v>
      </c>
      <c r="E3038" s="94">
        <v>11409</v>
      </c>
      <c r="F3038" s="94">
        <v>0</v>
      </c>
      <c r="G3038" s="94">
        <v>0</v>
      </c>
      <c r="H3038" s="94">
        <v>0</v>
      </c>
      <c r="I3038" s="94">
        <v>11409</v>
      </c>
      <c r="J3038" s="94">
        <v>52994</v>
      </c>
      <c r="K3038" s="97">
        <f t="shared" si="3055"/>
        <v>0.215288523229045</v>
      </c>
      <c r="L3038" s="98">
        <f t="shared" ref="L3038:O3038" si="3084">IFERROR(E3038/$J3038,"-")</f>
        <v>0.215288523229045</v>
      </c>
      <c r="M3038" s="98">
        <f t="shared" si="3084"/>
        <v>0</v>
      </c>
      <c r="N3038" s="98">
        <f t="shared" si="3084"/>
        <v>0</v>
      </c>
      <c r="O3038" s="98">
        <f t="shared" si="3084"/>
        <v>0</v>
      </c>
    </row>
    <row r="3039" ht="14.25" spans="1:15">
      <c r="A3039" s="94" t="s">
        <v>25</v>
      </c>
      <c r="B3039" s="94" t="s">
        <v>6311</v>
      </c>
      <c r="C3039" s="94" t="s">
        <v>6334</v>
      </c>
      <c r="D3039" s="95" t="s">
        <v>6335</v>
      </c>
      <c r="E3039" s="94">
        <v>0</v>
      </c>
      <c r="F3039" s="94">
        <v>0</v>
      </c>
      <c r="G3039" s="94">
        <v>0</v>
      </c>
      <c r="H3039" s="94">
        <v>0</v>
      </c>
      <c r="I3039" s="94">
        <v>0</v>
      </c>
      <c r="J3039" s="94">
        <v>122</v>
      </c>
      <c r="K3039" s="97">
        <f t="shared" si="3055"/>
        <v>0</v>
      </c>
      <c r="L3039" s="98">
        <f t="shared" ref="L3039:O3039" si="3085">IFERROR(E3039/$J3039,"-")</f>
        <v>0</v>
      </c>
      <c r="M3039" s="98">
        <f t="shared" si="3085"/>
        <v>0</v>
      </c>
      <c r="N3039" s="98">
        <f t="shared" si="3085"/>
        <v>0</v>
      </c>
      <c r="O3039" s="98">
        <f t="shared" si="3085"/>
        <v>0</v>
      </c>
    </row>
    <row r="3040" ht="14.25" spans="1:15">
      <c r="A3040" s="94" t="s">
        <v>25</v>
      </c>
      <c r="B3040" s="94" t="s">
        <v>6336</v>
      </c>
      <c r="C3040" s="94" t="s">
        <v>6337</v>
      </c>
      <c r="D3040" s="95" t="s">
        <v>6338</v>
      </c>
      <c r="E3040" s="94">
        <v>28343</v>
      </c>
      <c r="F3040" s="94">
        <v>4</v>
      </c>
      <c r="G3040" s="94">
        <v>48014</v>
      </c>
      <c r="H3040" s="94">
        <v>8266</v>
      </c>
      <c r="I3040" s="94">
        <v>82035</v>
      </c>
      <c r="J3040" s="94">
        <v>301781</v>
      </c>
      <c r="K3040" s="97">
        <f t="shared" si="3055"/>
        <v>0.271836199098021</v>
      </c>
      <c r="L3040" s="98">
        <f t="shared" ref="L3040:O3040" si="3086">IFERROR(E3040/$J3040,"-")</f>
        <v>0.0939191002747025</v>
      </c>
      <c r="M3040" s="98">
        <f t="shared" si="3086"/>
        <v>1.32546449246308e-5</v>
      </c>
      <c r="N3040" s="98">
        <f t="shared" si="3086"/>
        <v>0.159102130352806</v>
      </c>
      <c r="O3040" s="98">
        <f t="shared" si="3086"/>
        <v>0.0273907237367495</v>
      </c>
    </row>
    <row r="3041" ht="14.25" spans="1:15">
      <c r="A3041" s="94" t="s">
        <v>25</v>
      </c>
      <c r="B3041" s="94" t="s">
        <v>6336</v>
      </c>
      <c r="C3041" s="94" t="s">
        <v>6339</v>
      </c>
      <c r="D3041" s="95" t="s">
        <v>6340</v>
      </c>
      <c r="E3041" s="94">
        <v>3853</v>
      </c>
      <c r="F3041" s="94">
        <v>20260</v>
      </c>
      <c r="G3041" s="94">
        <v>4300</v>
      </c>
      <c r="H3041" s="94">
        <v>3045</v>
      </c>
      <c r="I3041" s="94">
        <v>31447</v>
      </c>
      <c r="J3041" s="94">
        <v>202619</v>
      </c>
      <c r="K3041" s="97">
        <f t="shared" si="3055"/>
        <v>0.155202621669241</v>
      </c>
      <c r="L3041" s="98">
        <f t="shared" ref="L3041:O3041" si="3087">IFERROR(E3041/$J3041,"-")</f>
        <v>0.0190159856676817</v>
      </c>
      <c r="M3041" s="98">
        <f t="shared" si="3087"/>
        <v>0.0999906227945059</v>
      </c>
      <c r="N3041" s="98">
        <f t="shared" si="3087"/>
        <v>0.021222096644441</v>
      </c>
      <c r="O3041" s="98">
        <f t="shared" si="3087"/>
        <v>0.0150282056470519</v>
      </c>
    </row>
    <row r="3042" ht="14.25" spans="1:15">
      <c r="A3042" s="94" t="s">
        <v>25</v>
      </c>
      <c r="B3042" s="94" t="s">
        <v>6336</v>
      </c>
      <c r="C3042" s="94" t="s">
        <v>6341</v>
      </c>
      <c r="D3042" s="95" t="s">
        <v>6342</v>
      </c>
      <c r="E3042" s="94">
        <v>0</v>
      </c>
      <c r="F3042" s="94">
        <v>37474</v>
      </c>
      <c r="G3042" s="94">
        <v>28934</v>
      </c>
      <c r="H3042" s="94">
        <v>253</v>
      </c>
      <c r="I3042" s="94">
        <v>66656</v>
      </c>
      <c r="J3042" s="94">
        <v>210268</v>
      </c>
      <c r="K3042" s="97">
        <f t="shared" si="3055"/>
        <v>0.317004965092168</v>
      </c>
      <c r="L3042" s="98">
        <f t="shared" ref="L3042:O3042" si="3088">IFERROR(E3042/$J3042,"-")</f>
        <v>0</v>
      </c>
      <c r="M3042" s="98">
        <f t="shared" si="3088"/>
        <v>0.178220176156144</v>
      </c>
      <c r="N3042" s="98">
        <f t="shared" si="3088"/>
        <v>0.137605341754333</v>
      </c>
      <c r="O3042" s="98">
        <f t="shared" si="3088"/>
        <v>0.00120322635874218</v>
      </c>
    </row>
    <row r="3043" ht="14.25" spans="1:15">
      <c r="A3043" s="94" t="s">
        <v>25</v>
      </c>
      <c r="B3043" s="94" t="s">
        <v>6336</v>
      </c>
      <c r="C3043" s="94" t="s">
        <v>6343</v>
      </c>
      <c r="D3043" s="95" t="s">
        <v>6344</v>
      </c>
      <c r="E3043" s="94">
        <v>9704</v>
      </c>
      <c r="F3043" s="94">
        <v>1</v>
      </c>
      <c r="G3043" s="94">
        <v>1954</v>
      </c>
      <c r="H3043" s="94">
        <v>0</v>
      </c>
      <c r="I3043" s="94">
        <v>11659</v>
      </c>
      <c r="J3043" s="94">
        <v>137611</v>
      </c>
      <c r="K3043" s="97">
        <f t="shared" si="3055"/>
        <v>0.0847243316304656</v>
      </c>
      <c r="L3043" s="98">
        <f t="shared" ref="L3043:O3043" si="3089">IFERROR(E3043/$J3043,"-")</f>
        <v>0.0705176185043347</v>
      </c>
      <c r="M3043" s="98">
        <f t="shared" si="3089"/>
        <v>7.2668609340823e-6</v>
      </c>
      <c r="N3043" s="98">
        <f t="shared" si="3089"/>
        <v>0.0141994462651968</v>
      </c>
      <c r="O3043" s="98">
        <f t="shared" si="3089"/>
        <v>0</v>
      </c>
    </row>
    <row r="3044" ht="14.25" spans="1:15">
      <c r="A3044" s="94" t="s">
        <v>25</v>
      </c>
      <c r="B3044" s="94" t="s">
        <v>6336</v>
      </c>
      <c r="C3044" s="94" t="s">
        <v>6345</v>
      </c>
      <c r="D3044" s="95" t="s">
        <v>6346</v>
      </c>
      <c r="E3044" s="94">
        <v>18592</v>
      </c>
      <c r="F3044" s="94">
        <v>0</v>
      </c>
      <c r="G3044" s="94">
        <v>1999</v>
      </c>
      <c r="H3044" s="94">
        <v>0</v>
      </c>
      <c r="I3044" s="94">
        <v>20591</v>
      </c>
      <c r="J3044" s="94">
        <v>106246</v>
      </c>
      <c r="K3044" s="97">
        <f t="shared" si="3055"/>
        <v>0.193804943244922</v>
      </c>
      <c r="L3044" s="98">
        <f t="shared" ref="L3044:O3044" si="3090">IFERROR(E3044/$J3044,"-")</f>
        <v>0.174990117275003</v>
      </c>
      <c r="M3044" s="98">
        <f t="shared" si="3090"/>
        <v>0</v>
      </c>
      <c r="N3044" s="98">
        <f t="shared" si="3090"/>
        <v>0.0188148259699189</v>
      </c>
      <c r="O3044" s="98">
        <f t="shared" si="3090"/>
        <v>0</v>
      </c>
    </row>
    <row r="3045" ht="14.25" spans="1:15">
      <c r="A3045" s="94" t="s">
        <v>25</v>
      </c>
      <c r="B3045" s="94" t="s">
        <v>6336</v>
      </c>
      <c r="C3045" s="94" t="s">
        <v>6347</v>
      </c>
      <c r="D3045" s="95" t="s">
        <v>6348</v>
      </c>
      <c r="E3045" s="94">
        <v>8190</v>
      </c>
      <c r="F3045" s="94">
        <v>0</v>
      </c>
      <c r="G3045" s="94">
        <v>1</v>
      </c>
      <c r="H3045" s="94">
        <v>0</v>
      </c>
      <c r="I3045" s="94">
        <v>8191</v>
      </c>
      <c r="J3045" s="94">
        <v>76691</v>
      </c>
      <c r="K3045" s="97">
        <f t="shared" si="3055"/>
        <v>0.106805231383083</v>
      </c>
      <c r="L3045" s="98">
        <f t="shared" ref="L3045:O3045" si="3091">IFERROR(E3045/$J3045,"-")</f>
        <v>0.106792192043395</v>
      </c>
      <c r="M3045" s="98">
        <f t="shared" si="3091"/>
        <v>0</v>
      </c>
      <c r="N3045" s="98">
        <f t="shared" si="3091"/>
        <v>1.30393396878382e-5</v>
      </c>
      <c r="O3045" s="98">
        <f t="shared" si="3091"/>
        <v>0</v>
      </c>
    </row>
    <row r="3046" ht="14.25" spans="1:15">
      <c r="A3046" s="94" t="s">
        <v>25</v>
      </c>
      <c r="B3046" s="94" t="s">
        <v>6336</v>
      </c>
      <c r="C3046" s="94" t="s">
        <v>6349</v>
      </c>
      <c r="D3046" s="95" t="s">
        <v>6350</v>
      </c>
      <c r="E3046" s="94">
        <v>14196</v>
      </c>
      <c r="F3046" s="94">
        <v>0</v>
      </c>
      <c r="G3046" s="94">
        <v>2</v>
      </c>
      <c r="H3046" s="94">
        <v>0</v>
      </c>
      <c r="I3046" s="94">
        <v>14198</v>
      </c>
      <c r="J3046" s="94">
        <v>99815</v>
      </c>
      <c r="K3046" s="97">
        <f t="shared" si="3055"/>
        <v>0.14224314982718</v>
      </c>
      <c r="L3046" s="98">
        <f t="shared" ref="L3046:O3046" si="3092">IFERROR(E3046/$J3046,"-")</f>
        <v>0.142223112758603</v>
      </c>
      <c r="M3046" s="98">
        <f t="shared" si="3092"/>
        <v>0</v>
      </c>
      <c r="N3046" s="98">
        <f t="shared" si="3092"/>
        <v>2.00370685768672e-5</v>
      </c>
      <c r="O3046" s="98">
        <f t="shared" si="3092"/>
        <v>0</v>
      </c>
    </row>
    <row r="3047" ht="14.25" spans="1:15">
      <c r="A3047" s="94" t="s">
        <v>25</v>
      </c>
      <c r="B3047" s="94" t="s">
        <v>6336</v>
      </c>
      <c r="C3047" s="94" t="s">
        <v>6351</v>
      </c>
      <c r="D3047" s="95" t="s">
        <v>6352</v>
      </c>
      <c r="E3047" s="94">
        <v>332</v>
      </c>
      <c r="F3047" s="94">
        <v>0</v>
      </c>
      <c r="G3047" s="94">
        <v>5687</v>
      </c>
      <c r="H3047" s="94">
        <v>0</v>
      </c>
      <c r="I3047" s="94">
        <v>6019</v>
      </c>
      <c r="J3047" s="94">
        <v>156782</v>
      </c>
      <c r="K3047" s="97">
        <f t="shared" si="3055"/>
        <v>0.0383908867089334</v>
      </c>
      <c r="L3047" s="98">
        <f t="shared" ref="L3047:O3047" si="3093">IFERROR(E3047/$J3047,"-")</f>
        <v>0.00211759002946767</v>
      </c>
      <c r="M3047" s="98">
        <f t="shared" si="3093"/>
        <v>0</v>
      </c>
      <c r="N3047" s="98">
        <f t="shared" si="3093"/>
        <v>0.0362732966794658</v>
      </c>
      <c r="O3047" s="98">
        <f t="shared" si="3093"/>
        <v>0</v>
      </c>
    </row>
    <row r="3048" ht="14.25" spans="1:15">
      <c r="A3048" s="94" t="s">
        <v>25</v>
      </c>
      <c r="B3048" s="94" t="s">
        <v>6336</v>
      </c>
      <c r="C3048" s="94" t="s">
        <v>6353</v>
      </c>
      <c r="D3048" s="95" t="s">
        <v>6354</v>
      </c>
      <c r="E3048" s="94">
        <v>33009</v>
      </c>
      <c r="F3048" s="94">
        <v>2907</v>
      </c>
      <c r="G3048" s="94">
        <v>31146</v>
      </c>
      <c r="H3048" s="94">
        <v>1</v>
      </c>
      <c r="I3048" s="94">
        <v>67042</v>
      </c>
      <c r="J3048" s="94">
        <v>187899</v>
      </c>
      <c r="K3048" s="97">
        <f t="shared" si="3055"/>
        <v>0.356798067046658</v>
      </c>
      <c r="L3048" s="98">
        <f t="shared" ref="L3048:O3048" si="3094">IFERROR(E3048/$J3048,"-")</f>
        <v>0.17567416537608</v>
      </c>
      <c r="M3048" s="98">
        <f t="shared" si="3094"/>
        <v>0.01547107754698</v>
      </c>
      <c r="N3048" s="98">
        <f t="shared" si="3094"/>
        <v>0.1657592642856</v>
      </c>
      <c r="O3048" s="98">
        <f t="shared" si="3094"/>
        <v>5.32200810009633e-6</v>
      </c>
    </row>
    <row r="3049" ht="14.25" spans="1:15">
      <c r="A3049" s="94" t="s">
        <v>25</v>
      </c>
      <c r="B3049" s="94" t="s">
        <v>6336</v>
      </c>
      <c r="C3049" s="94" t="s">
        <v>6355</v>
      </c>
      <c r="D3049" s="95" t="s">
        <v>6356</v>
      </c>
      <c r="E3049" s="94">
        <v>9104</v>
      </c>
      <c r="F3049" s="94">
        <v>0</v>
      </c>
      <c r="G3049" s="94">
        <v>0</v>
      </c>
      <c r="H3049" s="94">
        <v>0</v>
      </c>
      <c r="I3049" s="94">
        <v>9104</v>
      </c>
      <c r="J3049" s="94">
        <v>68724</v>
      </c>
      <c r="K3049" s="97">
        <f t="shared" si="3055"/>
        <v>0.132471916652116</v>
      </c>
      <c r="L3049" s="98">
        <f t="shared" ref="L3049:O3049" si="3095">IFERROR(E3049/$J3049,"-")</f>
        <v>0.132471916652116</v>
      </c>
      <c r="M3049" s="98">
        <f t="shared" si="3095"/>
        <v>0</v>
      </c>
      <c r="N3049" s="98">
        <f t="shared" si="3095"/>
        <v>0</v>
      </c>
      <c r="O3049" s="98">
        <f t="shared" si="3095"/>
        <v>0</v>
      </c>
    </row>
    <row r="3050" ht="14.25" spans="1:15">
      <c r="A3050" s="94" t="s">
        <v>19</v>
      </c>
      <c r="B3050" s="94" t="s">
        <v>438</v>
      </c>
      <c r="C3050" s="94" t="s">
        <v>6357</v>
      </c>
      <c r="D3050" s="95" t="s">
        <v>6358</v>
      </c>
      <c r="E3050" s="94">
        <v>36777</v>
      </c>
      <c r="F3050" s="94">
        <v>7</v>
      </c>
      <c r="G3050" s="94">
        <v>242733</v>
      </c>
      <c r="H3050" s="94">
        <v>313008</v>
      </c>
      <c r="I3050" s="94">
        <v>592368</v>
      </c>
      <c r="J3050" s="94">
        <v>1120113</v>
      </c>
      <c r="K3050" s="97">
        <f t="shared" si="3055"/>
        <v>0.528846643151182</v>
      </c>
      <c r="L3050" s="98">
        <f t="shared" ref="L3050:O3050" si="3096">IFERROR(E3050/$J3050,"-")</f>
        <v>0.0328332944979658</v>
      </c>
      <c r="M3050" s="98">
        <f t="shared" si="3096"/>
        <v>6.24936948325749e-6</v>
      </c>
      <c r="N3050" s="98">
        <f t="shared" si="3096"/>
        <v>0.216704028968506</v>
      </c>
      <c r="O3050" s="98">
        <f t="shared" si="3096"/>
        <v>0.279443234745066</v>
      </c>
    </row>
    <row r="3051" ht="14.25" spans="1:15">
      <c r="A3051" s="94" t="s">
        <v>19</v>
      </c>
      <c r="B3051" s="94" t="s">
        <v>438</v>
      </c>
      <c r="C3051" s="94" t="s">
        <v>6359</v>
      </c>
      <c r="D3051" s="95" t="s">
        <v>6360</v>
      </c>
      <c r="E3051" s="94">
        <v>106078</v>
      </c>
      <c r="F3051" s="94">
        <v>2</v>
      </c>
      <c r="G3051" s="94">
        <v>12991</v>
      </c>
      <c r="H3051" s="94">
        <v>13040</v>
      </c>
      <c r="I3051" s="94">
        <v>132105</v>
      </c>
      <c r="J3051" s="94">
        <v>310193</v>
      </c>
      <c r="K3051" s="97">
        <f t="shared" si="3055"/>
        <v>0.425880016634805</v>
      </c>
      <c r="L3051" s="98">
        <f t="shared" ref="L3051:O3051" si="3097">IFERROR(E3051/$J3051,"-")</f>
        <v>0.341974190262192</v>
      </c>
      <c r="M3051" s="98">
        <f t="shared" si="3097"/>
        <v>6.4475987530344e-6</v>
      </c>
      <c r="N3051" s="98">
        <f t="shared" si="3097"/>
        <v>0.041880377700335</v>
      </c>
      <c r="O3051" s="98">
        <f t="shared" si="3097"/>
        <v>0.0420383438697843</v>
      </c>
    </row>
    <row r="3052" ht="14.25" spans="1:15">
      <c r="A3052" s="94" t="s">
        <v>19</v>
      </c>
      <c r="B3052" s="94" t="s">
        <v>438</v>
      </c>
      <c r="C3052" s="94" t="s">
        <v>6361</v>
      </c>
      <c r="D3052" s="95" t="s">
        <v>6362</v>
      </c>
      <c r="E3052" s="94">
        <v>55527</v>
      </c>
      <c r="F3052" s="94">
        <v>0</v>
      </c>
      <c r="G3052" s="94">
        <v>2136</v>
      </c>
      <c r="H3052" s="94">
        <v>2</v>
      </c>
      <c r="I3052" s="94">
        <v>57664</v>
      </c>
      <c r="J3052" s="94">
        <v>196917</v>
      </c>
      <c r="K3052" s="97">
        <f t="shared" si="3055"/>
        <v>0.292834036675351</v>
      </c>
      <c r="L3052" s="98">
        <f t="shared" ref="L3052:O3052" si="3098">IFERROR(E3052/$J3052,"-")</f>
        <v>0.281981748655525</v>
      </c>
      <c r="M3052" s="98">
        <f t="shared" si="3098"/>
        <v>0</v>
      </c>
      <c r="N3052" s="98">
        <f t="shared" si="3098"/>
        <v>0.010847209738113</v>
      </c>
      <c r="O3052" s="98">
        <f t="shared" si="3098"/>
        <v>1.01565634251994e-5</v>
      </c>
    </row>
    <row r="3053" ht="14.25" spans="1:15">
      <c r="A3053" s="94" t="s">
        <v>19</v>
      </c>
      <c r="B3053" s="94" t="s">
        <v>438</v>
      </c>
      <c r="C3053" s="94" t="s">
        <v>6363</v>
      </c>
      <c r="D3053" s="95" t="s">
        <v>6364</v>
      </c>
      <c r="E3053" s="94">
        <v>42531</v>
      </c>
      <c r="F3053" s="94">
        <v>6849</v>
      </c>
      <c r="G3053" s="94">
        <v>37867</v>
      </c>
      <c r="H3053" s="94">
        <v>82424</v>
      </c>
      <c r="I3053" s="94">
        <v>169663</v>
      </c>
      <c r="J3053" s="94">
        <v>349053</v>
      </c>
      <c r="K3053" s="97">
        <f t="shared" si="3055"/>
        <v>0.486066585876643</v>
      </c>
      <c r="L3053" s="98">
        <f t="shared" ref="L3053:O3053" si="3099">IFERROR(E3053/$J3053,"-")</f>
        <v>0.121846825553712</v>
      </c>
      <c r="M3053" s="98">
        <f t="shared" si="3099"/>
        <v>0.0196216620398621</v>
      </c>
      <c r="N3053" s="98">
        <f t="shared" si="3099"/>
        <v>0.108484957871727</v>
      </c>
      <c r="O3053" s="98">
        <f t="shared" si="3099"/>
        <v>0.236136059566885</v>
      </c>
    </row>
    <row r="3054" ht="14.25" spans="1:15">
      <c r="A3054" s="94" t="s">
        <v>19</v>
      </c>
      <c r="B3054" s="94" t="s">
        <v>6365</v>
      </c>
      <c r="C3054" s="94" t="s">
        <v>6366</v>
      </c>
      <c r="D3054" s="95" t="s">
        <v>6367</v>
      </c>
      <c r="E3054" s="94">
        <v>91564</v>
      </c>
      <c r="F3054" s="94">
        <v>45431</v>
      </c>
      <c r="G3054" s="94">
        <v>35717</v>
      </c>
      <c r="H3054" s="94">
        <v>9855</v>
      </c>
      <c r="I3054" s="94">
        <v>182535</v>
      </c>
      <c r="J3054" s="94">
        <v>674807</v>
      </c>
      <c r="K3054" s="97">
        <f t="shared" si="3055"/>
        <v>0.270499565060825</v>
      </c>
      <c r="L3054" s="98">
        <f t="shared" ref="L3054:O3054" si="3100">IFERROR(E3054/$J3054,"-")</f>
        <v>0.135689167421203</v>
      </c>
      <c r="M3054" s="98">
        <f t="shared" si="3100"/>
        <v>0.0673244349865962</v>
      </c>
      <c r="N3054" s="98">
        <f t="shared" si="3100"/>
        <v>0.0529292079068534</v>
      </c>
      <c r="O3054" s="98">
        <f t="shared" si="3100"/>
        <v>0.014604175712463</v>
      </c>
    </row>
    <row r="3055" ht="14.25" spans="1:15">
      <c r="A3055" s="94" t="s">
        <v>19</v>
      </c>
      <c r="B3055" s="94" t="s">
        <v>6365</v>
      </c>
      <c r="C3055" s="94" t="s">
        <v>6368</v>
      </c>
      <c r="D3055" s="95" t="s">
        <v>6369</v>
      </c>
      <c r="E3055" s="94">
        <v>61684</v>
      </c>
      <c r="F3055" s="94">
        <v>0</v>
      </c>
      <c r="G3055" s="94">
        <v>42599</v>
      </c>
      <c r="H3055" s="94">
        <v>7430</v>
      </c>
      <c r="I3055" s="94">
        <v>111703</v>
      </c>
      <c r="J3055" s="94">
        <v>320904</v>
      </c>
      <c r="K3055" s="97">
        <f t="shared" si="3055"/>
        <v>0.348088524917109</v>
      </c>
      <c r="L3055" s="98">
        <f t="shared" ref="L3055:O3055" si="3101">IFERROR(E3055/$J3055,"-")</f>
        <v>0.192219479969087</v>
      </c>
      <c r="M3055" s="98">
        <f t="shared" si="3101"/>
        <v>0</v>
      </c>
      <c r="N3055" s="98">
        <f t="shared" si="3101"/>
        <v>0.132746865106075</v>
      </c>
      <c r="O3055" s="98">
        <f t="shared" si="3101"/>
        <v>0.0231533418093885</v>
      </c>
    </row>
    <row r="3056" ht="14.25" spans="1:15">
      <c r="A3056" s="94" t="s">
        <v>19</v>
      </c>
      <c r="B3056" s="94" t="s">
        <v>6365</v>
      </c>
      <c r="C3056" s="94" t="s">
        <v>6370</v>
      </c>
      <c r="D3056" s="95" t="s">
        <v>6371</v>
      </c>
      <c r="E3056" s="94">
        <v>218692</v>
      </c>
      <c r="F3056" s="94">
        <v>2</v>
      </c>
      <c r="G3056" s="94">
        <v>151654</v>
      </c>
      <c r="H3056" s="94">
        <v>50753</v>
      </c>
      <c r="I3056" s="94">
        <v>416611</v>
      </c>
      <c r="J3056" s="94">
        <v>675691</v>
      </c>
      <c r="K3056" s="97">
        <f t="shared" si="3055"/>
        <v>0.616570296185682</v>
      </c>
      <c r="L3056" s="98">
        <f t="shared" ref="L3056:O3056" si="3102">IFERROR(E3056/$J3056,"-")</f>
        <v>0.323656819463335</v>
      </c>
      <c r="M3056" s="98">
        <f t="shared" si="3102"/>
        <v>2.95993286872254e-6</v>
      </c>
      <c r="N3056" s="98">
        <f t="shared" si="3102"/>
        <v>0.224442829636624</v>
      </c>
      <c r="O3056" s="98">
        <f t="shared" si="3102"/>
        <v>0.0751127364431375</v>
      </c>
    </row>
    <row r="3057" ht="14.25" spans="1:15">
      <c r="A3057" s="94" t="s">
        <v>19</v>
      </c>
      <c r="B3057" s="94" t="s">
        <v>6365</v>
      </c>
      <c r="C3057" s="94" t="s">
        <v>6372</v>
      </c>
      <c r="D3057" s="95" t="s">
        <v>6373</v>
      </c>
      <c r="E3057" s="94">
        <v>6885</v>
      </c>
      <c r="F3057" s="94">
        <v>675</v>
      </c>
      <c r="G3057" s="94">
        <v>0</v>
      </c>
      <c r="H3057" s="94">
        <v>0</v>
      </c>
      <c r="I3057" s="94">
        <v>7560</v>
      </c>
      <c r="J3057" s="94">
        <v>24825</v>
      </c>
      <c r="K3057" s="97">
        <f t="shared" si="3055"/>
        <v>0.304531722054381</v>
      </c>
      <c r="L3057" s="98">
        <f t="shared" ref="L3057:O3057" si="3103">IFERROR(E3057/$J3057,"-")</f>
        <v>0.277341389728097</v>
      </c>
      <c r="M3057" s="98">
        <f t="shared" si="3103"/>
        <v>0.027190332326284</v>
      </c>
      <c r="N3057" s="98">
        <f t="shared" si="3103"/>
        <v>0</v>
      </c>
      <c r="O3057" s="98">
        <f t="shared" si="3103"/>
        <v>0</v>
      </c>
    </row>
    <row r="3058" ht="14.25" spans="1:15">
      <c r="A3058" s="94" t="s">
        <v>19</v>
      </c>
      <c r="B3058" s="94" t="s">
        <v>6374</v>
      </c>
      <c r="C3058" s="94" t="s">
        <v>6375</v>
      </c>
      <c r="D3058" s="95" t="s">
        <v>6376</v>
      </c>
      <c r="E3058" s="94">
        <v>222901</v>
      </c>
      <c r="F3058" s="94">
        <v>28730</v>
      </c>
      <c r="G3058" s="94">
        <v>47593</v>
      </c>
      <c r="H3058" s="94">
        <v>98907</v>
      </c>
      <c r="I3058" s="94">
        <v>397882</v>
      </c>
      <c r="J3058" s="94">
        <v>831160</v>
      </c>
      <c r="K3058" s="97">
        <f t="shared" si="3055"/>
        <v>0.478706867510467</v>
      </c>
      <c r="L3058" s="98">
        <f t="shared" ref="L3058:O3058" si="3104">IFERROR(E3058/$J3058,"-")</f>
        <v>0.268180615044035</v>
      </c>
      <c r="M3058" s="98">
        <f t="shared" si="3104"/>
        <v>0.034566148515328</v>
      </c>
      <c r="N3058" s="98">
        <f t="shared" si="3104"/>
        <v>0.0572609365224506</v>
      </c>
      <c r="O3058" s="98">
        <f t="shared" si="3104"/>
        <v>0.118998748736705</v>
      </c>
    </row>
    <row r="3059" ht="14.25" spans="1:15">
      <c r="A3059" s="94" t="s">
        <v>19</v>
      </c>
      <c r="B3059" s="94" t="s">
        <v>6374</v>
      </c>
      <c r="C3059" s="94" t="s">
        <v>6377</v>
      </c>
      <c r="D3059" s="95" t="s">
        <v>6378</v>
      </c>
      <c r="E3059" s="94">
        <v>15679</v>
      </c>
      <c r="F3059" s="94">
        <v>2522</v>
      </c>
      <c r="G3059" s="94">
        <v>15932</v>
      </c>
      <c r="H3059" s="94">
        <v>1</v>
      </c>
      <c r="I3059" s="94">
        <v>34134</v>
      </c>
      <c r="J3059" s="94">
        <v>150168</v>
      </c>
      <c r="K3059" s="97">
        <f t="shared" si="3055"/>
        <v>0.227305417931916</v>
      </c>
      <c r="L3059" s="98">
        <f t="shared" ref="L3059:O3059" si="3105">IFERROR(E3059/$J3059,"-")</f>
        <v>0.104409727771563</v>
      </c>
      <c r="M3059" s="98">
        <f t="shared" si="3105"/>
        <v>0.0167945234670502</v>
      </c>
      <c r="N3059" s="98">
        <f t="shared" si="3105"/>
        <v>0.10609450748495</v>
      </c>
      <c r="O3059" s="98">
        <f t="shared" si="3105"/>
        <v>6.65920835331096e-6</v>
      </c>
    </row>
    <row r="3060" ht="14.25" spans="1:15">
      <c r="A3060" s="94" t="s">
        <v>19</v>
      </c>
      <c r="B3060" s="94" t="s">
        <v>6374</v>
      </c>
      <c r="C3060" s="94" t="s">
        <v>6379</v>
      </c>
      <c r="D3060" s="95" t="s">
        <v>6380</v>
      </c>
      <c r="E3060" s="94">
        <v>9635</v>
      </c>
      <c r="F3060" s="94">
        <v>2</v>
      </c>
      <c r="G3060" s="94">
        <v>20476</v>
      </c>
      <c r="H3060" s="94">
        <v>2376</v>
      </c>
      <c r="I3060" s="94">
        <v>32489</v>
      </c>
      <c r="J3060" s="94">
        <v>365500</v>
      </c>
      <c r="K3060" s="97">
        <f t="shared" si="3055"/>
        <v>0.0888891928864569</v>
      </c>
      <c r="L3060" s="98">
        <f t="shared" ref="L3060:O3060" si="3106">IFERROR(E3060/$J3060,"-")</f>
        <v>0.0263611491108071</v>
      </c>
      <c r="M3060" s="98">
        <f t="shared" si="3106"/>
        <v>5.4719562243502e-6</v>
      </c>
      <c r="N3060" s="98">
        <f t="shared" si="3106"/>
        <v>0.0560218878248974</v>
      </c>
      <c r="O3060" s="98">
        <f t="shared" si="3106"/>
        <v>0.00650068399452804</v>
      </c>
    </row>
    <row r="3061" ht="14.25" spans="1:15">
      <c r="A3061" s="94" t="s">
        <v>19</v>
      </c>
      <c r="B3061" s="94" t="s">
        <v>6374</v>
      </c>
      <c r="C3061" s="94" t="s">
        <v>6381</v>
      </c>
      <c r="D3061" s="95" t="s">
        <v>6382</v>
      </c>
      <c r="E3061" s="94">
        <v>49957</v>
      </c>
      <c r="F3061" s="94">
        <v>0</v>
      </c>
      <c r="G3061" s="94">
        <v>4763</v>
      </c>
      <c r="H3061" s="94">
        <v>0</v>
      </c>
      <c r="I3061" s="94">
        <v>54719</v>
      </c>
      <c r="J3061" s="94">
        <v>113732</v>
      </c>
      <c r="K3061" s="97">
        <f t="shared" si="3055"/>
        <v>0.481122287482854</v>
      </c>
      <c r="L3061" s="98">
        <f t="shared" ref="L3061:O3061" si="3107">IFERROR(E3061/$J3061,"-")</f>
        <v>0.439251925579432</v>
      </c>
      <c r="M3061" s="98">
        <f t="shared" si="3107"/>
        <v>0</v>
      </c>
      <c r="N3061" s="98">
        <f t="shared" si="3107"/>
        <v>0.0418791545035698</v>
      </c>
      <c r="O3061" s="98">
        <f t="shared" si="3107"/>
        <v>0</v>
      </c>
    </row>
    <row r="3062" ht="14.25" spans="1:15">
      <c r="A3062" s="94" t="s">
        <v>19</v>
      </c>
      <c r="B3062" s="94" t="s">
        <v>407</v>
      </c>
      <c r="C3062" s="94" t="s">
        <v>6383</v>
      </c>
      <c r="D3062" s="95" t="s">
        <v>6384</v>
      </c>
      <c r="E3062" s="94">
        <v>164661</v>
      </c>
      <c r="F3062" s="94">
        <v>174786</v>
      </c>
      <c r="G3062" s="94">
        <v>9986</v>
      </c>
      <c r="H3062" s="94">
        <v>1</v>
      </c>
      <c r="I3062" s="94">
        <v>349430</v>
      </c>
      <c r="J3062" s="94">
        <v>520523</v>
      </c>
      <c r="K3062" s="97">
        <f t="shared" si="3055"/>
        <v>0.671305590723177</v>
      </c>
      <c r="L3062" s="98">
        <f t="shared" ref="L3062:O3062" si="3108">IFERROR(E3062/$J3062,"-")</f>
        <v>0.316337606599516</v>
      </c>
      <c r="M3062" s="98">
        <f t="shared" si="3108"/>
        <v>0.335789196634923</v>
      </c>
      <c r="N3062" s="98">
        <f t="shared" si="3108"/>
        <v>0.0191845509228219</v>
      </c>
      <c r="O3062" s="98">
        <f t="shared" si="3108"/>
        <v>1.92114469485498e-6</v>
      </c>
    </row>
    <row r="3063" ht="14.25" spans="1:15">
      <c r="A3063" s="94" t="s">
        <v>19</v>
      </c>
      <c r="B3063" s="94" t="s">
        <v>6385</v>
      </c>
      <c r="C3063" s="94" t="s">
        <v>6386</v>
      </c>
      <c r="D3063" s="95" t="s">
        <v>6387</v>
      </c>
      <c r="E3063" s="94">
        <v>101915</v>
      </c>
      <c r="F3063" s="94">
        <v>2</v>
      </c>
      <c r="G3063" s="94">
        <v>69000</v>
      </c>
      <c r="H3063" s="94">
        <v>14428</v>
      </c>
      <c r="I3063" s="94">
        <v>185340</v>
      </c>
      <c r="J3063" s="94">
        <v>751262</v>
      </c>
      <c r="K3063" s="97">
        <f t="shared" si="3055"/>
        <v>0.246704877925411</v>
      </c>
      <c r="L3063" s="98">
        <f t="shared" ref="L3063:O3063" si="3109">IFERROR(E3063/$J3063,"-")</f>
        <v>0.135658398800951</v>
      </c>
      <c r="M3063" s="98">
        <f t="shared" si="3109"/>
        <v>2.66218709318453e-6</v>
      </c>
      <c r="N3063" s="98">
        <f t="shared" si="3109"/>
        <v>0.0918454547148665</v>
      </c>
      <c r="O3063" s="98">
        <f t="shared" si="3109"/>
        <v>0.0192050176902332</v>
      </c>
    </row>
    <row r="3064" ht="14.25" spans="1:15">
      <c r="A3064" s="94" t="s">
        <v>19</v>
      </c>
      <c r="B3064" s="94" t="s">
        <v>6385</v>
      </c>
      <c r="C3064" s="94" t="s">
        <v>6388</v>
      </c>
      <c r="D3064" s="95" t="s">
        <v>6389</v>
      </c>
      <c r="E3064" s="94">
        <v>0</v>
      </c>
      <c r="F3064" s="94">
        <v>20646</v>
      </c>
      <c r="G3064" s="94">
        <v>39607</v>
      </c>
      <c r="H3064" s="94">
        <v>0</v>
      </c>
      <c r="I3064" s="94">
        <v>60253</v>
      </c>
      <c r="J3064" s="94">
        <v>257088</v>
      </c>
      <c r="K3064" s="97">
        <f t="shared" si="3055"/>
        <v>0.234367220562609</v>
      </c>
      <c r="L3064" s="98">
        <f t="shared" ref="L3064:O3064" si="3110">IFERROR(E3064/$J3064,"-")</f>
        <v>0</v>
      </c>
      <c r="M3064" s="98">
        <f t="shared" si="3110"/>
        <v>0.0803071321882002</v>
      </c>
      <c r="N3064" s="98">
        <f t="shared" si="3110"/>
        <v>0.154060088374409</v>
      </c>
      <c r="O3064" s="98">
        <f t="shared" si="3110"/>
        <v>0</v>
      </c>
    </row>
    <row r="3065" ht="14.25" spans="1:15">
      <c r="A3065" s="94" t="s">
        <v>19</v>
      </c>
      <c r="B3065" s="94" t="s">
        <v>6385</v>
      </c>
      <c r="C3065" s="94" t="s">
        <v>6390</v>
      </c>
      <c r="D3065" s="95" t="s">
        <v>6391</v>
      </c>
      <c r="E3065" s="94">
        <v>0</v>
      </c>
      <c r="F3065" s="94">
        <v>1</v>
      </c>
      <c r="G3065" s="94">
        <v>1964</v>
      </c>
      <c r="H3065" s="94">
        <v>1</v>
      </c>
      <c r="I3065" s="94">
        <v>1966</v>
      </c>
      <c r="J3065" s="94">
        <v>206099</v>
      </c>
      <c r="K3065" s="97">
        <f t="shared" si="3055"/>
        <v>0.00953910499323141</v>
      </c>
      <c r="L3065" s="98">
        <f t="shared" ref="L3065:O3065" si="3111">IFERROR(E3065/$J3065,"-")</f>
        <v>0</v>
      </c>
      <c r="M3065" s="98">
        <f t="shared" si="3111"/>
        <v>4.8520371277881e-6</v>
      </c>
      <c r="N3065" s="98">
        <f t="shared" si="3111"/>
        <v>0.00952940091897583</v>
      </c>
      <c r="O3065" s="98">
        <f t="shared" si="3111"/>
        <v>4.8520371277881e-6</v>
      </c>
    </row>
    <row r="3066" ht="14.25" spans="1:15">
      <c r="A3066" s="94" t="s">
        <v>19</v>
      </c>
      <c r="B3066" s="94" t="s">
        <v>6385</v>
      </c>
      <c r="C3066" s="94" t="s">
        <v>6392</v>
      </c>
      <c r="D3066" s="95" t="s">
        <v>6393</v>
      </c>
      <c r="E3066" s="94">
        <v>604</v>
      </c>
      <c r="F3066" s="94">
        <v>20496</v>
      </c>
      <c r="G3066" s="94">
        <v>57</v>
      </c>
      <c r="H3066" s="94">
        <v>0</v>
      </c>
      <c r="I3066" s="94">
        <v>21152</v>
      </c>
      <c r="J3066" s="94">
        <v>130153</v>
      </c>
      <c r="K3066" s="97">
        <f t="shared" si="3055"/>
        <v>0.162516422979109</v>
      </c>
      <c r="L3066" s="98">
        <f t="shared" ref="L3066:O3066" si="3112">IFERROR(E3066/$J3066,"-")</f>
        <v>0.00464069210851844</v>
      </c>
      <c r="M3066" s="98">
        <f t="shared" si="3112"/>
        <v>0.157476201086414</v>
      </c>
      <c r="N3066" s="98">
        <f t="shared" si="3112"/>
        <v>0.000437946109578727</v>
      </c>
      <c r="O3066" s="98">
        <f t="shared" si="3112"/>
        <v>0</v>
      </c>
    </row>
    <row r="3067" ht="14.25" spans="1:15">
      <c r="A3067" s="94" t="s">
        <v>19</v>
      </c>
      <c r="B3067" s="94" t="s">
        <v>6385</v>
      </c>
      <c r="C3067" s="94" t="s">
        <v>6394</v>
      </c>
      <c r="D3067" s="95" t="s">
        <v>6395</v>
      </c>
      <c r="E3067" s="94">
        <v>7856</v>
      </c>
      <c r="F3067" s="94">
        <v>1</v>
      </c>
      <c r="G3067" s="94">
        <v>58847</v>
      </c>
      <c r="H3067" s="94">
        <v>3</v>
      </c>
      <c r="I3067" s="94">
        <v>66707</v>
      </c>
      <c r="J3067" s="94">
        <v>176057</v>
      </c>
      <c r="K3067" s="97">
        <f t="shared" si="3055"/>
        <v>0.378894335357299</v>
      </c>
      <c r="L3067" s="98">
        <f t="shared" ref="L3067:O3067" si="3113">IFERROR(E3067/$J3067,"-")</f>
        <v>0.04462191222161</v>
      </c>
      <c r="M3067" s="98">
        <f t="shared" si="3113"/>
        <v>5.6799786432803e-6</v>
      </c>
      <c r="N3067" s="98">
        <f t="shared" si="3113"/>
        <v>0.334249703221116</v>
      </c>
      <c r="O3067" s="98">
        <f t="shared" si="3113"/>
        <v>1.70399359298409e-5</v>
      </c>
    </row>
    <row r="3068" ht="14.25" spans="1:15">
      <c r="A3068" s="94" t="s">
        <v>19</v>
      </c>
      <c r="B3068" s="94" t="s">
        <v>6385</v>
      </c>
      <c r="C3068" s="94" t="s">
        <v>6396</v>
      </c>
      <c r="D3068" s="95" t="s">
        <v>6397</v>
      </c>
      <c r="E3068" s="94">
        <v>10045</v>
      </c>
      <c r="F3068" s="94">
        <v>3076</v>
      </c>
      <c r="G3068" s="94">
        <v>5</v>
      </c>
      <c r="H3068" s="94">
        <v>0</v>
      </c>
      <c r="I3068" s="94">
        <v>13125</v>
      </c>
      <c r="J3068" s="94">
        <v>211490</v>
      </c>
      <c r="K3068" s="97">
        <f t="shared" si="3055"/>
        <v>0.062059671852097</v>
      </c>
      <c r="L3068" s="98">
        <f t="shared" ref="L3068:O3068" si="3114">IFERROR(E3068/$J3068,"-")</f>
        <v>0.0474963355241383</v>
      </c>
      <c r="M3068" s="98">
        <f t="shared" si="3114"/>
        <v>0.0145444229041562</v>
      </c>
      <c r="N3068" s="98">
        <f t="shared" si="3114"/>
        <v>2.36417797531798e-5</v>
      </c>
      <c r="O3068" s="98">
        <f t="shared" si="3114"/>
        <v>0</v>
      </c>
    </row>
    <row r="3069" ht="14.25" spans="1:15">
      <c r="A3069" s="94" t="s">
        <v>19</v>
      </c>
      <c r="B3069" s="94" t="s">
        <v>5031</v>
      </c>
      <c r="C3069" s="94" t="s">
        <v>6398</v>
      </c>
      <c r="D3069" s="95" t="s">
        <v>6399</v>
      </c>
      <c r="E3069" s="94">
        <v>54629</v>
      </c>
      <c r="F3069" s="94">
        <v>29366</v>
      </c>
      <c r="G3069" s="94">
        <v>9543</v>
      </c>
      <c r="H3069" s="94">
        <v>0</v>
      </c>
      <c r="I3069" s="94">
        <v>93335</v>
      </c>
      <c r="J3069" s="94">
        <v>164334</v>
      </c>
      <c r="K3069" s="97">
        <f t="shared" si="3055"/>
        <v>0.567959156352307</v>
      </c>
      <c r="L3069" s="98">
        <f t="shared" ref="L3069:O3069" si="3115">IFERROR(E3069/$J3069,"-")</f>
        <v>0.332426643299622</v>
      </c>
      <c r="M3069" s="98">
        <f t="shared" si="3115"/>
        <v>0.17869704382538</v>
      </c>
      <c r="N3069" s="98">
        <f t="shared" si="3115"/>
        <v>0.0580707583336376</v>
      </c>
      <c r="O3069" s="98">
        <f t="shared" si="3115"/>
        <v>0</v>
      </c>
    </row>
    <row r="3070" ht="14.25" spans="1:15">
      <c r="A3070" s="94" t="s">
        <v>19</v>
      </c>
      <c r="B3070" s="94" t="s">
        <v>6385</v>
      </c>
      <c r="C3070" s="94" t="s">
        <v>6400</v>
      </c>
      <c r="D3070" s="95" t="s">
        <v>6401</v>
      </c>
      <c r="E3070" s="94">
        <v>47258</v>
      </c>
      <c r="F3070" s="94">
        <v>797</v>
      </c>
      <c r="G3070" s="94">
        <v>9036</v>
      </c>
      <c r="H3070" s="94">
        <v>1042</v>
      </c>
      <c r="I3070" s="94">
        <v>58080</v>
      </c>
      <c r="J3070" s="94">
        <v>271578</v>
      </c>
      <c r="K3070" s="97">
        <f t="shared" si="3055"/>
        <v>0.21386121114376</v>
      </c>
      <c r="L3070" s="98">
        <f t="shared" ref="L3070:O3070" si="3116">IFERROR(E3070/$J3070,"-")</f>
        <v>0.174012622524652</v>
      </c>
      <c r="M3070" s="98">
        <f t="shared" si="3116"/>
        <v>0.00293470015980676</v>
      </c>
      <c r="N3070" s="98">
        <f t="shared" si="3116"/>
        <v>0.0332722090891015</v>
      </c>
      <c r="O3070" s="98">
        <f t="shared" si="3116"/>
        <v>0.00383683508973481</v>
      </c>
    </row>
    <row r="3071" ht="14.25" spans="1:15">
      <c r="A3071" s="94" t="s">
        <v>19</v>
      </c>
      <c r="B3071" s="94" t="s">
        <v>6385</v>
      </c>
      <c r="C3071" s="94" t="s">
        <v>6402</v>
      </c>
      <c r="D3071" s="95" t="s">
        <v>6403</v>
      </c>
      <c r="E3071" s="94">
        <v>99900</v>
      </c>
      <c r="F3071" s="94">
        <v>3</v>
      </c>
      <c r="G3071" s="94">
        <v>28521</v>
      </c>
      <c r="H3071" s="94">
        <v>1</v>
      </c>
      <c r="I3071" s="94">
        <v>128421</v>
      </c>
      <c r="J3071" s="94">
        <v>217200</v>
      </c>
      <c r="K3071" s="97">
        <f t="shared" si="3055"/>
        <v>0.591256906077348</v>
      </c>
      <c r="L3071" s="98">
        <f t="shared" ref="L3071:O3071" si="3117">IFERROR(E3071/$J3071,"-")</f>
        <v>0.459944751381215</v>
      </c>
      <c r="M3071" s="98">
        <f t="shared" si="3117"/>
        <v>1.38121546961326e-5</v>
      </c>
      <c r="N3071" s="98">
        <f t="shared" si="3117"/>
        <v>0.131312154696133</v>
      </c>
      <c r="O3071" s="98">
        <f t="shared" si="3117"/>
        <v>4.60405156537753e-6</v>
      </c>
    </row>
    <row r="3072" ht="14.25" spans="1:15">
      <c r="A3072" s="94" t="s">
        <v>19</v>
      </c>
      <c r="B3072" s="94" t="s">
        <v>5031</v>
      </c>
      <c r="C3072" s="94" t="s">
        <v>6404</v>
      </c>
      <c r="D3072" s="95" t="s">
        <v>6405</v>
      </c>
      <c r="E3072" s="94">
        <v>27797</v>
      </c>
      <c r="F3072" s="94">
        <v>1</v>
      </c>
      <c r="G3072" s="94">
        <v>13658</v>
      </c>
      <c r="H3072" s="94">
        <v>0</v>
      </c>
      <c r="I3072" s="94">
        <v>41456</v>
      </c>
      <c r="J3072" s="94">
        <v>119348</v>
      </c>
      <c r="K3072" s="97">
        <f t="shared" si="3055"/>
        <v>0.347353956496967</v>
      </c>
      <c r="L3072" s="98">
        <f t="shared" ref="L3072:O3072" si="3118">IFERROR(E3072/$J3072,"-")</f>
        <v>0.232907128732781</v>
      </c>
      <c r="M3072" s="98">
        <f t="shared" si="3118"/>
        <v>8.37885846432282e-6</v>
      </c>
      <c r="N3072" s="98">
        <f t="shared" si="3118"/>
        <v>0.114438448905721</v>
      </c>
      <c r="O3072" s="98">
        <f t="shared" si="3118"/>
        <v>0</v>
      </c>
    </row>
    <row r="3073" ht="14.25" spans="1:15">
      <c r="A3073" s="94" t="s">
        <v>24</v>
      </c>
      <c r="B3073" s="94" t="s">
        <v>667</v>
      </c>
      <c r="C3073" s="94" t="s">
        <v>6406</v>
      </c>
      <c r="D3073" s="95" t="s">
        <v>6407</v>
      </c>
      <c r="E3073" s="94">
        <v>50836</v>
      </c>
      <c r="F3073" s="94">
        <v>3</v>
      </c>
      <c r="G3073" s="94">
        <v>4</v>
      </c>
      <c r="H3073" s="94">
        <v>667</v>
      </c>
      <c r="I3073" s="94">
        <v>51507</v>
      </c>
      <c r="J3073" s="94">
        <v>352368</v>
      </c>
      <c r="K3073" s="97">
        <f t="shared" si="3055"/>
        <v>0.1461738863915</v>
      </c>
      <c r="L3073" s="98">
        <f t="shared" ref="L3073:O3073" si="3119">IFERROR(E3073/$J3073,"-")</f>
        <v>0.144269627207919</v>
      </c>
      <c r="M3073" s="98">
        <f t="shared" si="3119"/>
        <v>8.51382645416156e-6</v>
      </c>
      <c r="N3073" s="98">
        <f t="shared" si="3119"/>
        <v>1.13517686055487e-5</v>
      </c>
      <c r="O3073" s="98">
        <f t="shared" si="3119"/>
        <v>0.00189290741497525</v>
      </c>
    </row>
    <row r="3074" ht="14.25" spans="1:15">
      <c r="A3074" s="94" t="s">
        <v>24</v>
      </c>
      <c r="B3074" s="94" t="s">
        <v>667</v>
      </c>
      <c r="C3074" s="94" t="s">
        <v>6408</v>
      </c>
      <c r="D3074" s="95" t="s">
        <v>6409</v>
      </c>
      <c r="E3074" s="94">
        <v>99340</v>
      </c>
      <c r="F3074" s="94">
        <v>2</v>
      </c>
      <c r="G3074" s="94">
        <v>115</v>
      </c>
      <c r="H3074" s="94">
        <v>1824</v>
      </c>
      <c r="I3074" s="94">
        <v>101281</v>
      </c>
      <c r="J3074" s="94">
        <v>571813</v>
      </c>
      <c r="K3074" s="97">
        <f t="shared" ref="K3074:K3137" si="3120">IFERROR(I3074/J3074,"-")</f>
        <v>0.177122590777055</v>
      </c>
      <c r="L3074" s="98">
        <f t="shared" ref="L3074:O3074" si="3121">IFERROR(E3074/$J3074,"-")</f>
        <v>0.173728124404307</v>
      </c>
      <c r="M3074" s="98">
        <f t="shared" si="3121"/>
        <v>3.497646958009e-6</v>
      </c>
      <c r="N3074" s="98">
        <f t="shared" si="3121"/>
        <v>0.000201114700085517</v>
      </c>
      <c r="O3074" s="98">
        <f t="shared" si="3121"/>
        <v>0.00318985402570421</v>
      </c>
    </row>
    <row r="3075" ht="14.25" spans="1:15">
      <c r="A3075" s="94" t="s">
        <v>24</v>
      </c>
      <c r="B3075" s="94" t="s">
        <v>667</v>
      </c>
      <c r="C3075" s="94" t="s">
        <v>6410</v>
      </c>
      <c r="D3075" s="95" t="s">
        <v>6411</v>
      </c>
      <c r="E3075" s="94">
        <v>63082</v>
      </c>
      <c r="F3075" s="94">
        <v>0</v>
      </c>
      <c r="G3075" s="94">
        <v>6355</v>
      </c>
      <c r="H3075" s="94">
        <v>0</v>
      </c>
      <c r="I3075" s="94">
        <v>69417</v>
      </c>
      <c r="J3075" s="94">
        <v>156321</v>
      </c>
      <c r="K3075" s="97">
        <f t="shared" si="3120"/>
        <v>0.444067015947953</v>
      </c>
      <c r="L3075" s="98">
        <f t="shared" ref="L3075:O3075" si="3122">IFERROR(E3075/$J3075,"-")</f>
        <v>0.403541430773856</v>
      </c>
      <c r="M3075" s="98">
        <f t="shared" si="3122"/>
        <v>0</v>
      </c>
      <c r="N3075" s="98">
        <f t="shared" si="3122"/>
        <v>0.0406535270373142</v>
      </c>
      <c r="O3075" s="98">
        <f t="shared" si="3122"/>
        <v>0</v>
      </c>
    </row>
    <row r="3076" ht="14.25" spans="1:15">
      <c r="A3076" s="94" t="s">
        <v>23</v>
      </c>
      <c r="B3076" s="94" t="s">
        <v>6412</v>
      </c>
      <c r="C3076" s="94" t="s">
        <v>6413</v>
      </c>
      <c r="D3076" s="95" t="s">
        <v>6414</v>
      </c>
      <c r="E3076" s="94">
        <v>91912</v>
      </c>
      <c r="F3076" s="94">
        <v>4</v>
      </c>
      <c r="G3076" s="94">
        <v>3707</v>
      </c>
      <c r="H3076" s="94">
        <v>88524</v>
      </c>
      <c r="I3076" s="94">
        <v>183531</v>
      </c>
      <c r="J3076" s="94">
        <v>847623</v>
      </c>
      <c r="K3076" s="97">
        <f t="shared" si="3120"/>
        <v>0.216524327442743</v>
      </c>
      <c r="L3076" s="98">
        <f t="shared" ref="L3076:O3076" si="3123">IFERROR(E3076/$J3076,"-")</f>
        <v>0.108434999994101</v>
      </c>
      <c r="M3076" s="98">
        <f t="shared" si="3123"/>
        <v>4.71907911890074e-6</v>
      </c>
      <c r="N3076" s="98">
        <f t="shared" si="3123"/>
        <v>0.00437340657344126</v>
      </c>
      <c r="O3076" s="98">
        <f t="shared" si="3123"/>
        <v>0.104437939980392</v>
      </c>
    </row>
    <row r="3077" ht="14.25" spans="1:15">
      <c r="A3077" s="94" t="s">
        <v>23</v>
      </c>
      <c r="B3077" s="94" t="s">
        <v>6415</v>
      </c>
      <c r="C3077" s="94" t="s">
        <v>6416</v>
      </c>
      <c r="D3077" s="95" t="s">
        <v>6417</v>
      </c>
      <c r="E3077" s="94">
        <v>0</v>
      </c>
      <c r="F3077" s="94">
        <v>337</v>
      </c>
      <c r="G3077" s="94">
        <v>13555</v>
      </c>
      <c r="H3077" s="94">
        <v>0</v>
      </c>
      <c r="I3077" s="94">
        <v>13887</v>
      </c>
      <c r="J3077" s="94">
        <v>281742</v>
      </c>
      <c r="K3077" s="97">
        <f t="shared" si="3120"/>
        <v>0.049289775752284</v>
      </c>
      <c r="L3077" s="98">
        <f t="shared" ref="L3077:O3077" si="3124">IFERROR(E3077/$J3077,"-")</f>
        <v>0</v>
      </c>
      <c r="M3077" s="98">
        <f t="shared" si="3124"/>
        <v>0.0011961297925052</v>
      </c>
      <c r="N3077" s="98">
        <f t="shared" si="3124"/>
        <v>0.0481113926926053</v>
      </c>
      <c r="O3077" s="98">
        <f t="shared" si="3124"/>
        <v>0</v>
      </c>
    </row>
    <row r="3078" ht="14.25" spans="1:15">
      <c r="A3078" s="94" t="s">
        <v>23</v>
      </c>
      <c r="B3078" s="94" t="s">
        <v>6412</v>
      </c>
      <c r="C3078" s="94" t="s">
        <v>6418</v>
      </c>
      <c r="D3078" s="95" t="s">
        <v>6419</v>
      </c>
      <c r="E3078" s="94">
        <v>154207</v>
      </c>
      <c r="F3078" s="94">
        <v>0</v>
      </c>
      <c r="G3078" s="94">
        <v>120</v>
      </c>
      <c r="H3078" s="94">
        <v>0</v>
      </c>
      <c r="I3078" s="94">
        <v>154315</v>
      </c>
      <c r="J3078" s="94">
        <v>315975</v>
      </c>
      <c r="K3078" s="97">
        <f t="shared" si="3120"/>
        <v>0.488377245035208</v>
      </c>
      <c r="L3078" s="98">
        <f t="shared" ref="L3078:O3078" si="3125">IFERROR(E3078/$J3078,"-")</f>
        <v>0.488035445842234</v>
      </c>
      <c r="M3078" s="98">
        <f t="shared" si="3125"/>
        <v>0</v>
      </c>
      <c r="N3078" s="98">
        <f t="shared" si="3125"/>
        <v>0.000379776881082364</v>
      </c>
      <c r="O3078" s="98">
        <f t="shared" si="3125"/>
        <v>0</v>
      </c>
    </row>
    <row r="3079" ht="14.25" spans="1:15">
      <c r="A3079" s="94" t="s">
        <v>23</v>
      </c>
      <c r="B3079" s="94" t="s">
        <v>6412</v>
      </c>
      <c r="C3079" s="94" t="s">
        <v>6420</v>
      </c>
      <c r="D3079" s="95" t="s">
        <v>6421</v>
      </c>
      <c r="E3079" s="94">
        <v>96406</v>
      </c>
      <c r="F3079" s="94">
        <v>1</v>
      </c>
      <c r="G3079" s="94">
        <v>1529</v>
      </c>
      <c r="H3079" s="94">
        <v>1</v>
      </c>
      <c r="I3079" s="94">
        <v>97934</v>
      </c>
      <c r="J3079" s="94">
        <v>209452</v>
      </c>
      <c r="K3079" s="97">
        <f t="shared" si="3120"/>
        <v>0.46757252258274</v>
      </c>
      <c r="L3079" s="98">
        <f t="shared" ref="L3079:O3079" si="3126">IFERROR(E3079/$J3079,"-")</f>
        <v>0.460277295036572</v>
      </c>
      <c r="M3079" s="98">
        <f t="shared" si="3126"/>
        <v>4.77436357733514e-6</v>
      </c>
      <c r="N3079" s="98">
        <f t="shared" si="3126"/>
        <v>0.00730000190974543</v>
      </c>
      <c r="O3079" s="98">
        <f t="shared" si="3126"/>
        <v>4.77436357733514e-6</v>
      </c>
    </row>
    <row r="3080" ht="14.25" spans="1:15">
      <c r="A3080" s="94" t="s">
        <v>23</v>
      </c>
      <c r="B3080" s="94" t="s">
        <v>6422</v>
      </c>
      <c r="C3080" s="94" t="s">
        <v>6423</v>
      </c>
      <c r="D3080" s="95" t="s">
        <v>6424</v>
      </c>
      <c r="E3080" s="94">
        <v>83912</v>
      </c>
      <c r="F3080" s="94">
        <v>37</v>
      </c>
      <c r="G3080" s="94">
        <v>2</v>
      </c>
      <c r="H3080" s="94">
        <v>50346</v>
      </c>
      <c r="I3080" s="94">
        <v>125828</v>
      </c>
      <c r="J3080" s="94">
        <v>227666</v>
      </c>
      <c r="K3080" s="97">
        <f t="shared" si="3120"/>
        <v>0.552686830708143</v>
      </c>
      <c r="L3080" s="98">
        <f t="shared" ref="L3080:O3080" si="3127">IFERROR(E3080/$J3080,"-")</f>
        <v>0.368575017789218</v>
      </c>
      <c r="M3080" s="98">
        <f t="shared" si="3127"/>
        <v>0.000162518777507401</v>
      </c>
      <c r="N3080" s="98">
        <f t="shared" si="3127"/>
        <v>8.78479878418385e-6</v>
      </c>
      <c r="O3080" s="98">
        <f t="shared" si="3127"/>
        <v>0.22113973979426</v>
      </c>
    </row>
    <row r="3081" ht="14.25" spans="1:15">
      <c r="A3081" s="94" t="s">
        <v>23</v>
      </c>
      <c r="B3081" s="94" t="s">
        <v>6422</v>
      </c>
      <c r="C3081" s="94" t="s">
        <v>6425</v>
      </c>
      <c r="D3081" s="95" t="s">
        <v>6426</v>
      </c>
      <c r="E3081" s="94">
        <v>269565</v>
      </c>
      <c r="F3081" s="94">
        <v>2</v>
      </c>
      <c r="G3081" s="94">
        <v>2438</v>
      </c>
      <c r="H3081" s="94">
        <v>7</v>
      </c>
      <c r="I3081" s="94">
        <v>271997</v>
      </c>
      <c r="J3081" s="94">
        <v>420794</v>
      </c>
      <c r="K3081" s="97">
        <f t="shared" si="3120"/>
        <v>0.646389920008365</v>
      </c>
      <c r="L3081" s="98">
        <f t="shared" ref="L3081:O3081" si="3128">IFERROR(E3081/$J3081,"-")</f>
        <v>0.640610369919723</v>
      </c>
      <c r="M3081" s="98">
        <f t="shared" si="3128"/>
        <v>4.75291948079108e-6</v>
      </c>
      <c r="N3081" s="98">
        <f t="shared" si="3128"/>
        <v>0.00579380884708432</v>
      </c>
      <c r="O3081" s="98">
        <f t="shared" si="3128"/>
        <v>1.66352181827688e-5</v>
      </c>
    </row>
    <row r="3082" ht="14.25" spans="1:15">
      <c r="A3082" s="94" t="s">
        <v>23</v>
      </c>
      <c r="B3082" s="94" t="s">
        <v>6422</v>
      </c>
      <c r="C3082" s="94" t="s">
        <v>6427</v>
      </c>
      <c r="D3082" s="95" t="s">
        <v>6428</v>
      </c>
      <c r="E3082" s="94">
        <v>186524</v>
      </c>
      <c r="F3082" s="94">
        <v>0</v>
      </c>
      <c r="G3082" s="94">
        <v>11828</v>
      </c>
      <c r="H3082" s="94">
        <v>0</v>
      </c>
      <c r="I3082" s="94">
        <v>198303</v>
      </c>
      <c r="J3082" s="94">
        <v>348659</v>
      </c>
      <c r="K3082" s="97">
        <f t="shared" si="3120"/>
        <v>0.568759160096254</v>
      </c>
      <c r="L3082" s="98">
        <f t="shared" ref="L3082:O3082" si="3129">IFERROR(E3082/$J3082,"-")</f>
        <v>0.53497543445028</v>
      </c>
      <c r="M3082" s="98">
        <f t="shared" si="3129"/>
        <v>0</v>
      </c>
      <c r="N3082" s="98">
        <f t="shared" si="3129"/>
        <v>0.0339242641090578</v>
      </c>
      <c r="O3082" s="98">
        <f t="shared" si="3129"/>
        <v>0</v>
      </c>
    </row>
    <row r="3083" ht="14.25" spans="1:15">
      <c r="A3083" s="94" t="s">
        <v>23</v>
      </c>
      <c r="B3083" s="94" t="s">
        <v>6422</v>
      </c>
      <c r="C3083" s="94" t="s">
        <v>6429</v>
      </c>
      <c r="D3083" s="95" t="s">
        <v>6430</v>
      </c>
      <c r="E3083" s="94">
        <v>289116</v>
      </c>
      <c r="F3083" s="94">
        <v>1</v>
      </c>
      <c r="G3083" s="94">
        <v>14765</v>
      </c>
      <c r="H3083" s="94">
        <v>4</v>
      </c>
      <c r="I3083" s="94">
        <v>303881</v>
      </c>
      <c r="J3083" s="94">
        <v>496521</v>
      </c>
      <c r="K3083" s="97">
        <f t="shared" si="3120"/>
        <v>0.612020438209059</v>
      </c>
      <c r="L3083" s="98">
        <f t="shared" ref="L3083:O3083" si="3130">IFERROR(E3083/$J3083,"-")</f>
        <v>0.582283528793344</v>
      </c>
      <c r="M3083" s="98">
        <f t="shared" si="3130"/>
        <v>2.01401350597457e-6</v>
      </c>
      <c r="N3083" s="98">
        <f t="shared" si="3130"/>
        <v>0.0297369094157145</v>
      </c>
      <c r="O3083" s="98">
        <f t="shared" si="3130"/>
        <v>8.05605402389828e-6</v>
      </c>
    </row>
    <row r="3084" ht="14.25" spans="1:15">
      <c r="A3084" s="94" t="s">
        <v>23</v>
      </c>
      <c r="B3084" s="94" t="s">
        <v>6422</v>
      </c>
      <c r="C3084" s="94" t="s">
        <v>6431</v>
      </c>
      <c r="D3084" s="95" t="s">
        <v>6432</v>
      </c>
      <c r="E3084" s="94">
        <v>466398</v>
      </c>
      <c r="F3084" s="94">
        <v>2</v>
      </c>
      <c r="G3084" s="94">
        <v>7</v>
      </c>
      <c r="H3084" s="94">
        <v>22812</v>
      </c>
      <c r="I3084" s="94">
        <v>489210</v>
      </c>
      <c r="J3084" s="94">
        <v>636042</v>
      </c>
      <c r="K3084" s="97">
        <f t="shared" si="3120"/>
        <v>0.76914732045997</v>
      </c>
      <c r="L3084" s="98">
        <f t="shared" ref="L3084:O3084" si="3131">IFERROR(E3084/$J3084,"-")</f>
        <v>0.733281764411784</v>
      </c>
      <c r="M3084" s="98">
        <f t="shared" si="3131"/>
        <v>3.14444643592719e-6</v>
      </c>
      <c r="N3084" s="98">
        <f t="shared" si="3131"/>
        <v>1.10055625257452e-5</v>
      </c>
      <c r="O3084" s="98">
        <f t="shared" si="3131"/>
        <v>0.0358655560481855</v>
      </c>
    </row>
    <row r="3085" ht="14.25" spans="1:15">
      <c r="A3085" s="94" t="s">
        <v>23</v>
      </c>
      <c r="B3085" s="94" t="s">
        <v>6422</v>
      </c>
      <c r="C3085" s="94" t="s">
        <v>6433</v>
      </c>
      <c r="D3085" s="95" t="s">
        <v>6434</v>
      </c>
      <c r="E3085" s="94">
        <v>78875</v>
      </c>
      <c r="F3085" s="94">
        <v>0</v>
      </c>
      <c r="G3085" s="94">
        <v>2</v>
      </c>
      <c r="H3085" s="94">
        <v>8401</v>
      </c>
      <c r="I3085" s="94">
        <v>87278</v>
      </c>
      <c r="J3085" s="94">
        <v>208528</v>
      </c>
      <c r="K3085" s="97">
        <f t="shared" si="3120"/>
        <v>0.418543313128213</v>
      </c>
      <c r="L3085" s="98">
        <f t="shared" ref="L3085:O3085" si="3132">IFERROR(E3085/$J3085,"-")</f>
        <v>0.378246566408348</v>
      </c>
      <c r="M3085" s="98">
        <f t="shared" si="3132"/>
        <v>0</v>
      </c>
      <c r="N3085" s="98">
        <f t="shared" si="3132"/>
        <v>9.59103813396762e-6</v>
      </c>
      <c r="O3085" s="98">
        <f t="shared" si="3132"/>
        <v>0.040287155681731</v>
      </c>
    </row>
    <row r="3086" ht="14.25" spans="1:15">
      <c r="A3086" s="94" t="s">
        <v>23</v>
      </c>
      <c r="B3086" s="94" t="s">
        <v>6422</v>
      </c>
      <c r="C3086" s="94" t="s">
        <v>6435</v>
      </c>
      <c r="D3086" s="95" t="s">
        <v>6436</v>
      </c>
      <c r="E3086" s="94">
        <v>9360</v>
      </c>
      <c r="F3086" s="94">
        <v>0</v>
      </c>
      <c r="G3086" s="94">
        <v>0</v>
      </c>
      <c r="H3086" s="94">
        <v>25492</v>
      </c>
      <c r="I3086" s="94">
        <v>34852</v>
      </c>
      <c r="J3086" s="94">
        <v>156911</v>
      </c>
      <c r="K3086" s="97">
        <f t="shared" si="3120"/>
        <v>0.22211317243533</v>
      </c>
      <c r="L3086" s="98">
        <f t="shared" ref="L3086:O3086" si="3133">IFERROR(E3086/$J3086,"-")</f>
        <v>0.059651649661273</v>
      </c>
      <c r="M3086" s="98">
        <f t="shared" si="3133"/>
        <v>0</v>
      </c>
      <c r="N3086" s="98">
        <f t="shared" si="3133"/>
        <v>0</v>
      </c>
      <c r="O3086" s="98">
        <f t="shared" si="3133"/>
        <v>0.162461522774057</v>
      </c>
    </row>
    <row r="3087" ht="14.25" spans="1:15">
      <c r="A3087" s="94" t="s">
        <v>41</v>
      </c>
      <c r="B3087" s="94" t="s">
        <v>6437</v>
      </c>
      <c r="C3087" s="94" t="s">
        <v>6438</v>
      </c>
      <c r="D3087" s="95" t="s">
        <v>6439</v>
      </c>
      <c r="E3087" s="94">
        <v>204602</v>
      </c>
      <c r="F3087" s="94">
        <v>1</v>
      </c>
      <c r="G3087" s="94">
        <v>52278</v>
      </c>
      <c r="H3087" s="94">
        <v>96</v>
      </c>
      <c r="I3087" s="94">
        <v>255262</v>
      </c>
      <c r="J3087" s="94">
        <v>448417</v>
      </c>
      <c r="K3087" s="97">
        <f t="shared" si="3120"/>
        <v>0.569251388774288</v>
      </c>
      <c r="L3087" s="98">
        <f t="shared" ref="L3087:O3087" si="3134">IFERROR(E3087/$J3087,"-")</f>
        <v>0.456276189350538</v>
      </c>
      <c r="M3087" s="98">
        <f t="shared" si="3134"/>
        <v>2.23006710271912e-6</v>
      </c>
      <c r="N3087" s="98">
        <f t="shared" si="3134"/>
        <v>0.11658344799595</v>
      </c>
      <c r="O3087" s="98">
        <f t="shared" si="3134"/>
        <v>0.000214086441861036</v>
      </c>
    </row>
    <row r="3088" ht="14.25" spans="1:15">
      <c r="A3088" s="94" t="s">
        <v>41</v>
      </c>
      <c r="B3088" s="94" t="s">
        <v>6437</v>
      </c>
      <c r="C3088" s="94" t="s">
        <v>6440</v>
      </c>
      <c r="D3088" s="95" t="s">
        <v>6441</v>
      </c>
      <c r="E3088" s="94">
        <v>6421</v>
      </c>
      <c r="F3088" s="94">
        <v>0</v>
      </c>
      <c r="G3088" s="94">
        <v>74777</v>
      </c>
      <c r="H3088" s="94">
        <v>0</v>
      </c>
      <c r="I3088" s="94">
        <v>81152</v>
      </c>
      <c r="J3088" s="94">
        <v>108695</v>
      </c>
      <c r="K3088" s="97">
        <f t="shared" si="3120"/>
        <v>0.746602879617278</v>
      </c>
      <c r="L3088" s="98">
        <f t="shared" ref="L3088:O3088" si="3135">IFERROR(E3088/$J3088,"-")</f>
        <v>0.0590735544413266</v>
      </c>
      <c r="M3088" s="98">
        <f t="shared" si="3135"/>
        <v>0</v>
      </c>
      <c r="N3088" s="98">
        <f t="shared" si="3135"/>
        <v>0.687952527715166</v>
      </c>
      <c r="O3088" s="98">
        <f t="shared" si="3135"/>
        <v>0</v>
      </c>
    </row>
    <row r="3089" ht="14.25" spans="1:15">
      <c r="A3089" s="94" t="s">
        <v>41</v>
      </c>
      <c r="B3089" s="94" t="s">
        <v>6437</v>
      </c>
      <c r="C3089" s="94" t="s">
        <v>6442</v>
      </c>
      <c r="D3089" s="95" t="s">
        <v>6443</v>
      </c>
      <c r="E3089" s="94">
        <v>617</v>
      </c>
      <c r="F3089" s="94">
        <v>0</v>
      </c>
      <c r="G3089" s="94">
        <v>27755</v>
      </c>
      <c r="H3089" s="94">
        <v>0</v>
      </c>
      <c r="I3089" s="94">
        <v>28372</v>
      </c>
      <c r="J3089" s="94">
        <v>128049</v>
      </c>
      <c r="K3089" s="97">
        <f t="shared" si="3120"/>
        <v>0.221571429687073</v>
      </c>
      <c r="L3089" s="98">
        <f t="shared" ref="L3089:O3089" si="3136">IFERROR(E3089/$J3089,"-")</f>
        <v>0.00481846793024545</v>
      </c>
      <c r="M3089" s="98">
        <f t="shared" si="3136"/>
        <v>0</v>
      </c>
      <c r="N3089" s="98">
        <f t="shared" si="3136"/>
        <v>0.216752961756827</v>
      </c>
      <c r="O3089" s="98">
        <f t="shared" si="3136"/>
        <v>0</v>
      </c>
    </row>
    <row r="3090" ht="14.25" spans="1:15">
      <c r="A3090" s="94" t="s">
        <v>41</v>
      </c>
      <c r="B3090" s="94" t="s">
        <v>6437</v>
      </c>
      <c r="C3090" s="94" t="s">
        <v>6444</v>
      </c>
      <c r="D3090" s="95" t="s">
        <v>6445</v>
      </c>
      <c r="E3090" s="94">
        <v>0</v>
      </c>
      <c r="F3090" s="94">
        <v>0</v>
      </c>
      <c r="G3090" s="94">
        <v>2</v>
      </c>
      <c r="H3090" s="94">
        <v>0</v>
      </c>
      <c r="I3090" s="94">
        <v>2</v>
      </c>
      <c r="J3090" s="94">
        <v>4035</v>
      </c>
      <c r="K3090" s="97">
        <f t="shared" si="3120"/>
        <v>0.000495662949194548</v>
      </c>
      <c r="L3090" s="98">
        <f t="shared" ref="L3090:O3090" si="3137">IFERROR(E3090/$J3090,"-")</f>
        <v>0</v>
      </c>
      <c r="M3090" s="98">
        <f t="shared" si="3137"/>
        <v>0</v>
      </c>
      <c r="N3090" s="98">
        <f t="shared" si="3137"/>
        <v>0.000495662949194548</v>
      </c>
      <c r="O3090" s="98">
        <f t="shared" si="3137"/>
        <v>0</v>
      </c>
    </row>
    <row r="3091" ht="14.25" spans="1:15">
      <c r="A3091" s="94" t="s">
        <v>41</v>
      </c>
      <c r="B3091" s="94" t="s">
        <v>6446</v>
      </c>
      <c r="C3091" s="94" t="s">
        <v>6447</v>
      </c>
      <c r="D3091" s="95" t="s">
        <v>6448</v>
      </c>
      <c r="E3091" s="94">
        <v>65336</v>
      </c>
      <c r="F3091" s="94">
        <v>1</v>
      </c>
      <c r="G3091" s="94">
        <v>6952</v>
      </c>
      <c r="H3091" s="94">
        <v>0</v>
      </c>
      <c r="I3091" s="94">
        <v>69047</v>
      </c>
      <c r="J3091" s="94">
        <v>206362</v>
      </c>
      <c r="K3091" s="97">
        <f t="shared" si="3120"/>
        <v>0.334591639933709</v>
      </c>
      <c r="L3091" s="98">
        <f t="shared" ref="L3091:O3091" si="3138">IFERROR(E3091/$J3091,"-")</f>
        <v>0.316608677954275</v>
      </c>
      <c r="M3091" s="98">
        <f t="shared" si="3138"/>
        <v>4.84585340324285e-6</v>
      </c>
      <c r="N3091" s="98">
        <f t="shared" si="3138"/>
        <v>0.0336883728593443</v>
      </c>
      <c r="O3091" s="98">
        <f t="shared" si="3138"/>
        <v>0</v>
      </c>
    </row>
    <row r="3092" ht="14.25" spans="1:15">
      <c r="A3092" s="94" t="s">
        <v>41</v>
      </c>
      <c r="B3092" s="94" t="s">
        <v>6446</v>
      </c>
      <c r="C3092" s="94" t="s">
        <v>6449</v>
      </c>
      <c r="D3092" s="95" t="s">
        <v>6450</v>
      </c>
      <c r="E3092" s="94">
        <v>90296</v>
      </c>
      <c r="F3092" s="94">
        <v>1</v>
      </c>
      <c r="G3092" s="94">
        <v>1513</v>
      </c>
      <c r="H3092" s="94">
        <v>374</v>
      </c>
      <c r="I3092" s="94">
        <v>92184</v>
      </c>
      <c r="J3092" s="94">
        <v>344361</v>
      </c>
      <c r="K3092" s="97">
        <f t="shared" si="3120"/>
        <v>0.267695819212977</v>
      </c>
      <c r="L3092" s="98">
        <f t="shared" ref="L3092:O3092" si="3139">IFERROR(E3092/$J3092,"-")</f>
        <v>0.262213200681843</v>
      </c>
      <c r="M3092" s="98">
        <f t="shared" si="3139"/>
        <v>2.90392930674496e-6</v>
      </c>
      <c r="N3092" s="98">
        <f t="shared" si="3139"/>
        <v>0.00439364504110512</v>
      </c>
      <c r="O3092" s="98">
        <f t="shared" si="3139"/>
        <v>0.00108606956072261</v>
      </c>
    </row>
    <row r="3093" ht="14.25" spans="1:15">
      <c r="A3093" s="94" t="s">
        <v>41</v>
      </c>
      <c r="B3093" s="94" t="s">
        <v>6446</v>
      </c>
      <c r="C3093" s="94" t="s">
        <v>6451</v>
      </c>
      <c r="D3093" s="95" t="s">
        <v>6452</v>
      </c>
      <c r="E3093" s="94">
        <v>65515</v>
      </c>
      <c r="F3093" s="94">
        <v>1</v>
      </c>
      <c r="G3093" s="94">
        <v>0</v>
      </c>
      <c r="H3093" s="94">
        <v>0</v>
      </c>
      <c r="I3093" s="94">
        <v>65516</v>
      </c>
      <c r="J3093" s="94">
        <v>111447</v>
      </c>
      <c r="K3093" s="97">
        <f t="shared" si="3120"/>
        <v>0.587866878426517</v>
      </c>
      <c r="L3093" s="98">
        <f t="shared" ref="L3093:O3093" si="3140">IFERROR(E3093/$J3093,"-")</f>
        <v>0.587857905551518</v>
      </c>
      <c r="M3093" s="98">
        <f t="shared" si="3140"/>
        <v>8.97287499887839e-6</v>
      </c>
      <c r="N3093" s="98">
        <f t="shared" si="3140"/>
        <v>0</v>
      </c>
      <c r="O3093" s="98">
        <f t="shared" si="3140"/>
        <v>0</v>
      </c>
    </row>
    <row r="3094" ht="14.25" spans="1:15">
      <c r="A3094" s="94" t="s">
        <v>41</v>
      </c>
      <c r="B3094" s="94" t="s">
        <v>6446</v>
      </c>
      <c r="C3094" s="94" t="s">
        <v>6453</v>
      </c>
      <c r="D3094" s="95" t="s">
        <v>6454</v>
      </c>
      <c r="E3094" s="94">
        <v>5861</v>
      </c>
      <c r="F3094" s="94">
        <v>0</v>
      </c>
      <c r="G3094" s="94">
        <v>7023</v>
      </c>
      <c r="H3094" s="94">
        <v>1</v>
      </c>
      <c r="I3094" s="94">
        <v>12885</v>
      </c>
      <c r="J3094" s="94">
        <v>72990</v>
      </c>
      <c r="K3094" s="97">
        <f t="shared" si="3120"/>
        <v>0.176531031648171</v>
      </c>
      <c r="L3094" s="98">
        <f t="shared" ref="L3094:O3094" si="3141">IFERROR(E3094/$J3094,"-")</f>
        <v>0.0802986710508289</v>
      </c>
      <c r="M3094" s="98">
        <f t="shared" si="3141"/>
        <v>0</v>
      </c>
      <c r="N3094" s="98">
        <f t="shared" si="3141"/>
        <v>0.0962186600904233</v>
      </c>
      <c r="O3094" s="98">
        <f t="shared" si="3141"/>
        <v>1.3700506918756e-5</v>
      </c>
    </row>
    <row r="3095" ht="14.25" spans="1:15">
      <c r="A3095" s="94" t="s">
        <v>41</v>
      </c>
      <c r="B3095" s="94" t="s">
        <v>6446</v>
      </c>
      <c r="C3095" s="94" t="s">
        <v>6455</v>
      </c>
      <c r="D3095" s="95" t="s">
        <v>6456</v>
      </c>
      <c r="E3095" s="94">
        <v>0</v>
      </c>
      <c r="F3095" s="94">
        <v>0</v>
      </c>
      <c r="G3095" s="94">
        <v>1</v>
      </c>
      <c r="H3095" s="94">
        <v>0</v>
      </c>
      <c r="I3095" s="94">
        <v>1</v>
      </c>
      <c r="J3095" s="94">
        <v>44376</v>
      </c>
      <c r="K3095" s="97">
        <f t="shared" si="3120"/>
        <v>2.25347034433027e-5</v>
      </c>
      <c r="L3095" s="98">
        <f t="shared" ref="L3095:O3095" si="3142">IFERROR(E3095/$J3095,"-")</f>
        <v>0</v>
      </c>
      <c r="M3095" s="98">
        <f t="shared" si="3142"/>
        <v>0</v>
      </c>
      <c r="N3095" s="98">
        <f t="shared" si="3142"/>
        <v>2.25347034433027e-5</v>
      </c>
      <c r="O3095" s="98">
        <f t="shared" si="3142"/>
        <v>0</v>
      </c>
    </row>
    <row r="3096" ht="14.25" spans="1:15">
      <c r="A3096" s="94" t="s">
        <v>38</v>
      </c>
      <c r="B3096" s="94" t="s">
        <v>6457</v>
      </c>
      <c r="C3096" s="94" t="s">
        <v>6458</v>
      </c>
      <c r="D3096" s="95" t="s">
        <v>6459</v>
      </c>
      <c r="E3096" s="94">
        <v>31929</v>
      </c>
      <c r="F3096" s="94">
        <v>0</v>
      </c>
      <c r="G3096" s="94">
        <v>20311</v>
      </c>
      <c r="H3096" s="94">
        <v>609</v>
      </c>
      <c r="I3096" s="94">
        <v>52849</v>
      </c>
      <c r="J3096" s="94">
        <v>259405</v>
      </c>
      <c r="K3096" s="97">
        <f t="shared" si="3120"/>
        <v>0.203731616584106</v>
      </c>
      <c r="L3096" s="98">
        <f t="shared" ref="L3096:O3096" si="3143">IFERROR(E3096/$J3096,"-")</f>
        <v>0.123085522638345</v>
      </c>
      <c r="M3096" s="98">
        <f t="shared" si="3143"/>
        <v>0</v>
      </c>
      <c r="N3096" s="98">
        <f t="shared" si="3143"/>
        <v>0.0782984136774542</v>
      </c>
      <c r="O3096" s="98">
        <f t="shared" si="3143"/>
        <v>0.00234768026830632</v>
      </c>
    </row>
    <row r="3097" ht="14.25" spans="1:15">
      <c r="A3097" s="94" t="s">
        <v>38</v>
      </c>
      <c r="B3097" s="94" t="s">
        <v>6457</v>
      </c>
      <c r="C3097" s="94" t="s">
        <v>6460</v>
      </c>
      <c r="D3097" s="95" t="s">
        <v>6461</v>
      </c>
      <c r="E3097" s="94">
        <v>21000</v>
      </c>
      <c r="F3097" s="94">
        <v>0</v>
      </c>
      <c r="G3097" s="94">
        <v>11807</v>
      </c>
      <c r="H3097" s="94">
        <v>276</v>
      </c>
      <c r="I3097" s="94">
        <v>33080</v>
      </c>
      <c r="J3097" s="94">
        <v>104309</v>
      </c>
      <c r="K3097" s="97">
        <f t="shared" si="3120"/>
        <v>0.317134667190751</v>
      </c>
      <c r="L3097" s="98">
        <f t="shared" ref="L3097:O3097" si="3144">IFERROR(E3097/$J3097,"-")</f>
        <v>0.201324909643463</v>
      </c>
      <c r="M3097" s="98">
        <f t="shared" si="3144"/>
        <v>0</v>
      </c>
      <c r="N3097" s="98">
        <f t="shared" si="3144"/>
        <v>0.113192533721922</v>
      </c>
      <c r="O3097" s="98">
        <f t="shared" si="3144"/>
        <v>0.00264598452674266</v>
      </c>
    </row>
    <row r="3098" ht="14.25" spans="1:15">
      <c r="A3098" s="94" t="s">
        <v>38</v>
      </c>
      <c r="B3098" s="94" t="s">
        <v>6457</v>
      </c>
      <c r="C3098" s="94" t="s">
        <v>6462</v>
      </c>
      <c r="D3098" s="95" t="s">
        <v>6463</v>
      </c>
      <c r="E3098" s="94">
        <v>21351</v>
      </c>
      <c r="F3098" s="94">
        <v>16749</v>
      </c>
      <c r="G3098" s="94">
        <v>1931</v>
      </c>
      <c r="H3098" s="94">
        <v>125</v>
      </c>
      <c r="I3098" s="94">
        <v>40154</v>
      </c>
      <c r="J3098" s="94">
        <v>195707</v>
      </c>
      <c r="K3098" s="97">
        <f t="shared" si="3120"/>
        <v>0.205174061224177</v>
      </c>
      <c r="L3098" s="98">
        <f t="shared" ref="L3098:O3098" si="3145">IFERROR(E3098/$J3098,"-")</f>
        <v>0.109096761996249</v>
      </c>
      <c r="M3098" s="98">
        <f t="shared" si="3145"/>
        <v>0.0855820180167291</v>
      </c>
      <c r="N3098" s="98">
        <f t="shared" si="3145"/>
        <v>0.00986679066155017</v>
      </c>
      <c r="O3098" s="98">
        <f t="shared" si="3145"/>
        <v>0.000638709908179064</v>
      </c>
    </row>
    <row r="3099" ht="14.25" spans="1:15">
      <c r="A3099" s="94" t="s">
        <v>38</v>
      </c>
      <c r="B3099" s="94" t="s">
        <v>6464</v>
      </c>
      <c r="C3099" s="94" t="s">
        <v>6465</v>
      </c>
      <c r="D3099" s="95" t="s">
        <v>6466</v>
      </c>
      <c r="E3099" s="94">
        <v>0</v>
      </c>
      <c r="F3099" s="94">
        <v>0</v>
      </c>
      <c r="G3099" s="94">
        <v>0</v>
      </c>
      <c r="H3099" s="94">
        <v>0</v>
      </c>
      <c r="I3099" s="94">
        <v>0</v>
      </c>
      <c r="J3099" s="94">
        <v>181</v>
      </c>
      <c r="K3099" s="97">
        <f t="shared" si="3120"/>
        <v>0</v>
      </c>
      <c r="L3099" s="98">
        <f t="shared" ref="L3099:O3099" si="3146">IFERROR(E3099/$J3099,"-")</f>
        <v>0</v>
      </c>
      <c r="M3099" s="98">
        <f t="shared" si="3146"/>
        <v>0</v>
      </c>
      <c r="N3099" s="98">
        <f t="shared" si="3146"/>
        <v>0</v>
      </c>
      <c r="O3099" s="98">
        <f t="shared" si="3146"/>
        <v>0</v>
      </c>
    </row>
    <row r="3100" ht="14.25" spans="1:15">
      <c r="A3100" s="94" t="s">
        <v>39</v>
      </c>
      <c r="B3100" s="94" t="s">
        <v>6467</v>
      </c>
      <c r="C3100" s="94" t="s">
        <v>6468</v>
      </c>
      <c r="D3100" s="95" t="s">
        <v>6469</v>
      </c>
      <c r="E3100" s="94">
        <v>58834</v>
      </c>
      <c r="F3100" s="94">
        <v>84654</v>
      </c>
      <c r="G3100" s="94">
        <v>19097</v>
      </c>
      <c r="H3100" s="94">
        <v>69525</v>
      </c>
      <c r="I3100" s="94">
        <v>231000</v>
      </c>
      <c r="J3100" s="94">
        <v>459463</v>
      </c>
      <c r="K3100" s="97">
        <f t="shared" si="3120"/>
        <v>0.502760831666532</v>
      </c>
      <c r="L3100" s="98">
        <f t="shared" ref="L3100:O3100" si="3147">IFERROR(E3100/$J3100,"-")</f>
        <v>0.128049483853977</v>
      </c>
      <c r="M3100" s="98">
        <f t="shared" si="3147"/>
        <v>0.184245521402159</v>
      </c>
      <c r="N3100" s="98">
        <f t="shared" si="3147"/>
        <v>0.0415637385382501</v>
      </c>
      <c r="O3100" s="98">
        <f t="shared" si="3147"/>
        <v>0.151317951608726</v>
      </c>
    </row>
    <row r="3101" ht="14.25" spans="1:15">
      <c r="A3101" s="94" t="s">
        <v>39</v>
      </c>
      <c r="B3101" s="94" t="s">
        <v>6467</v>
      </c>
      <c r="C3101" s="94" t="s">
        <v>6470</v>
      </c>
      <c r="D3101" s="95" t="s">
        <v>6471</v>
      </c>
      <c r="E3101" s="94">
        <v>12550</v>
      </c>
      <c r="F3101" s="94">
        <v>1</v>
      </c>
      <c r="G3101" s="94">
        <v>6469</v>
      </c>
      <c r="H3101" s="94">
        <v>0</v>
      </c>
      <c r="I3101" s="94">
        <v>19020</v>
      </c>
      <c r="J3101" s="94">
        <v>66695</v>
      </c>
      <c r="K3101" s="97">
        <f t="shared" si="3120"/>
        <v>0.285178799010421</v>
      </c>
      <c r="L3101" s="98">
        <f t="shared" ref="L3101:O3101" si="3148">IFERROR(E3101/$J3101,"-")</f>
        <v>0.188170027738211</v>
      </c>
      <c r="M3101" s="98">
        <f t="shared" si="3148"/>
        <v>1.4993627708224e-5</v>
      </c>
      <c r="N3101" s="98">
        <f t="shared" si="3148"/>
        <v>0.0969937776445011</v>
      </c>
      <c r="O3101" s="98">
        <f t="shared" si="3148"/>
        <v>0</v>
      </c>
    </row>
    <row r="3102" ht="14.25" spans="1:15">
      <c r="A3102" s="94" t="s">
        <v>39</v>
      </c>
      <c r="B3102" s="94" t="s">
        <v>6467</v>
      </c>
      <c r="C3102" s="94" t="s">
        <v>6472</v>
      </c>
      <c r="D3102" s="95" t="s">
        <v>6473</v>
      </c>
      <c r="E3102" s="94">
        <v>28</v>
      </c>
      <c r="F3102" s="94">
        <v>0</v>
      </c>
      <c r="G3102" s="94">
        <v>773</v>
      </c>
      <c r="H3102" s="94">
        <v>0</v>
      </c>
      <c r="I3102" s="94">
        <v>801</v>
      </c>
      <c r="J3102" s="94">
        <v>63130</v>
      </c>
      <c r="K3102" s="97">
        <f t="shared" si="3120"/>
        <v>0.0126881039125614</v>
      </c>
      <c r="L3102" s="98">
        <f t="shared" ref="L3102:O3102" si="3149">IFERROR(E3102/$J3102,"-")</f>
        <v>0.000443529225407888</v>
      </c>
      <c r="M3102" s="98">
        <f t="shared" si="3149"/>
        <v>0</v>
      </c>
      <c r="N3102" s="98">
        <f t="shared" si="3149"/>
        <v>0.0122445746871535</v>
      </c>
      <c r="O3102" s="98">
        <f t="shared" si="3149"/>
        <v>0</v>
      </c>
    </row>
    <row r="3103" ht="14.25" spans="1:15">
      <c r="A3103" s="94" t="s">
        <v>39</v>
      </c>
      <c r="B3103" s="94" t="s">
        <v>6467</v>
      </c>
      <c r="C3103" s="94" t="s">
        <v>6474</v>
      </c>
      <c r="D3103" s="95" t="s">
        <v>6475</v>
      </c>
      <c r="E3103" s="94">
        <v>33388</v>
      </c>
      <c r="F3103" s="94">
        <v>1</v>
      </c>
      <c r="G3103" s="94">
        <v>3573</v>
      </c>
      <c r="H3103" s="94">
        <v>0</v>
      </c>
      <c r="I3103" s="94">
        <v>36959</v>
      </c>
      <c r="J3103" s="94">
        <v>72216</v>
      </c>
      <c r="K3103" s="97">
        <f t="shared" si="3120"/>
        <v>0.511784092167941</v>
      </c>
      <c r="L3103" s="98">
        <f t="shared" ref="L3103:O3103" si="3150">IFERROR(E3103/$J3103,"-")</f>
        <v>0.462335216572505</v>
      </c>
      <c r="M3103" s="98">
        <f t="shared" si="3150"/>
        <v>1.38473468483439e-5</v>
      </c>
      <c r="N3103" s="98">
        <f t="shared" si="3150"/>
        <v>0.0494765702891326</v>
      </c>
      <c r="O3103" s="98">
        <f t="shared" si="3150"/>
        <v>0</v>
      </c>
    </row>
    <row r="3104" ht="14.25" spans="1:15">
      <c r="A3104" s="94" t="s">
        <v>39</v>
      </c>
      <c r="B3104" s="94" t="s">
        <v>6467</v>
      </c>
      <c r="C3104" s="94" t="s">
        <v>6476</v>
      </c>
      <c r="D3104" s="95" t="s">
        <v>6477</v>
      </c>
      <c r="E3104" s="94">
        <v>1</v>
      </c>
      <c r="F3104" s="94">
        <v>25158</v>
      </c>
      <c r="G3104" s="94">
        <v>26492</v>
      </c>
      <c r="H3104" s="94">
        <v>0</v>
      </c>
      <c r="I3104" s="94">
        <v>51638</v>
      </c>
      <c r="J3104" s="94">
        <v>52159</v>
      </c>
      <c r="K3104" s="97">
        <f t="shared" si="3120"/>
        <v>0.990011311566556</v>
      </c>
      <c r="L3104" s="98">
        <f t="shared" ref="L3104:O3104" si="3151">IFERROR(E3104/$J3104,"-")</f>
        <v>1.91721467052666e-5</v>
      </c>
      <c r="M3104" s="98">
        <f t="shared" si="3151"/>
        <v>0.482332866811097</v>
      </c>
      <c r="N3104" s="98">
        <f t="shared" si="3151"/>
        <v>0.507908510515922</v>
      </c>
      <c r="O3104" s="98">
        <f t="shared" si="3151"/>
        <v>0</v>
      </c>
    </row>
    <row r="3105" ht="14.25" spans="1:15">
      <c r="A3105" s="94" t="s">
        <v>39</v>
      </c>
      <c r="B3105" s="94" t="s">
        <v>6467</v>
      </c>
      <c r="C3105" s="94" t="s">
        <v>6478</v>
      </c>
      <c r="D3105" s="95" t="s">
        <v>6479</v>
      </c>
      <c r="E3105" s="94">
        <v>0</v>
      </c>
      <c r="F3105" s="94">
        <v>0</v>
      </c>
      <c r="G3105" s="94">
        <v>0</v>
      </c>
      <c r="H3105" s="94">
        <v>0</v>
      </c>
      <c r="I3105" s="94">
        <v>0</v>
      </c>
      <c r="J3105" s="94">
        <v>7872</v>
      </c>
      <c r="K3105" s="97">
        <f t="shared" si="3120"/>
        <v>0</v>
      </c>
      <c r="L3105" s="98">
        <f t="shared" ref="L3105:O3105" si="3152">IFERROR(E3105/$J3105,"-")</f>
        <v>0</v>
      </c>
      <c r="M3105" s="98">
        <f t="shared" si="3152"/>
        <v>0</v>
      </c>
      <c r="N3105" s="98">
        <f t="shared" si="3152"/>
        <v>0</v>
      </c>
      <c r="O3105" s="98">
        <f t="shared" si="3152"/>
        <v>0</v>
      </c>
    </row>
    <row r="3106" ht="14.25" spans="1:15">
      <c r="A3106" s="94" t="s">
        <v>39</v>
      </c>
      <c r="B3106" s="94" t="s">
        <v>6467</v>
      </c>
      <c r="C3106" s="94" t="s">
        <v>6480</v>
      </c>
      <c r="D3106" s="95" t="s">
        <v>6481</v>
      </c>
      <c r="E3106" s="94">
        <v>8578</v>
      </c>
      <c r="F3106" s="94">
        <v>353</v>
      </c>
      <c r="G3106" s="94">
        <v>22399</v>
      </c>
      <c r="H3106" s="94">
        <v>0</v>
      </c>
      <c r="I3106" s="94">
        <v>31320</v>
      </c>
      <c r="J3106" s="94">
        <v>123254</v>
      </c>
      <c r="K3106" s="97">
        <f t="shared" si="3120"/>
        <v>0.254109400100605</v>
      </c>
      <c r="L3106" s="98">
        <f t="shared" ref="L3106:O3106" si="3153">IFERROR(E3106/$J3106,"-")</f>
        <v>0.0695961185843867</v>
      </c>
      <c r="M3106" s="98">
        <f t="shared" si="3153"/>
        <v>0.00286400441364986</v>
      </c>
      <c r="N3106" s="98">
        <f t="shared" si="3153"/>
        <v>0.181730410372077</v>
      </c>
      <c r="O3106" s="98">
        <f t="shared" si="3153"/>
        <v>0</v>
      </c>
    </row>
    <row r="3107" ht="14.25" spans="1:15">
      <c r="A3107" s="94" t="s">
        <v>39</v>
      </c>
      <c r="B3107" s="94" t="s">
        <v>6467</v>
      </c>
      <c r="C3107" s="94" t="s">
        <v>6482</v>
      </c>
      <c r="D3107" s="95" t="s">
        <v>6483</v>
      </c>
      <c r="E3107" s="94">
        <v>5117</v>
      </c>
      <c r="F3107" s="94">
        <v>3678</v>
      </c>
      <c r="G3107" s="94">
        <v>5943</v>
      </c>
      <c r="H3107" s="94">
        <v>0</v>
      </c>
      <c r="I3107" s="94">
        <v>14113</v>
      </c>
      <c r="J3107" s="94">
        <v>28057</v>
      </c>
      <c r="K3107" s="97">
        <f t="shared" si="3120"/>
        <v>0.503011726128952</v>
      </c>
      <c r="L3107" s="98">
        <f t="shared" ref="L3107:O3107" si="3154">IFERROR(E3107/$J3107,"-")</f>
        <v>0.182378729015932</v>
      </c>
      <c r="M3107" s="98">
        <f t="shared" si="3154"/>
        <v>0.13109028050041</v>
      </c>
      <c r="N3107" s="98">
        <f t="shared" si="3154"/>
        <v>0.211818797448052</v>
      </c>
      <c r="O3107" s="98">
        <f t="shared" si="3154"/>
        <v>0</v>
      </c>
    </row>
    <row r="3108" ht="14.25" spans="1:15">
      <c r="A3108" s="94" t="s">
        <v>39</v>
      </c>
      <c r="B3108" s="94" t="s">
        <v>6467</v>
      </c>
      <c r="C3108" s="94" t="s">
        <v>6484</v>
      </c>
      <c r="D3108" s="95" t="s">
        <v>6485</v>
      </c>
      <c r="E3108" s="94">
        <v>0</v>
      </c>
      <c r="F3108" s="94">
        <v>0</v>
      </c>
      <c r="G3108" s="94">
        <v>0</v>
      </c>
      <c r="H3108" s="94">
        <v>5</v>
      </c>
      <c r="I3108" s="94">
        <v>5</v>
      </c>
      <c r="J3108" s="94">
        <v>393</v>
      </c>
      <c r="K3108" s="97">
        <f t="shared" si="3120"/>
        <v>0.0127226463104326</v>
      </c>
      <c r="L3108" s="98">
        <f t="shared" ref="L3108:O3108" si="3155">IFERROR(E3108/$J3108,"-")</f>
        <v>0</v>
      </c>
      <c r="M3108" s="98">
        <f t="shared" si="3155"/>
        <v>0</v>
      </c>
      <c r="N3108" s="98">
        <f t="shared" si="3155"/>
        <v>0</v>
      </c>
      <c r="O3108" s="98">
        <f t="shared" si="3155"/>
        <v>0.0127226463104326</v>
      </c>
    </row>
    <row r="3109" ht="14.25" spans="1:15">
      <c r="A3109" s="94" t="s">
        <v>39</v>
      </c>
      <c r="B3109" s="94" t="s">
        <v>1892</v>
      </c>
      <c r="C3109" s="94" t="s">
        <v>6486</v>
      </c>
      <c r="D3109" s="95" t="s">
        <v>6487</v>
      </c>
      <c r="E3109" s="94">
        <v>24861</v>
      </c>
      <c r="F3109" s="94">
        <v>3</v>
      </c>
      <c r="G3109" s="94">
        <v>7216</v>
      </c>
      <c r="H3109" s="94">
        <v>11110</v>
      </c>
      <c r="I3109" s="94">
        <v>43073</v>
      </c>
      <c r="J3109" s="94">
        <v>101058</v>
      </c>
      <c r="K3109" s="97">
        <f t="shared" si="3120"/>
        <v>0.426220586198025</v>
      </c>
      <c r="L3109" s="98">
        <f t="shared" ref="L3109:O3109" si="3156">IFERROR(E3109/$J3109,"-")</f>
        <v>0.246007243365196</v>
      </c>
      <c r="M3109" s="98">
        <f t="shared" si="3156"/>
        <v>2.96859229353441e-5</v>
      </c>
      <c r="N3109" s="98">
        <f t="shared" si="3156"/>
        <v>0.0714045399671476</v>
      </c>
      <c r="O3109" s="98">
        <f t="shared" si="3156"/>
        <v>0.109936867937224</v>
      </c>
    </row>
    <row r="3110" ht="14.25" spans="1:15">
      <c r="A3110" s="94" t="s">
        <v>39</v>
      </c>
      <c r="B3110" s="94" t="s">
        <v>1892</v>
      </c>
      <c r="C3110" s="94" t="s">
        <v>6488</v>
      </c>
      <c r="D3110" s="95" t="s">
        <v>6489</v>
      </c>
      <c r="E3110" s="94">
        <v>3759</v>
      </c>
      <c r="F3110" s="94">
        <v>0</v>
      </c>
      <c r="G3110" s="94">
        <v>309</v>
      </c>
      <c r="H3110" s="94">
        <v>2021</v>
      </c>
      <c r="I3110" s="94">
        <v>6089</v>
      </c>
      <c r="J3110" s="94">
        <v>13718</v>
      </c>
      <c r="K3110" s="97">
        <f t="shared" si="3120"/>
        <v>0.44386936871264</v>
      </c>
      <c r="L3110" s="98">
        <f t="shared" ref="L3110:O3110" si="3157">IFERROR(E3110/$J3110,"-")</f>
        <v>0.274019536375565</v>
      </c>
      <c r="M3110" s="98">
        <f t="shared" si="3157"/>
        <v>0</v>
      </c>
      <c r="N3110" s="98">
        <f t="shared" si="3157"/>
        <v>0.0225251494386937</v>
      </c>
      <c r="O3110" s="98">
        <f t="shared" si="3157"/>
        <v>0.147324682898382</v>
      </c>
    </row>
    <row r="3111" ht="14.25" spans="1:15">
      <c r="A3111" s="94" t="s">
        <v>39</v>
      </c>
      <c r="B3111" s="94" t="s">
        <v>6490</v>
      </c>
      <c r="C3111" s="94" t="s">
        <v>6491</v>
      </c>
      <c r="D3111" s="95" t="s">
        <v>6492</v>
      </c>
      <c r="E3111" s="94">
        <v>51760</v>
      </c>
      <c r="F3111" s="94">
        <v>9394</v>
      </c>
      <c r="G3111" s="94">
        <v>3375</v>
      </c>
      <c r="H3111" s="94">
        <v>321</v>
      </c>
      <c r="I3111" s="94">
        <v>64746</v>
      </c>
      <c r="J3111" s="94">
        <v>203484</v>
      </c>
      <c r="K3111" s="97">
        <f t="shared" si="3120"/>
        <v>0.318187179335967</v>
      </c>
      <c r="L3111" s="98">
        <f t="shared" ref="L3111:O3111" si="3158">IFERROR(E3111/$J3111,"-")</f>
        <v>0.254368893868805</v>
      </c>
      <c r="M3111" s="98">
        <f t="shared" si="3158"/>
        <v>0.0461657919050146</v>
      </c>
      <c r="N3111" s="98">
        <f t="shared" si="3158"/>
        <v>0.0165860706492894</v>
      </c>
      <c r="O3111" s="98">
        <f t="shared" si="3158"/>
        <v>0.0015775196084213</v>
      </c>
    </row>
    <row r="3112" ht="14.25" spans="1:15">
      <c r="A3112" s="94" t="s">
        <v>39</v>
      </c>
      <c r="B3112" s="94" t="s">
        <v>6490</v>
      </c>
      <c r="C3112" s="94" t="s">
        <v>6493</v>
      </c>
      <c r="D3112" s="95" t="s">
        <v>6494</v>
      </c>
      <c r="E3112" s="94">
        <v>12520</v>
      </c>
      <c r="F3112" s="94">
        <v>0</v>
      </c>
      <c r="G3112" s="94">
        <v>5413</v>
      </c>
      <c r="H3112" s="94">
        <v>0</v>
      </c>
      <c r="I3112" s="94">
        <v>17933</v>
      </c>
      <c r="J3112" s="94">
        <v>74178</v>
      </c>
      <c r="K3112" s="97">
        <f t="shared" si="3120"/>
        <v>0.241756315888808</v>
      </c>
      <c r="L3112" s="98">
        <f t="shared" ref="L3112:O3112" si="3159">IFERROR(E3112/$J3112,"-")</f>
        <v>0.168783197174364</v>
      </c>
      <c r="M3112" s="98">
        <f t="shared" si="3159"/>
        <v>0</v>
      </c>
      <c r="N3112" s="98">
        <f t="shared" si="3159"/>
        <v>0.0729731187144436</v>
      </c>
      <c r="O3112" s="98">
        <f t="shared" si="3159"/>
        <v>0</v>
      </c>
    </row>
    <row r="3113" ht="14.25" spans="1:15">
      <c r="A3113" s="94" t="s">
        <v>39</v>
      </c>
      <c r="B3113" s="94" t="s">
        <v>6490</v>
      </c>
      <c r="C3113" s="94" t="s">
        <v>6495</v>
      </c>
      <c r="D3113" s="95" t="s">
        <v>6496</v>
      </c>
      <c r="E3113" s="94">
        <v>17007</v>
      </c>
      <c r="F3113" s="94">
        <v>11848</v>
      </c>
      <c r="G3113" s="94">
        <v>1288</v>
      </c>
      <c r="H3113" s="94">
        <v>0</v>
      </c>
      <c r="I3113" s="94">
        <v>30139</v>
      </c>
      <c r="J3113" s="94">
        <v>114897</v>
      </c>
      <c r="K3113" s="97">
        <f t="shared" si="3120"/>
        <v>0.262313202259415</v>
      </c>
      <c r="L3113" s="98">
        <f t="shared" ref="L3113:O3113" si="3160">IFERROR(E3113/$J3113,"-")</f>
        <v>0.148019530536045</v>
      </c>
      <c r="M3113" s="98">
        <f t="shared" si="3160"/>
        <v>0.10311844521615</v>
      </c>
      <c r="N3113" s="98">
        <f t="shared" si="3160"/>
        <v>0.0112100402969616</v>
      </c>
      <c r="O3113" s="98">
        <f t="shared" si="3160"/>
        <v>0</v>
      </c>
    </row>
    <row r="3114" ht="14.25" spans="1:15">
      <c r="A3114" s="94" t="s">
        <v>39</v>
      </c>
      <c r="B3114" s="94" t="s">
        <v>6490</v>
      </c>
      <c r="C3114" s="94" t="s">
        <v>6497</v>
      </c>
      <c r="D3114" s="95" t="s">
        <v>6498</v>
      </c>
      <c r="E3114" s="94">
        <v>2216</v>
      </c>
      <c r="F3114" s="94">
        <v>0</v>
      </c>
      <c r="G3114" s="94">
        <v>6460</v>
      </c>
      <c r="H3114" s="94">
        <v>0</v>
      </c>
      <c r="I3114" s="94">
        <v>8676</v>
      </c>
      <c r="J3114" s="94">
        <v>76674</v>
      </c>
      <c r="K3114" s="97">
        <f t="shared" si="3120"/>
        <v>0.113154393927537</v>
      </c>
      <c r="L3114" s="98">
        <f t="shared" ref="L3114:O3114" si="3161">IFERROR(E3114/$J3114,"-")</f>
        <v>0.0289015833268122</v>
      </c>
      <c r="M3114" s="98">
        <f t="shared" si="3161"/>
        <v>0</v>
      </c>
      <c r="N3114" s="98">
        <f t="shared" si="3161"/>
        <v>0.0842528106007251</v>
      </c>
      <c r="O3114" s="98">
        <f t="shared" si="3161"/>
        <v>0</v>
      </c>
    </row>
    <row r="3115" ht="14.25" spans="1:15">
      <c r="A3115" s="94" t="s">
        <v>39</v>
      </c>
      <c r="B3115" s="94" t="s">
        <v>6490</v>
      </c>
      <c r="C3115" s="94" t="s">
        <v>6499</v>
      </c>
      <c r="D3115" s="95" t="s">
        <v>6500</v>
      </c>
      <c r="E3115" s="94">
        <v>18971</v>
      </c>
      <c r="F3115" s="94">
        <v>0</v>
      </c>
      <c r="G3115" s="94">
        <v>11366</v>
      </c>
      <c r="H3115" s="94">
        <v>4</v>
      </c>
      <c r="I3115" s="94">
        <v>30330</v>
      </c>
      <c r="J3115" s="94">
        <v>77294</v>
      </c>
      <c r="K3115" s="97">
        <f t="shared" si="3120"/>
        <v>0.392397857530986</v>
      </c>
      <c r="L3115" s="98">
        <f t="shared" ref="L3115:O3115" si="3162">IFERROR(E3115/$J3115,"-")</f>
        <v>0.245439490775481</v>
      </c>
      <c r="M3115" s="98">
        <f t="shared" si="3162"/>
        <v>0</v>
      </c>
      <c r="N3115" s="98">
        <f t="shared" si="3162"/>
        <v>0.147048930059254</v>
      </c>
      <c r="O3115" s="98">
        <f t="shared" si="3162"/>
        <v>5.17504592853262e-5</v>
      </c>
    </row>
    <row r="3116" ht="14.25" spans="1:15">
      <c r="A3116" s="94" t="s">
        <v>39</v>
      </c>
      <c r="B3116" s="94" t="s">
        <v>6490</v>
      </c>
      <c r="C3116" s="94" t="s">
        <v>6501</v>
      </c>
      <c r="D3116" s="95" t="s">
        <v>6502</v>
      </c>
      <c r="E3116" s="94">
        <v>14244</v>
      </c>
      <c r="F3116" s="94">
        <v>0</v>
      </c>
      <c r="G3116" s="94">
        <v>5524</v>
      </c>
      <c r="H3116" s="94">
        <v>0</v>
      </c>
      <c r="I3116" s="94">
        <v>19768</v>
      </c>
      <c r="J3116" s="94">
        <v>66828</v>
      </c>
      <c r="K3116" s="97">
        <f t="shared" si="3120"/>
        <v>0.295804153947447</v>
      </c>
      <c r="L3116" s="98">
        <f t="shared" ref="L3116:O3116" si="3163">IFERROR(E3116/$J3116,"-")</f>
        <v>0.213144191057641</v>
      </c>
      <c r="M3116" s="98">
        <f t="shared" si="3163"/>
        <v>0</v>
      </c>
      <c r="N3116" s="98">
        <f t="shared" si="3163"/>
        <v>0.0826599628898067</v>
      </c>
      <c r="O3116" s="98">
        <f t="shared" si="3163"/>
        <v>0</v>
      </c>
    </row>
    <row r="3117" ht="14.25" spans="1:15">
      <c r="A3117" s="94" t="s">
        <v>39</v>
      </c>
      <c r="B3117" s="94" t="s">
        <v>6490</v>
      </c>
      <c r="C3117" s="94" t="s">
        <v>6503</v>
      </c>
      <c r="D3117" s="95" t="s">
        <v>6504</v>
      </c>
      <c r="E3117" s="94">
        <v>6045</v>
      </c>
      <c r="F3117" s="94">
        <v>0</v>
      </c>
      <c r="G3117" s="94">
        <v>713</v>
      </c>
      <c r="H3117" s="94">
        <v>0</v>
      </c>
      <c r="I3117" s="94">
        <v>6758</v>
      </c>
      <c r="J3117" s="94">
        <v>62323</v>
      </c>
      <c r="K3117" s="97">
        <f t="shared" si="3120"/>
        <v>0.108435088169697</v>
      </c>
      <c r="L3117" s="98">
        <f t="shared" ref="L3117:O3117" si="3164">IFERROR(E3117/$J3117,"-")</f>
        <v>0.0969946889591323</v>
      </c>
      <c r="M3117" s="98">
        <f t="shared" si="3164"/>
        <v>0</v>
      </c>
      <c r="N3117" s="98">
        <f t="shared" si="3164"/>
        <v>0.0114403992105643</v>
      </c>
      <c r="O3117" s="98">
        <f t="shared" si="3164"/>
        <v>0</v>
      </c>
    </row>
    <row r="3118" ht="14.25" spans="1:15">
      <c r="A3118" s="94" t="s">
        <v>39</v>
      </c>
      <c r="B3118" s="94" t="s">
        <v>6505</v>
      </c>
      <c r="C3118" s="94" t="s">
        <v>6506</v>
      </c>
      <c r="D3118" s="95" t="s">
        <v>6507</v>
      </c>
      <c r="E3118" s="94">
        <v>12536</v>
      </c>
      <c r="F3118" s="94">
        <v>0</v>
      </c>
      <c r="G3118" s="94">
        <v>1002</v>
      </c>
      <c r="H3118" s="94">
        <v>2031</v>
      </c>
      <c r="I3118" s="94">
        <v>15569</v>
      </c>
      <c r="J3118" s="94">
        <v>55100</v>
      </c>
      <c r="K3118" s="97">
        <f t="shared" si="3120"/>
        <v>0.282558983666062</v>
      </c>
      <c r="L3118" s="98">
        <f t="shared" ref="L3118:O3118" si="3165">IFERROR(E3118/$J3118,"-")</f>
        <v>0.227513611615245</v>
      </c>
      <c r="M3118" s="98">
        <f t="shared" si="3165"/>
        <v>0</v>
      </c>
      <c r="N3118" s="98">
        <f t="shared" si="3165"/>
        <v>0.0181851179673321</v>
      </c>
      <c r="O3118" s="98">
        <f t="shared" si="3165"/>
        <v>0.0368602540834846</v>
      </c>
    </row>
    <row r="3119" ht="14.25" spans="1:15">
      <c r="A3119" s="94" t="s">
        <v>39</v>
      </c>
      <c r="B3119" s="94" t="s">
        <v>6505</v>
      </c>
      <c r="C3119" s="94" t="s">
        <v>6508</v>
      </c>
      <c r="D3119" s="95" t="s">
        <v>6509</v>
      </c>
      <c r="E3119" s="94">
        <v>2544</v>
      </c>
      <c r="F3119" s="94">
        <v>0</v>
      </c>
      <c r="G3119" s="94">
        <v>348</v>
      </c>
      <c r="H3119" s="94">
        <v>0</v>
      </c>
      <c r="I3119" s="94">
        <v>2892</v>
      </c>
      <c r="J3119" s="94">
        <v>22932</v>
      </c>
      <c r="K3119" s="97">
        <f t="shared" si="3120"/>
        <v>0.12611198325484</v>
      </c>
      <c r="L3119" s="98">
        <f t="shared" ref="L3119:O3119" si="3166">IFERROR(E3119/$J3119,"-")</f>
        <v>0.110936682365254</v>
      </c>
      <c r="M3119" s="98">
        <f t="shared" si="3166"/>
        <v>0</v>
      </c>
      <c r="N3119" s="98">
        <f t="shared" si="3166"/>
        <v>0.0151753008895866</v>
      </c>
      <c r="O3119" s="98">
        <f t="shared" si="3166"/>
        <v>0</v>
      </c>
    </row>
    <row r="3120" ht="14.25" spans="1:15">
      <c r="A3120" s="94" t="s">
        <v>39</v>
      </c>
      <c r="B3120" s="94" t="s">
        <v>6505</v>
      </c>
      <c r="C3120" s="94" t="s">
        <v>6510</v>
      </c>
      <c r="D3120" s="95" t="s">
        <v>6511</v>
      </c>
      <c r="E3120" s="94">
        <v>5931</v>
      </c>
      <c r="F3120" s="94">
        <v>0</v>
      </c>
      <c r="G3120" s="94">
        <v>2768</v>
      </c>
      <c r="H3120" s="94">
        <v>0</v>
      </c>
      <c r="I3120" s="94">
        <v>8699</v>
      </c>
      <c r="J3120" s="94">
        <v>29115</v>
      </c>
      <c r="K3120" s="97">
        <f t="shared" si="3120"/>
        <v>0.298780697235102</v>
      </c>
      <c r="L3120" s="98">
        <f t="shared" ref="L3120:O3120" si="3167">IFERROR(E3120/$J3120,"-")</f>
        <v>0.20370942812983</v>
      </c>
      <c r="M3120" s="98">
        <f t="shared" si="3167"/>
        <v>0</v>
      </c>
      <c r="N3120" s="98">
        <f t="shared" si="3167"/>
        <v>0.0950712691052722</v>
      </c>
      <c r="O3120" s="98">
        <f t="shared" si="3167"/>
        <v>0</v>
      </c>
    </row>
    <row r="3121" ht="14.25" spans="1:15">
      <c r="A3121" s="94" t="s">
        <v>39</v>
      </c>
      <c r="B3121" s="94" t="s">
        <v>6505</v>
      </c>
      <c r="C3121" s="94" t="s">
        <v>6512</v>
      </c>
      <c r="D3121" s="95" t="s">
        <v>6513</v>
      </c>
      <c r="E3121" s="94">
        <v>25645</v>
      </c>
      <c r="F3121" s="94">
        <v>0</v>
      </c>
      <c r="G3121" s="94">
        <v>43672</v>
      </c>
      <c r="H3121" s="94">
        <v>2</v>
      </c>
      <c r="I3121" s="94">
        <v>68688</v>
      </c>
      <c r="J3121" s="94">
        <v>68063</v>
      </c>
      <c r="K3121" s="97">
        <f t="shared" si="3120"/>
        <v>1.00918266899784</v>
      </c>
      <c r="L3121" s="98">
        <f t="shared" ref="L3121:O3121" si="3168">IFERROR(E3121/$J3121,"-")</f>
        <v>0.376783274319381</v>
      </c>
      <c r="M3121" s="98">
        <f t="shared" si="3168"/>
        <v>0</v>
      </c>
      <c r="N3121" s="98">
        <f t="shared" si="3168"/>
        <v>0.641640832757886</v>
      </c>
      <c r="O3121" s="98">
        <f t="shared" si="3168"/>
        <v>2.93845407930888e-5</v>
      </c>
    </row>
    <row r="3122" ht="14.25" spans="1:15">
      <c r="A3122" s="94" t="s">
        <v>39</v>
      </c>
      <c r="B3122" s="94" t="s">
        <v>6505</v>
      </c>
      <c r="C3122" s="94" t="s">
        <v>6514</v>
      </c>
      <c r="D3122" s="95" t="s">
        <v>6515</v>
      </c>
      <c r="E3122" s="94">
        <v>770</v>
      </c>
      <c r="F3122" s="94">
        <v>0</v>
      </c>
      <c r="G3122" s="94">
        <v>64</v>
      </c>
      <c r="H3122" s="94">
        <v>2</v>
      </c>
      <c r="I3122" s="94">
        <v>836</v>
      </c>
      <c r="J3122" s="94">
        <v>63488</v>
      </c>
      <c r="K3122" s="97">
        <f t="shared" si="3120"/>
        <v>0.0131678427419355</v>
      </c>
      <c r="L3122" s="98">
        <f t="shared" ref="L3122:O3122" si="3169">IFERROR(E3122/$J3122,"-")</f>
        <v>0.0121282762096774</v>
      </c>
      <c r="M3122" s="98">
        <f t="shared" si="3169"/>
        <v>0</v>
      </c>
      <c r="N3122" s="98">
        <f t="shared" si="3169"/>
        <v>0.00100806451612903</v>
      </c>
      <c r="O3122" s="98">
        <f t="shared" si="3169"/>
        <v>3.15020161290323e-5</v>
      </c>
    </row>
    <row r="3123" ht="14.25" spans="1:15">
      <c r="A3123" s="94" t="s">
        <v>39</v>
      </c>
      <c r="B3123" s="94" t="s">
        <v>6505</v>
      </c>
      <c r="C3123" s="94" t="s">
        <v>6516</v>
      </c>
      <c r="D3123" s="95" t="s">
        <v>6517</v>
      </c>
      <c r="E3123" s="94">
        <v>17561</v>
      </c>
      <c r="F3123" s="94">
        <v>0</v>
      </c>
      <c r="G3123" s="94">
        <v>9456</v>
      </c>
      <c r="H3123" s="94">
        <v>0</v>
      </c>
      <c r="I3123" s="94">
        <v>26984</v>
      </c>
      <c r="J3123" s="94">
        <v>47833</v>
      </c>
      <c r="K3123" s="97">
        <f t="shared" si="3120"/>
        <v>0.564129366755169</v>
      </c>
      <c r="L3123" s="98">
        <f t="shared" ref="L3123:O3123" si="3170">IFERROR(E3123/$J3123,"-")</f>
        <v>0.367131478268141</v>
      </c>
      <c r="M3123" s="98">
        <f t="shared" si="3170"/>
        <v>0</v>
      </c>
      <c r="N3123" s="98">
        <f t="shared" si="3170"/>
        <v>0.197687788765079</v>
      </c>
      <c r="O3123" s="98">
        <f t="shared" si="3170"/>
        <v>0</v>
      </c>
    </row>
    <row r="3124" ht="14.25" spans="1:15">
      <c r="A3124" s="94" t="s">
        <v>39</v>
      </c>
      <c r="B3124" s="94" t="s">
        <v>6505</v>
      </c>
      <c r="C3124" s="94" t="s">
        <v>6518</v>
      </c>
      <c r="D3124" s="95" t="s">
        <v>6519</v>
      </c>
      <c r="E3124" s="94">
        <v>13217</v>
      </c>
      <c r="F3124" s="94">
        <v>1</v>
      </c>
      <c r="G3124" s="94">
        <v>4585</v>
      </c>
      <c r="H3124" s="94">
        <v>1</v>
      </c>
      <c r="I3124" s="94">
        <v>17802</v>
      </c>
      <c r="J3124" s="94">
        <v>44415</v>
      </c>
      <c r="K3124" s="97">
        <f t="shared" si="3120"/>
        <v>0.40081053698075</v>
      </c>
      <c r="L3124" s="98">
        <f t="shared" ref="L3124:O3124" si="3171">IFERROR(E3124/$J3124,"-")</f>
        <v>0.297579646515817</v>
      </c>
      <c r="M3124" s="98">
        <f t="shared" si="3171"/>
        <v>2.25149161319374e-5</v>
      </c>
      <c r="N3124" s="98">
        <f t="shared" si="3171"/>
        <v>0.103230890464933</v>
      </c>
      <c r="O3124" s="98">
        <f t="shared" si="3171"/>
        <v>2.25149161319374e-5</v>
      </c>
    </row>
    <row r="3125" ht="14.25" spans="1:15">
      <c r="A3125" s="94" t="s">
        <v>39</v>
      </c>
      <c r="B3125" s="94" t="s">
        <v>6505</v>
      </c>
      <c r="C3125" s="94" t="s">
        <v>6520</v>
      </c>
      <c r="D3125" s="95" t="s">
        <v>6521</v>
      </c>
      <c r="E3125" s="94">
        <v>170</v>
      </c>
      <c r="F3125" s="94">
        <v>5187</v>
      </c>
      <c r="G3125" s="94">
        <v>6984</v>
      </c>
      <c r="H3125" s="94">
        <v>2</v>
      </c>
      <c r="I3125" s="94">
        <v>12342</v>
      </c>
      <c r="J3125" s="94">
        <v>56472</v>
      </c>
      <c r="K3125" s="97">
        <f t="shared" si="3120"/>
        <v>0.218550786230344</v>
      </c>
      <c r="L3125" s="98">
        <f t="shared" ref="L3125:O3125" si="3172">IFERROR(E3125/$J3125,"-")</f>
        <v>0.00301034140813146</v>
      </c>
      <c r="M3125" s="98">
        <f t="shared" si="3172"/>
        <v>0.0918508287292818</v>
      </c>
      <c r="N3125" s="98">
        <f t="shared" si="3172"/>
        <v>0.123671908202295</v>
      </c>
      <c r="O3125" s="98">
        <f t="shared" si="3172"/>
        <v>3.54157812721349e-5</v>
      </c>
    </row>
    <row r="3126" ht="14.25" spans="1:15">
      <c r="A3126" s="94" t="s">
        <v>39</v>
      </c>
      <c r="B3126" s="94" t="s">
        <v>6505</v>
      </c>
      <c r="C3126" s="94" t="s">
        <v>6522</v>
      </c>
      <c r="D3126" s="95" t="s">
        <v>6523</v>
      </c>
      <c r="E3126" s="94">
        <v>568</v>
      </c>
      <c r="F3126" s="94">
        <v>5691</v>
      </c>
      <c r="G3126" s="94">
        <v>2781</v>
      </c>
      <c r="H3126" s="94">
        <v>0</v>
      </c>
      <c r="I3126" s="94">
        <v>9039</v>
      </c>
      <c r="J3126" s="94">
        <v>24029</v>
      </c>
      <c r="K3126" s="97">
        <f t="shared" si="3120"/>
        <v>0.376170460693329</v>
      </c>
      <c r="L3126" s="98">
        <f t="shared" ref="L3126:O3126" si="3173">IFERROR(E3126/$J3126,"-")</f>
        <v>0.0236381039577178</v>
      </c>
      <c r="M3126" s="98">
        <f t="shared" si="3173"/>
        <v>0.236838819759457</v>
      </c>
      <c r="N3126" s="98">
        <f t="shared" si="3173"/>
        <v>0.115735153356361</v>
      </c>
      <c r="O3126" s="98">
        <f t="shared" si="3173"/>
        <v>0</v>
      </c>
    </row>
    <row r="3127" ht="14.25" spans="1:15">
      <c r="A3127" s="94" t="s">
        <v>39</v>
      </c>
      <c r="B3127" s="94" t="s">
        <v>6505</v>
      </c>
      <c r="C3127" s="94" t="s">
        <v>6524</v>
      </c>
      <c r="D3127" s="95" t="s">
        <v>6525</v>
      </c>
      <c r="E3127" s="94">
        <v>8721</v>
      </c>
      <c r="F3127" s="94">
        <v>1512</v>
      </c>
      <c r="G3127" s="94">
        <v>15823</v>
      </c>
      <c r="H3127" s="94">
        <v>1</v>
      </c>
      <c r="I3127" s="94">
        <v>25781</v>
      </c>
      <c r="J3127" s="94">
        <v>48282</v>
      </c>
      <c r="K3127" s="97">
        <f t="shared" si="3120"/>
        <v>0.533967109896027</v>
      </c>
      <c r="L3127" s="98">
        <f t="shared" ref="L3127:O3127" si="3174">IFERROR(E3127/$J3127,"-")</f>
        <v>0.180626320367839</v>
      </c>
      <c r="M3127" s="98">
        <f t="shared" si="3174"/>
        <v>0.0313160183919473</v>
      </c>
      <c r="N3127" s="98">
        <f t="shared" si="3174"/>
        <v>0.327720475539539</v>
      </c>
      <c r="O3127" s="98">
        <f t="shared" si="3174"/>
        <v>2.07116523756265e-5</v>
      </c>
    </row>
    <row r="3128" ht="14.25" spans="1:15">
      <c r="A3128" s="94" t="s">
        <v>39</v>
      </c>
      <c r="B3128" s="94" t="s">
        <v>6526</v>
      </c>
      <c r="C3128" s="94" t="s">
        <v>6527</v>
      </c>
      <c r="D3128" s="95" t="s">
        <v>6528</v>
      </c>
      <c r="E3128" s="94">
        <v>945</v>
      </c>
      <c r="F3128" s="94">
        <v>1</v>
      </c>
      <c r="G3128" s="94">
        <v>765</v>
      </c>
      <c r="H3128" s="94">
        <v>1</v>
      </c>
      <c r="I3128" s="94">
        <v>1712</v>
      </c>
      <c r="J3128" s="94">
        <v>54738</v>
      </c>
      <c r="K3128" s="97">
        <f t="shared" si="3120"/>
        <v>0.0312762614636998</v>
      </c>
      <c r="L3128" s="98">
        <f t="shared" ref="L3128:O3128" si="3175">IFERROR(E3128/$J3128,"-")</f>
        <v>0.0172640578756988</v>
      </c>
      <c r="M3128" s="98">
        <f t="shared" si="3175"/>
        <v>1.82688443129088e-5</v>
      </c>
      <c r="N3128" s="98">
        <f t="shared" si="3175"/>
        <v>0.0139756658993752</v>
      </c>
      <c r="O3128" s="98">
        <f t="shared" si="3175"/>
        <v>1.82688443129088e-5</v>
      </c>
    </row>
    <row r="3129" ht="14.25" spans="1:15">
      <c r="A3129" s="94" t="s">
        <v>39</v>
      </c>
      <c r="B3129" s="94" t="s">
        <v>6526</v>
      </c>
      <c r="C3129" s="94" t="s">
        <v>6529</v>
      </c>
      <c r="D3129" s="95" t="s">
        <v>6530</v>
      </c>
      <c r="E3129" s="94">
        <v>39294</v>
      </c>
      <c r="F3129" s="94">
        <v>0</v>
      </c>
      <c r="G3129" s="94">
        <v>15186</v>
      </c>
      <c r="H3129" s="94">
        <v>3339</v>
      </c>
      <c r="I3129" s="94">
        <v>57803</v>
      </c>
      <c r="J3129" s="94">
        <v>74935</v>
      </c>
      <c r="K3129" s="97">
        <f t="shared" si="3120"/>
        <v>0.771375191832922</v>
      </c>
      <c r="L3129" s="98">
        <f t="shared" ref="L3129:O3129" si="3176">IFERROR(E3129/$J3129,"-")</f>
        <v>0.524374457863482</v>
      </c>
      <c r="M3129" s="98">
        <f t="shared" si="3176"/>
        <v>0</v>
      </c>
      <c r="N3129" s="98">
        <f t="shared" si="3176"/>
        <v>0.202655634883566</v>
      </c>
      <c r="O3129" s="98">
        <f t="shared" si="3176"/>
        <v>0.0445586174684727</v>
      </c>
    </row>
    <row r="3130" ht="14.25" spans="1:15">
      <c r="A3130" s="94" t="s">
        <v>39</v>
      </c>
      <c r="B3130" s="94" t="s">
        <v>6526</v>
      </c>
      <c r="C3130" s="94" t="s">
        <v>6531</v>
      </c>
      <c r="D3130" s="95" t="s">
        <v>6532</v>
      </c>
      <c r="E3130" s="94">
        <v>2181</v>
      </c>
      <c r="F3130" s="94">
        <v>0</v>
      </c>
      <c r="G3130" s="94">
        <v>8282</v>
      </c>
      <c r="H3130" s="94">
        <v>7506</v>
      </c>
      <c r="I3130" s="94">
        <v>17963</v>
      </c>
      <c r="J3130" s="94">
        <v>30620</v>
      </c>
      <c r="K3130" s="97">
        <f t="shared" si="3120"/>
        <v>0.586642717178315</v>
      </c>
      <c r="L3130" s="98">
        <f t="shared" ref="L3130:O3130" si="3177">IFERROR(E3130/$J3130,"-")</f>
        <v>0.0712279555845852</v>
      </c>
      <c r="M3130" s="98">
        <f t="shared" si="3177"/>
        <v>0</v>
      </c>
      <c r="N3130" s="98">
        <f t="shared" si="3177"/>
        <v>0.270476812540823</v>
      </c>
      <c r="O3130" s="98">
        <f t="shared" si="3177"/>
        <v>0.245133899412149</v>
      </c>
    </row>
    <row r="3131" ht="14.25" spans="1:15">
      <c r="A3131" s="94" t="s">
        <v>39</v>
      </c>
      <c r="B3131" s="94" t="s">
        <v>6526</v>
      </c>
      <c r="C3131" s="94" t="s">
        <v>6533</v>
      </c>
      <c r="D3131" s="95" t="s">
        <v>6534</v>
      </c>
      <c r="E3131" s="94">
        <v>7145</v>
      </c>
      <c r="F3131" s="94">
        <v>1</v>
      </c>
      <c r="G3131" s="94">
        <v>3409</v>
      </c>
      <c r="H3131" s="94">
        <v>2785</v>
      </c>
      <c r="I3131" s="94">
        <v>13340</v>
      </c>
      <c r="J3131" s="94">
        <v>33867</v>
      </c>
      <c r="K3131" s="97">
        <f t="shared" si="3120"/>
        <v>0.39389376088818</v>
      </c>
      <c r="L3131" s="98">
        <f t="shared" ref="L3131:O3131" si="3178">IFERROR(E3131/$J3131,"-")</f>
        <v>0.210972332949479</v>
      </c>
      <c r="M3131" s="98">
        <f t="shared" si="3178"/>
        <v>2.95272684323973e-5</v>
      </c>
      <c r="N3131" s="98">
        <f t="shared" si="3178"/>
        <v>0.100658458086042</v>
      </c>
      <c r="O3131" s="98">
        <f t="shared" si="3178"/>
        <v>0.0822334425842265</v>
      </c>
    </row>
    <row r="3132" ht="14.25" spans="1:15">
      <c r="A3132" s="94" t="s">
        <v>39</v>
      </c>
      <c r="B3132" s="94" t="s">
        <v>6526</v>
      </c>
      <c r="C3132" s="94" t="s">
        <v>6535</v>
      </c>
      <c r="D3132" s="95" t="s">
        <v>6536</v>
      </c>
      <c r="E3132" s="94">
        <v>1905</v>
      </c>
      <c r="F3132" s="94">
        <v>878</v>
      </c>
      <c r="G3132" s="94">
        <v>7091</v>
      </c>
      <c r="H3132" s="94">
        <v>4519</v>
      </c>
      <c r="I3132" s="94">
        <v>14388</v>
      </c>
      <c r="J3132" s="94">
        <v>40884</v>
      </c>
      <c r="K3132" s="97">
        <f t="shared" si="3120"/>
        <v>0.351922512474318</v>
      </c>
      <c r="L3132" s="98">
        <f t="shared" ref="L3132:O3132" si="3179">IFERROR(E3132/$J3132,"-")</f>
        <v>0.0465952450836513</v>
      </c>
      <c r="M3132" s="98">
        <f t="shared" si="3179"/>
        <v>0.0214753937970844</v>
      </c>
      <c r="N3132" s="98">
        <f t="shared" si="3179"/>
        <v>0.173441933274631</v>
      </c>
      <c r="O3132" s="98">
        <f t="shared" si="3179"/>
        <v>0.110532237550142</v>
      </c>
    </row>
    <row r="3133" ht="14.25" spans="1:15">
      <c r="A3133" s="94" t="s">
        <v>39</v>
      </c>
      <c r="B3133" s="94" t="s">
        <v>6537</v>
      </c>
      <c r="C3133" s="94" t="s">
        <v>6538</v>
      </c>
      <c r="D3133" s="95" t="s">
        <v>6539</v>
      </c>
      <c r="E3133" s="94">
        <v>9645</v>
      </c>
      <c r="F3133" s="94">
        <v>590</v>
      </c>
      <c r="G3133" s="94">
        <v>13251</v>
      </c>
      <c r="H3133" s="94">
        <v>0</v>
      </c>
      <c r="I3133" s="94">
        <v>23484</v>
      </c>
      <c r="J3133" s="94">
        <v>120685</v>
      </c>
      <c r="K3133" s="97">
        <f t="shared" si="3120"/>
        <v>0.194589219869909</v>
      </c>
      <c r="L3133" s="98">
        <f t="shared" ref="L3133:O3133" si="3180">IFERROR(E3133/$J3133,"-")</f>
        <v>0.0799187968678792</v>
      </c>
      <c r="M3133" s="98">
        <f t="shared" si="3180"/>
        <v>0.00488875999502838</v>
      </c>
      <c r="N3133" s="98">
        <f t="shared" si="3180"/>
        <v>0.109798235074781</v>
      </c>
      <c r="O3133" s="98">
        <f t="shared" si="3180"/>
        <v>0</v>
      </c>
    </row>
    <row r="3134" ht="14.25" spans="1:15">
      <c r="A3134" s="94" t="s">
        <v>39</v>
      </c>
      <c r="B3134" s="94" t="s">
        <v>6537</v>
      </c>
      <c r="C3134" s="94" t="s">
        <v>6540</v>
      </c>
      <c r="D3134" s="95" t="s">
        <v>6541</v>
      </c>
      <c r="E3134" s="94">
        <v>0</v>
      </c>
      <c r="F3134" s="94">
        <v>1</v>
      </c>
      <c r="G3134" s="94">
        <v>43301</v>
      </c>
      <c r="H3134" s="94">
        <v>0</v>
      </c>
      <c r="I3134" s="94">
        <v>43302</v>
      </c>
      <c r="J3134" s="94">
        <v>56897</v>
      </c>
      <c r="K3134" s="97">
        <f t="shared" si="3120"/>
        <v>0.761059458319419</v>
      </c>
      <c r="L3134" s="98">
        <f t="shared" ref="L3134:O3134" si="3181">IFERROR(E3134/$J3134,"-")</f>
        <v>0</v>
      </c>
      <c r="M3134" s="98">
        <f t="shared" si="3181"/>
        <v>1.75756191011828e-5</v>
      </c>
      <c r="N3134" s="98">
        <f t="shared" si="3181"/>
        <v>0.761041882700318</v>
      </c>
      <c r="O3134" s="98">
        <f t="shared" si="3181"/>
        <v>0</v>
      </c>
    </row>
    <row r="3135" ht="14.25" spans="1:15">
      <c r="A3135" s="94" t="s">
        <v>39</v>
      </c>
      <c r="B3135" s="94" t="s">
        <v>6537</v>
      </c>
      <c r="C3135" s="94" t="s">
        <v>6542</v>
      </c>
      <c r="D3135" s="95" t="s">
        <v>6543</v>
      </c>
      <c r="E3135" s="94">
        <v>0</v>
      </c>
      <c r="F3135" s="94">
        <v>0</v>
      </c>
      <c r="G3135" s="94">
        <v>2779</v>
      </c>
      <c r="H3135" s="94">
        <v>0</v>
      </c>
      <c r="I3135" s="94">
        <v>2779</v>
      </c>
      <c r="J3135" s="94">
        <v>52491</v>
      </c>
      <c r="K3135" s="97">
        <f t="shared" si="3120"/>
        <v>0.0529424091749062</v>
      </c>
      <c r="L3135" s="98">
        <f t="shared" ref="L3135:O3135" si="3182">IFERROR(E3135/$J3135,"-")</f>
        <v>0</v>
      </c>
      <c r="M3135" s="98">
        <f t="shared" si="3182"/>
        <v>0</v>
      </c>
      <c r="N3135" s="98">
        <f t="shared" si="3182"/>
        <v>0.0529424091749062</v>
      </c>
      <c r="O3135" s="98">
        <f t="shared" si="3182"/>
        <v>0</v>
      </c>
    </row>
    <row r="3136" ht="14.25" spans="1:15">
      <c r="A3136" s="94" t="s">
        <v>39</v>
      </c>
      <c r="B3136" s="94" t="s">
        <v>6537</v>
      </c>
      <c r="C3136" s="94" t="s">
        <v>6544</v>
      </c>
      <c r="D3136" s="95" t="s">
        <v>6545</v>
      </c>
      <c r="E3136" s="94">
        <v>3305</v>
      </c>
      <c r="F3136" s="94">
        <v>0</v>
      </c>
      <c r="G3136" s="94">
        <v>1</v>
      </c>
      <c r="H3136" s="94">
        <v>1</v>
      </c>
      <c r="I3136" s="94">
        <v>3307</v>
      </c>
      <c r="J3136" s="94">
        <v>62608</v>
      </c>
      <c r="K3136" s="97">
        <f t="shared" si="3120"/>
        <v>0.0528207257858421</v>
      </c>
      <c r="L3136" s="98">
        <f t="shared" ref="L3136:O3136" si="3183">IFERROR(E3136/$J3136,"-")</f>
        <v>0.0527887809864554</v>
      </c>
      <c r="M3136" s="98">
        <f t="shared" si="3183"/>
        <v>0</v>
      </c>
      <c r="N3136" s="98">
        <f t="shared" si="3183"/>
        <v>1.59723996933299e-5</v>
      </c>
      <c r="O3136" s="98">
        <f t="shared" si="3183"/>
        <v>1.59723996933299e-5</v>
      </c>
    </row>
    <row r="3137" ht="14.25" spans="1:15">
      <c r="A3137" s="94" t="s">
        <v>39</v>
      </c>
      <c r="B3137" s="94" t="s">
        <v>6537</v>
      </c>
      <c r="C3137" s="94" t="s">
        <v>6546</v>
      </c>
      <c r="D3137" s="95" t="s">
        <v>6547</v>
      </c>
      <c r="E3137" s="94">
        <v>408</v>
      </c>
      <c r="F3137" s="94">
        <v>2461</v>
      </c>
      <c r="G3137" s="94">
        <v>3345</v>
      </c>
      <c r="H3137" s="94">
        <v>0</v>
      </c>
      <c r="I3137" s="94">
        <v>6214</v>
      </c>
      <c r="J3137" s="94">
        <v>84383</v>
      </c>
      <c r="K3137" s="97">
        <f t="shared" si="3120"/>
        <v>0.0736404252041288</v>
      </c>
      <c r="L3137" s="98">
        <f t="shared" ref="L3137:O3137" si="3184">IFERROR(E3137/$J3137,"-")</f>
        <v>0.00483509711671782</v>
      </c>
      <c r="M3137" s="98">
        <f t="shared" si="3184"/>
        <v>0.0291646421672612</v>
      </c>
      <c r="N3137" s="98">
        <f t="shared" si="3184"/>
        <v>0.0396406859201498</v>
      </c>
      <c r="O3137" s="98">
        <f t="shared" si="3184"/>
        <v>0</v>
      </c>
    </row>
    <row r="3138" ht="14.25" spans="1:15">
      <c r="A3138" s="94" t="s">
        <v>39</v>
      </c>
      <c r="B3138" s="94" t="s">
        <v>6537</v>
      </c>
      <c r="C3138" s="94" t="s">
        <v>6548</v>
      </c>
      <c r="D3138" s="95" t="s">
        <v>6549</v>
      </c>
      <c r="E3138" s="94">
        <v>0</v>
      </c>
      <c r="F3138" s="94">
        <v>2134</v>
      </c>
      <c r="G3138" s="94">
        <v>3821</v>
      </c>
      <c r="H3138" s="94">
        <v>6</v>
      </c>
      <c r="I3138" s="94">
        <v>5961</v>
      </c>
      <c r="J3138" s="94">
        <v>65535</v>
      </c>
      <c r="K3138" s="97">
        <f t="shared" ref="K3138:K3201" si="3185">IFERROR(I3138/J3138,"-")</f>
        <v>0.0909590295262074</v>
      </c>
      <c r="L3138" s="98">
        <f t="shared" ref="L3138:O3138" si="3186">IFERROR(E3138/$J3138,"-")</f>
        <v>0</v>
      </c>
      <c r="M3138" s="98">
        <f t="shared" si="3186"/>
        <v>0.0325627527275502</v>
      </c>
      <c r="N3138" s="98">
        <f t="shared" si="3186"/>
        <v>0.058304722667277</v>
      </c>
      <c r="O3138" s="98">
        <f t="shared" si="3186"/>
        <v>9.15541313801785e-5</v>
      </c>
    </row>
    <row r="3139" ht="14.25" spans="1:15">
      <c r="A3139" s="94" t="s">
        <v>39</v>
      </c>
      <c r="B3139" s="94" t="s">
        <v>6550</v>
      </c>
      <c r="C3139" s="94" t="s">
        <v>6551</v>
      </c>
      <c r="D3139" s="95" t="s">
        <v>6552</v>
      </c>
      <c r="E3139" s="94">
        <v>55158</v>
      </c>
      <c r="F3139" s="94">
        <v>35758</v>
      </c>
      <c r="G3139" s="94">
        <v>6683</v>
      </c>
      <c r="H3139" s="94">
        <v>28490</v>
      </c>
      <c r="I3139" s="94">
        <v>126050</v>
      </c>
      <c r="J3139" s="94">
        <v>274009</v>
      </c>
      <c r="K3139" s="97">
        <f t="shared" si="3185"/>
        <v>0.460021386158849</v>
      </c>
      <c r="L3139" s="98">
        <f t="shared" ref="L3139:O3139" si="3187">IFERROR(E3139/$J3139,"-")</f>
        <v>0.201299957300673</v>
      </c>
      <c r="M3139" s="98">
        <f t="shared" si="3187"/>
        <v>0.130499363159604</v>
      </c>
      <c r="N3139" s="98">
        <f t="shared" si="3187"/>
        <v>0.0243897098270495</v>
      </c>
      <c r="O3139" s="98">
        <f t="shared" si="3187"/>
        <v>0.103974686962837</v>
      </c>
    </row>
    <row r="3140" ht="14.25" spans="1:15">
      <c r="A3140" s="94" t="s">
        <v>39</v>
      </c>
      <c r="B3140" s="94" t="s">
        <v>6550</v>
      </c>
      <c r="C3140" s="94" t="s">
        <v>6553</v>
      </c>
      <c r="D3140" s="95" t="s">
        <v>6554</v>
      </c>
      <c r="E3140" s="94">
        <v>20497</v>
      </c>
      <c r="F3140" s="94">
        <v>2</v>
      </c>
      <c r="G3140" s="94">
        <v>3802</v>
      </c>
      <c r="H3140" s="94">
        <v>0</v>
      </c>
      <c r="I3140" s="94">
        <v>24301</v>
      </c>
      <c r="J3140" s="94">
        <v>96288</v>
      </c>
      <c r="K3140" s="97">
        <f t="shared" si="3185"/>
        <v>0.252378281821203</v>
      </c>
      <c r="L3140" s="98">
        <f t="shared" ref="L3140:O3140" si="3188">IFERROR(E3140/$J3140,"-")</f>
        <v>0.212871801262878</v>
      </c>
      <c r="M3140" s="98">
        <f t="shared" si="3188"/>
        <v>2.07710202725158e-5</v>
      </c>
      <c r="N3140" s="98">
        <f t="shared" si="3188"/>
        <v>0.0394857095380525</v>
      </c>
      <c r="O3140" s="98">
        <f t="shared" si="3188"/>
        <v>0</v>
      </c>
    </row>
    <row r="3141" ht="14.25" spans="1:15">
      <c r="A3141" s="94" t="s">
        <v>39</v>
      </c>
      <c r="B3141" s="94" t="s">
        <v>6550</v>
      </c>
      <c r="C3141" s="94" t="s">
        <v>6555</v>
      </c>
      <c r="D3141" s="95" t="s">
        <v>6556</v>
      </c>
      <c r="E3141" s="94">
        <v>4810</v>
      </c>
      <c r="F3141" s="94">
        <v>5</v>
      </c>
      <c r="G3141" s="94">
        <v>8100</v>
      </c>
      <c r="H3141" s="94">
        <v>0</v>
      </c>
      <c r="I3141" s="94">
        <v>12910</v>
      </c>
      <c r="J3141" s="94">
        <v>39510</v>
      </c>
      <c r="K3141" s="97">
        <f t="shared" si="3185"/>
        <v>0.32675272083017</v>
      </c>
      <c r="L3141" s="98">
        <f t="shared" ref="L3141:O3141" si="3189">IFERROR(E3141/$J3141,"-")</f>
        <v>0.121741331308529</v>
      </c>
      <c r="M3141" s="98">
        <f t="shared" si="3189"/>
        <v>0.000126550240445457</v>
      </c>
      <c r="N3141" s="98">
        <f t="shared" si="3189"/>
        <v>0.20501138952164</v>
      </c>
      <c r="O3141" s="98">
        <f t="shared" si="3189"/>
        <v>0</v>
      </c>
    </row>
    <row r="3142" ht="14.25" spans="1:15">
      <c r="A3142" s="94" t="s">
        <v>39</v>
      </c>
      <c r="B3142" s="94" t="s">
        <v>6550</v>
      </c>
      <c r="C3142" s="94" t="s">
        <v>6557</v>
      </c>
      <c r="D3142" s="95" t="s">
        <v>6558</v>
      </c>
      <c r="E3142" s="94">
        <v>0</v>
      </c>
      <c r="F3142" s="94">
        <v>1</v>
      </c>
      <c r="G3142" s="94">
        <v>2380</v>
      </c>
      <c r="H3142" s="94">
        <v>0</v>
      </c>
      <c r="I3142" s="94">
        <v>2381</v>
      </c>
      <c r="J3142" s="94">
        <v>71350</v>
      </c>
      <c r="K3142" s="97">
        <f t="shared" si="3185"/>
        <v>0.0333707077785564</v>
      </c>
      <c r="L3142" s="98">
        <f t="shared" ref="L3142:O3142" si="3190">IFERROR(E3142/$J3142,"-")</f>
        <v>0</v>
      </c>
      <c r="M3142" s="98">
        <f t="shared" si="3190"/>
        <v>1.40154169586545e-5</v>
      </c>
      <c r="N3142" s="98">
        <f t="shared" si="3190"/>
        <v>0.0333566923615978</v>
      </c>
      <c r="O3142" s="98">
        <f t="shared" si="3190"/>
        <v>0</v>
      </c>
    </row>
    <row r="3143" ht="14.25" spans="1:15">
      <c r="A3143" s="94" t="s">
        <v>39</v>
      </c>
      <c r="B3143" s="94" t="s">
        <v>6550</v>
      </c>
      <c r="C3143" s="94" t="s">
        <v>6559</v>
      </c>
      <c r="D3143" s="95" t="s">
        <v>6560</v>
      </c>
      <c r="E3143" s="94">
        <v>70071</v>
      </c>
      <c r="F3143" s="94">
        <v>1325</v>
      </c>
      <c r="G3143" s="94">
        <v>5618</v>
      </c>
      <c r="H3143" s="94">
        <v>2</v>
      </c>
      <c r="I3143" s="94">
        <v>74730</v>
      </c>
      <c r="J3143" s="94">
        <v>107962</v>
      </c>
      <c r="K3143" s="97">
        <f t="shared" si="3185"/>
        <v>0.692187992071284</v>
      </c>
      <c r="L3143" s="98">
        <f t="shared" ref="L3143:O3143" si="3191">IFERROR(E3143/$J3143,"-")</f>
        <v>0.649033919341991</v>
      </c>
      <c r="M3143" s="98">
        <f t="shared" si="3191"/>
        <v>0.0122728367388526</v>
      </c>
      <c r="N3143" s="98">
        <f t="shared" si="3191"/>
        <v>0.0520368277727348</v>
      </c>
      <c r="O3143" s="98">
        <f t="shared" si="3191"/>
        <v>1.85250365869473e-5</v>
      </c>
    </row>
    <row r="3144" ht="14.25" spans="1:15">
      <c r="A3144" s="94" t="s">
        <v>39</v>
      </c>
      <c r="B3144" s="94" t="s">
        <v>6550</v>
      </c>
      <c r="C3144" s="94" t="s">
        <v>6561</v>
      </c>
      <c r="D3144" s="95" t="s">
        <v>6562</v>
      </c>
      <c r="E3144" s="94">
        <v>880</v>
      </c>
      <c r="F3144" s="94">
        <v>2263</v>
      </c>
      <c r="G3144" s="94">
        <v>5594</v>
      </c>
      <c r="H3144" s="94">
        <v>0</v>
      </c>
      <c r="I3144" s="94">
        <v>8737</v>
      </c>
      <c r="J3144" s="94">
        <v>88624</v>
      </c>
      <c r="K3144" s="97">
        <f t="shared" si="3185"/>
        <v>0.0985850333995306</v>
      </c>
      <c r="L3144" s="98">
        <f t="shared" ref="L3144:O3144" si="3192">IFERROR(E3144/$J3144,"-")</f>
        <v>0.00992959017873262</v>
      </c>
      <c r="M3144" s="98">
        <f t="shared" si="3192"/>
        <v>0.0255348438346272</v>
      </c>
      <c r="N3144" s="98">
        <f t="shared" si="3192"/>
        <v>0.0631205993861708</v>
      </c>
      <c r="O3144" s="98">
        <f t="shared" si="3192"/>
        <v>0</v>
      </c>
    </row>
    <row r="3145" ht="14.25" spans="1:15">
      <c r="A3145" s="94" t="s">
        <v>39</v>
      </c>
      <c r="B3145" s="94" t="s">
        <v>6550</v>
      </c>
      <c r="C3145" s="94" t="s">
        <v>6563</v>
      </c>
      <c r="D3145" s="95" t="s">
        <v>6564</v>
      </c>
      <c r="E3145" s="94">
        <v>24153</v>
      </c>
      <c r="F3145" s="94">
        <v>3466</v>
      </c>
      <c r="G3145" s="94">
        <v>26092</v>
      </c>
      <c r="H3145" s="94">
        <v>0</v>
      </c>
      <c r="I3145" s="94">
        <v>53694</v>
      </c>
      <c r="J3145" s="94">
        <v>130878</v>
      </c>
      <c r="K3145" s="97">
        <f t="shared" si="3185"/>
        <v>0.410259936734975</v>
      </c>
      <c r="L3145" s="98">
        <f t="shared" ref="L3145:O3145" si="3193">IFERROR(E3145/$J3145,"-")</f>
        <v>0.184545912987668</v>
      </c>
      <c r="M3145" s="98">
        <f t="shared" si="3193"/>
        <v>0.0264826785250386</v>
      </c>
      <c r="N3145" s="98">
        <f t="shared" si="3193"/>
        <v>0.19936123718272</v>
      </c>
      <c r="O3145" s="98">
        <f t="shared" si="3193"/>
        <v>0</v>
      </c>
    </row>
    <row r="3146" ht="14.25" spans="1:15">
      <c r="A3146" s="94" t="s">
        <v>39</v>
      </c>
      <c r="B3146" s="94" t="s">
        <v>6565</v>
      </c>
      <c r="C3146" s="94" t="s">
        <v>6566</v>
      </c>
      <c r="D3146" s="95" t="s">
        <v>6567</v>
      </c>
      <c r="E3146" s="94">
        <v>36867</v>
      </c>
      <c r="F3146" s="94">
        <v>0</v>
      </c>
      <c r="G3146" s="94">
        <v>12124</v>
      </c>
      <c r="H3146" s="94">
        <v>0</v>
      </c>
      <c r="I3146" s="94">
        <v>48991</v>
      </c>
      <c r="J3146" s="94">
        <v>78768</v>
      </c>
      <c r="K3146" s="97">
        <f t="shared" si="3185"/>
        <v>0.621965772902702</v>
      </c>
      <c r="L3146" s="98">
        <f t="shared" ref="L3146:O3146" si="3194">IFERROR(E3146/$J3146,"-")</f>
        <v>0.468045399146862</v>
      </c>
      <c r="M3146" s="98">
        <f t="shared" si="3194"/>
        <v>0</v>
      </c>
      <c r="N3146" s="98">
        <f t="shared" si="3194"/>
        <v>0.15392037375584</v>
      </c>
      <c r="O3146" s="98">
        <f t="shared" si="3194"/>
        <v>0</v>
      </c>
    </row>
    <row r="3147" ht="14.25" spans="1:15">
      <c r="A3147" s="94" t="s">
        <v>39</v>
      </c>
      <c r="B3147" s="94" t="s">
        <v>6550</v>
      </c>
      <c r="C3147" s="94" t="s">
        <v>6568</v>
      </c>
      <c r="D3147" s="95" t="s">
        <v>6569</v>
      </c>
      <c r="E3147" s="94">
        <v>0</v>
      </c>
      <c r="F3147" s="94">
        <v>0</v>
      </c>
      <c r="G3147" s="94">
        <v>0</v>
      </c>
      <c r="H3147" s="94">
        <v>1</v>
      </c>
      <c r="I3147" s="94">
        <v>1</v>
      </c>
      <c r="J3147" s="94">
        <v>179</v>
      </c>
      <c r="K3147" s="97">
        <f t="shared" si="3185"/>
        <v>0.00558659217877095</v>
      </c>
      <c r="L3147" s="98">
        <f t="shared" ref="L3147:O3147" si="3195">IFERROR(E3147/$J3147,"-")</f>
        <v>0</v>
      </c>
      <c r="M3147" s="98">
        <f t="shared" si="3195"/>
        <v>0</v>
      </c>
      <c r="N3147" s="98">
        <f t="shared" si="3195"/>
        <v>0</v>
      </c>
      <c r="O3147" s="98">
        <f t="shared" si="3195"/>
        <v>0.00558659217877095</v>
      </c>
    </row>
    <row r="3148" ht="14.25" spans="1:15">
      <c r="A3148" s="94" t="s">
        <v>39</v>
      </c>
      <c r="B3148" s="94" t="s">
        <v>6570</v>
      </c>
      <c r="C3148" s="94" t="s">
        <v>6571</v>
      </c>
      <c r="D3148" s="95" t="s">
        <v>6572</v>
      </c>
      <c r="E3148" s="94">
        <v>22337</v>
      </c>
      <c r="F3148" s="94">
        <v>5100</v>
      </c>
      <c r="G3148" s="94">
        <v>7675</v>
      </c>
      <c r="H3148" s="94">
        <v>50364</v>
      </c>
      <c r="I3148" s="94">
        <v>85464</v>
      </c>
      <c r="J3148" s="94">
        <v>138452</v>
      </c>
      <c r="K3148" s="97">
        <f t="shared" si="3185"/>
        <v>0.617282523907203</v>
      </c>
      <c r="L3148" s="98">
        <f t="shared" ref="L3148:O3148" si="3196">IFERROR(E3148/$J3148,"-")</f>
        <v>0.16133389189033</v>
      </c>
      <c r="M3148" s="98">
        <f t="shared" si="3196"/>
        <v>0.036835870915552</v>
      </c>
      <c r="N3148" s="98">
        <f t="shared" si="3196"/>
        <v>0.055434374368012</v>
      </c>
      <c r="O3148" s="98">
        <f t="shared" si="3196"/>
        <v>0.363765059370757</v>
      </c>
    </row>
    <row r="3149" ht="14.25" spans="1:15">
      <c r="A3149" s="94" t="s">
        <v>39</v>
      </c>
      <c r="B3149" s="94" t="s">
        <v>6570</v>
      </c>
      <c r="C3149" s="94" t="s">
        <v>6573</v>
      </c>
      <c r="D3149" s="95" t="s">
        <v>6574</v>
      </c>
      <c r="E3149" s="94">
        <v>9098</v>
      </c>
      <c r="F3149" s="94">
        <v>142</v>
      </c>
      <c r="G3149" s="94">
        <v>525</v>
      </c>
      <c r="H3149" s="94">
        <v>3580</v>
      </c>
      <c r="I3149" s="94">
        <v>13338</v>
      </c>
      <c r="J3149" s="94">
        <v>47383</v>
      </c>
      <c r="K3149" s="97">
        <f t="shared" si="3185"/>
        <v>0.2814933625984</v>
      </c>
      <c r="L3149" s="98">
        <f t="shared" ref="L3149:O3149" si="3197">IFERROR(E3149/$J3149,"-")</f>
        <v>0.192009792541629</v>
      </c>
      <c r="M3149" s="98">
        <f t="shared" si="3197"/>
        <v>0.00299685541227867</v>
      </c>
      <c r="N3149" s="98">
        <f t="shared" si="3197"/>
        <v>0.0110799231791993</v>
      </c>
      <c r="O3149" s="98">
        <f t="shared" si="3197"/>
        <v>0.0755545237743494</v>
      </c>
    </row>
    <row r="3150" ht="14.25" spans="1:15">
      <c r="A3150" s="94" t="s">
        <v>39</v>
      </c>
      <c r="B3150" s="94" t="s">
        <v>6570</v>
      </c>
      <c r="C3150" s="94" t="s">
        <v>6575</v>
      </c>
      <c r="D3150" s="95" t="s">
        <v>6576</v>
      </c>
      <c r="E3150" s="94">
        <v>17704</v>
      </c>
      <c r="F3150" s="94">
        <v>0</v>
      </c>
      <c r="G3150" s="94">
        <v>1</v>
      </c>
      <c r="H3150" s="94">
        <v>1</v>
      </c>
      <c r="I3150" s="94">
        <v>17706</v>
      </c>
      <c r="J3150" s="94">
        <v>29761</v>
      </c>
      <c r="K3150" s="97">
        <f t="shared" si="3185"/>
        <v>0.594939686166459</v>
      </c>
      <c r="L3150" s="98">
        <f t="shared" ref="L3150:O3150" si="3198">IFERROR(E3150/$J3150,"-")</f>
        <v>0.594872484123517</v>
      </c>
      <c r="M3150" s="98">
        <f t="shared" si="3198"/>
        <v>0</v>
      </c>
      <c r="N3150" s="98">
        <f t="shared" si="3198"/>
        <v>3.36010214710527e-5</v>
      </c>
      <c r="O3150" s="98">
        <f t="shared" si="3198"/>
        <v>3.36010214710527e-5</v>
      </c>
    </row>
    <row r="3151" ht="14.25" spans="1:15">
      <c r="A3151" s="94" t="s">
        <v>39</v>
      </c>
      <c r="B3151" s="94" t="s">
        <v>6570</v>
      </c>
      <c r="C3151" s="94" t="s">
        <v>6577</v>
      </c>
      <c r="D3151" s="95" t="s">
        <v>6578</v>
      </c>
      <c r="E3151" s="94">
        <v>14180</v>
      </c>
      <c r="F3151" s="94">
        <v>1</v>
      </c>
      <c r="G3151" s="94">
        <v>75</v>
      </c>
      <c r="H3151" s="94">
        <v>0</v>
      </c>
      <c r="I3151" s="94">
        <v>14198</v>
      </c>
      <c r="J3151" s="94">
        <v>31451</v>
      </c>
      <c r="K3151" s="97">
        <f t="shared" si="3185"/>
        <v>0.451432386887539</v>
      </c>
      <c r="L3151" s="98">
        <f t="shared" ref="L3151:O3151" si="3199">IFERROR(E3151/$J3151,"-")</f>
        <v>0.450860068042352</v>
      </c>
      <c r="M3151" s="98">
        <f t="shared" si="3199"/>
        <v>3.17954913993196e-5</v>
      </c>
      <c r="N3151" s="98">
        <f t="shared" si="3199"/>
        <v>0.00238466185494897</v>
      </c>
      <c r="O3151" s="98">
        <f t="shared" si="3199"/>
        <v>0</v>
      </c>
    </row>
    <row r="3152" ht="14.25" spans="1:15">
      <c r="A3152" s="94" t="s">
        <v>39</v>
      </c>
      <c r="B3152" s="94" t="s">
        <v>6570</v>
      </c>
      <c r="C3152" s="94" t="s">
        <v>6579</v>
      </c>
      <c r="D3152" s="95" t="s">
        <v>6580</v>
      </c>
      <c r="E3152" s="94">
        <v>20437</v>
      </c>
      <c r="F3152" s="94">
        <v>1</v>
      </c>
      <c r="G3152" s="94">
        <v>0</v>
      </c>
      <c r="H3152" s="94">
        <v>1932</v>
      </c>
      <c r="I3152" s="94">
        <v>22370</v>
      </c>
      <c r="J3152" s="94">
        <v>58758</v>
      </c>
      <c r="K3152" s="97">
        <f t="shared" si="3185"/>
        <v>0.380714115524695</v>
      </c>
      <c r="L3152" s="98">
        <f t="shared" ref="L3152:O3152" si="3200">IFERROR(E3152/$J3152,"-")</f>
        <v>0.347816467544845</v>
      </c>
      <c r="M3152" s="98">
        <f t="shared" si="3200"/>
        <v>1.70189591204602e-5</v>
      </c>
      <c r="N3152" s="98">
        <f t="shared" si="3200"/>
        <v>0</v>
      </c>
      <c r="O3152" s="98">
        <f t="shared" si="3200"/>
        <v>0.0328806290207291</v>
      </c>
    </row>
    <row r="3153" ht="14.25" spans="1:15">
      <c r="A3153" s="94" t="s">
        <v>39</v>
      </c>
      <c r="B3153" s="94" t="s">
        <v>6570</v>
      </c>
      <c r="C3153" s="94" t="s">
        <v>6581</v>
      </c>
      <c r="D3153" s="95" t="s">
        <v>6582</v>
      </c>
      <c r="E3153" s="94">
        <v>5779</v>
      </c>
      <c r="F3153" s="94">
        <v>1</v>
      </c>
      <c r="G3153" s="94">
        <v>3589</v>
      </c>
      <c r="H3153" s="94">
        <v>0</v>
      </c>
      <c r="I3153" s="94">
        <v>9369</v>
      </c>
      <c r="J3153" s="94">
        <v>59956</v>
      </c>
      <c r="K3153" s="97">
        <f t="shared" si="3185"/>
        <v>0.156264594035626</v>
      </c>
      <c r="L3153" s="98">
        <f t="shared" ref="L3153:O3153" si="3201">IFERROR(E3153/$J3153,"-")</f>
        <v>0.0963873507238642</v>
      </c>
      <c r="M3153" s="98">
        <f t="shared" si="3201"/>
        <v>1.66788978584295e-5</v>
      </c>
      <c r="N3153" s="98">
        <f t="shared" si="3201"/>
        <v>0.0598605644139035</v>
      </c>
      <c r="O3153" s="98">
        <f t="shared" si="3201"/>
        <v>0</v>
      </c>
    </row>
    <row r="3154" ht="14.25" spans="1:15">
      <c r="A3154" s="94" t="s">
        <v>39</v>
      </c>
      <c r="B3154" s="94" t="s">
        <v>6570</v>
      </c>
      <c r="C3154" s="94" t="s">
        <v>6583</v>
      </c>
      <c r="D3154" s="95" t="s">
        <v>6584</v>
      </c>
      <c r="E3154" s="94">
        <v>13246</v>
      </c>
      <c r="F3154" s="94">
        <v>5</v>
      </c>
      <c r="G3154" s="94">
        <v>1281</v>
      </c>
      <c r="H3154" s="94">
        <v>22465</v>
      </c>
      <c r="I3154" s="94">
        <v>36982</v>
      </c>
      <c r="J3154" s="94">
        <v>60189</v>
      </c>
      <c r="K3154" s="97">
        <f t="shared" si="3185"/>
        <v>0.614431208360332</v>
      </c>
      <c r="L3154" s="98">
        <f t="shared" ref="L3154:O3154" si="3202">IFERROR(E3154/$J3154,"-")</f>
        <v>0.220073435345329</v>
      </c>
      <c r="M3154" s="98">
        <f t="shared" si="3202"/>
        <v>8.3071657611856e-5</v>
      </c>
      <c r="N3154" s="98">
        <f t="shared" si="3202"/>
        <v>0.0212829586801575</v>
      </c>
      <c r="O3154" s="98">
        <f t="shared" si="3202"/>
        <v>0.373240957650069</v>
      </c>
    </row>
    <row r="3155" ht="14.25" spans="1:15">
      <c r="A3155" s="94" t="s">
        <v>39</v>
      </c>
      <c r="B3155" s="94" t="s">
        <v>6570</v>
      </c>
      <c r="C3155" s="94" t="s">
        <v>6585</v>
      </c>
      <c r="D3155" s="95" t="s">
        <v>6586</v>
      </c>
      <c r="E3155" s="94">
        <v>4560</v>
      </c>
      <c r="F3155" s="94">
        <v>0</v>
      </c>
      <c r="G3155" s="94">
        <v>0</v>
      </c>
      <c r="H3155" s="94">
        <v>0</v>
      </c>
      <c r="I3155" s="94">
        <v>4560</v>
      </c>
      <c r="J3155" s="94">
        <v>14655</v>
      </c>
      <c r="K3155" s="97">
        <f t="shared" si="3185"/>
        <v>0.311156601842375</v>
      </c>
      <c r="L3155" s="98">
        <f t="shared" ref="L3155:O3155" si="3203">IFERROR(E3155/$J3155,"-")</f>
        <v>0.311156601842375</v>
      </c>
      <c r="M3155" s="98">
        <f t="shared" si="3203"/>
        <v>0</v>
      </c>
      <c r="N3155" s="98">
        <f t="shared" si="3203"/>
        <v>0</v>
      </c>
      <c r="O3155" s="98">
        <f t="shared" si="3203"/>
        <v>0</v>
      </c>
    </row>
    <row r="3156" ht="14.25" spans="1:15">
      <c r="A3156" s="94" t="s">
        <v>39</v>
      </c>
      <c r="B3156" s="94" t="s">
        <v>6570</v>
      </c>
      <c r="C3156" s="94" t="s">
        <v>6587</v>
      </c>
      <c r="D3156" s="95" t="s">
        <v>6588</v>
      </c>
      <c r="E3156" s="94">
        <v>9689</v>
      </c>
      <c r="F3156" s="94">
        <v>0</v>
      </c>
      <c r="G3156" s="94">
        <v>1</v>
      </c>
      <c r="H3156" s="94">
        <v>0</v>
      </c>
      <c r="I3156" s="94">
        <v>9690</v>
      </c>
      <c r="J3156" s="94">
        <v>23573</v>
      </c>
      <c r="K3156" s="97">
        <f t="shared" si="3185"/>
        <v>0.411063504857252</v>
      </c>
      <c r="L3156" s="98">
        <f t="shared" ref="L3156:O3156" si="3204">IFERROR(E3156/$J3156,"-")</f>
        <v>0.411021083442922</v>
      </c>
      <c r="M3156" s="98">
        <f t="shared" si="3204"/>
        <v>0</v>
      </c>
      <c r="N3156" s="98">
        <f t="shared" si="3204"/>
        <v>4.24214143299538e-5</v>
      </c>
      <c r="O3156" s="98">
        <f t="shared" si="3204"/>
        <v>0</v>
      </c>
    </row>
    <row r="3157" ht="14.25" spans="1:15">
      <c r="A3157" s="94" t="s">
        <v>39</v>
      </c>
      <c r="B3157" s="94" t="s">
        <v>6570</v>
      </c>
      <c r="C3157" s="94" t="s">
        <v>6589</v>
      </c>
      <c r="D3157" s="95" t="s">
        <v>6590</v>
      </c>
      <c r="E3157" s="94">
        <v>1618</v>
      </c>
      <c r="F3157" s="94">
        <v>0</v>
      </c>
      <c r="G3157" s="94">
        <v>2</v>
      </c>
      <c r="H3157" s="94">
        <v>0</v>
      </c>
      <c r="I3157" s="94">
        <v>1620</v>
      </c>
      <c r="J3157" s="94">
        <v>21339</v>
      </c>
      <c r="K3157" s="97">
        <f t="shared" si="3185"/>
        <v>0.0759173344580346</v>
      </c>
      <c r="L3157" s="98">
        <f t="shared" ref="L3157:O3157" si="3205">IFERROR(E3157/$J3157,"-")</f>
        <v>0.0758236093537654</v>
      </c>
      <c r="M3157" s="98">
        <f t="shared" si="3205"/>
        <v>0</v>
      </c>
      <c r="N3157" s="98">
        <f t="shared" si="3205"/>
        <v>9.37251042691785e-5</v>
      </c>
      <c r="O3157" s="98">
        <f t="shared" si="3205"/>
        <v>0</v>
      </c>
    </row>
    <row r="3158" ht="14.25" spans="1:15">
      <c r="A3158" s="94" t="s">
        <v>39</v>
      </c>
      <c r="B3158" s="94" t="s">
        <v>6570</v>
      </c>
      <c r="C3158" s="94" t="s">
        <v>6591</v>
      </c>
      <c r="D3158" s="95" t="s">
        <v>6592</v>
      </c>
      <c r="E3158" s="94">
        <v>1278</v>
      </c>
      <c r="F3158" s="94">
        <v>0</v>
      </c>
      <c r="G3158" s="94">
        <v>0</v>
      </c>
      <c r="H3158" s="94">
        <v>0</v>
      </c>
      <c r="I3158" s="94">
        <v>1278</v>
      </c>
      <c r="J3158" s="94">
        <v>3407</v>
      </c>
      <c r="K3158" s="97">
        <f t="shared" si="3185"/>
        <v>0.375110067508072</v>
      </c>
      <c r="L3158" s="98">
        <f t="shared" ref="L3158:O3158" si="3206">IFERROR(E3158/$J3158,"-")</f>
        <v>0.375110067508072</v>
      </c>
      <c r="M3158" s="98">
        <f t="shared" si="3206"/>
        <v>0</v>
      </c>
      <c r="N3158" s="98">
        <f t="shared" si="3206"/>
        <v>0</v>
      </c>
      <c r="O3158" s="98">
        <f t="shared" si="3206"/>
        <v>0</v>
      </c>
    </row>
    <row r="3159" ht="14.25" spans="1:15">
      <c r="A3159" s="94" t="s">
        <v>39</v>
      </c>
      <c r="B3159" s="94" t="s">
        <v>6593</v>
      </c>
      <c r="C3159" s="94" t="s">
        <v>6594</v>
      </c>
      <c r="D3159" s="95" t="s">
        <v>6595</v>
      </c>
      <c r="E3159" s="94">
        <v>20880</v>
      </c>
      <c r="F3159" s="94">
        <v>536</v>
      </c>
      <c r="G3159" s="94">
        <v>3869</v>
      </c>
      <c r="H3159" s="94">
        <v>114</v>
      </c>
      <c r="I3159" s="94">
        <v>25399</v>
      </c>
      <c r="J3159" s="94">
        <v>103068</v>
      </c>
      <c r="K3159" s="97">
        <f t="shared" si="3185"/>
        <v>0.246429541661815</v>
      </c>
      <c r="L3159" s="98">
        <f t="shared" ref="L3159:O3159" si="3207">IFERROR(E3159/$J3159,"-")</f>
        <v>0.202584701362207</v>
      </c>
      <c r="M3159" s="98">
        <f t="shared" si="3207"/>
        <v>0.00520045018822525</v>
      </c>
      <c r="N3159" s="98">
        <f t="shared" si="3207"/>
        <v>0.0375383242131408</v>
      </c>
      <c r="O3159" s="98">
        <f t="shared" si="3207"/>
        <v>0.00110606589824194</v>
      </c>
    </row>
    <row r="3160" ht="14.25" spans="1:15">
      <c r="A3160" s="94" t="s">
        <v>39</v>
      </c>
      <c r="B3160" s="94" t="s">
        <v>6593</v>
      </c>
      <c r="C3160" s="94" t="s">
        <v>6596</v>
      </c>
      <c r="D3160" s="95" t="s">
        <v>6597</v>
      </c>
      <c r="E3160" s="94">
        <v>239</v>
      </c>
      <c r="F3160" s="94">
        <v>0</v>
      </c>
      <c r="G3160" s="94">
        <v>52</v>
      </c>
      <c r="H3160" s="94">
        <v>0</v>
      </c>
      <c r="I3160" s="94">
        <v>291</v>
      </c>
      <c r="J3160" s="94">
        <v>48742</v>
      </c>
      <c r="K3160" s="97">
        <f t="shared" si="3185"/>
        <v>0.00597021049608141</v>
      </c>
      <c r="L3160" s="98">
        <f t="shared" ref="L3160:O3160" si="3208">IFERROR(E3160/$J3160,"-")</f>
        <v>0.00490336875795002</v>
      </c>
      <c r="M3160" s="98">
        <f t="shared" si="3208"/>
        <v>0</v>
      </c>
      <c r="N3160" s="98">
        <f t="shared" si="3208"/>
        <v>0.00106684173813139</v>
      </c>
      <c r="O3160" s="98">
        <f t="shared" si="3208"/>
        <v>0</v>
      </c>
    </row>
    <row r="3161" ht="14.25" spans="1:15">
      <c r="A3161" s="94" t="s">
        <v>39</v>
      </c>
      <c r="B3161" s="94" t="s">
        <v>6593</v>
      </c>
      <c r="C3161" s="94" t="s">
        <v>6598</v>
      </c>
      <c r="D3161" s="95" t="s">
        <v>6599</v>
      </c>
      <c r="E3161" s="94">
        <v>0</v>
      </c>
      <c r="F3161" s="94">
        <v>0</v>
      </c>
      <c r="G3161" s="94">
        <v>984</v>
      </c>
      <c r="H3161" s="94">
        <v>0</v>
      </c>
      <c r="I3161" s="94">
        <v>984</v>
      </c>
      <c r="J3161" s="94">
        <v>30743</v>
      </c>
      <c r="K3161" s="97">
        <f t="shared" si="3185"/>
        <v>0.0320072862114953</v>
      </c>
      <c r="L3161" s="98">
        <f t="shared" ref="L3161:O3161" si="3209">IFERROR(E3161/$J3161,"-")</f>
        <v>0</v>
      </c>
      <c r="M3161" s="98">
        <f t="shared" si="3209"/>
        <v>0</v>
      </c>
      <c r="N3161" s="98">
        <f t="shared" si="3209"/>
        <v>0.0320072862114953</v>
      </c>
      <c r="O3161" s="98">
        <f t="shared" si="3209"/>
        <v>0</v>
      </c>
    </row>
    <row r="3162" ht="14.25" spans="1:15">
      <c r="A3162" s="94" t="s">
        <v>39</v>
      </c>
      <c r="B3162" s="94" t="s">
        <v>6593</v>
      </c>
      <c r="C3162" s="94" t="s">
        <v>6600</v>
      </c>
      <c r="D3162" s="95" t="s">
        <v>6601</v>
      </c>
      <c r="E3162" s="94">
        <v>25311</v>
      </c>
      <c r="F3162" s="94">
        <v>1</v>
      </c>
      <c r="G3162" s="94">
        <v>806</v>
      </c>
      <c r="H3162" s="94">
        <v>0</v>
      </c>
      <c r="I3162" s="94">
        <v>26118</v>
      </c>
      <c r="J3162" s="94">
        <v>75110</v>
      </c>
      <c r="K3162" s="97">
        <f t="shared" si="3185"/>
        <v>0.347729996005858</v>
      </c>
      <c r="L3162" s="98">
        <f t="shared" ref="L3162:O3162" si="3210">IFERROR(E3162/$J3162,"-")</f>
        <v>0.336985754227134</v>
      </c>
      <c r="M3162" s="98">
        <f t="shared" si="3210"/>
        <v>1.33138064172547e-5</v>
      </c>
      <c r="N3162" s="98">
        <f t="shared" si="3210"/>
        <v>0.0107309279723073</v>
      </c>
      <c r="O3162" s="98">
        <f t="shared" si="3210"/>
        <v>0</v>
      </c>
    </row>
    <row r="3163" ht="14.25" spans="1:15">
      <c r="A3163" s="94" t="s">
        <v>39</v>
      </c>
      <c r="B3163" s="94" t="s">
        <v>6593</v>
      </c>
      <c r="C3163" s="94" t="s">
        <v>6602</v>
      </c>
      <c r="D3163" s="95" t="s">
        <v>6603</v>
      </c>
      <c r="E3163" s="94">
        <v>0</v>
      </c>
      <c r="F3163" s="94">
        <v>0</v>
      </c>
      <c r="G3163" s="94">
        <v>0</v>
      </c>
      <c r="H3163" s="94">
        <v>0</v>
      </c>
      <c r="I3163" s="94">
        <v>0</v>
      </c>
      <c r="J3163" s="94">
        <v>31822</v>
      </c>
      <c r="K3163" s="97">
        <f t="shared" si="3185"/>
        <v>0</v>
      </c>
      <c r="L3163" s="98">
        <f t="shared" ref="L3163:O3163" si="3211">IFERROR(E3163/$J3163,"-")</f>
        <v>0</v>
      </c>
      <c r="M3163" s="98">
        <f t="shared" si="3211"/>
        <v>0</v>
      </c>
      <c r="N3163" s="98">
        <f t="shared" si="3211"/>
        <v>0</v>
      </c>
      <c r="O3163" s="98">
        <f t="shared" si="3211"/>
        <v>0</v>
      </c>
    </row>
    <row r="3164" ht="14.25" spans="1:15">
      <c r="A3164" s="94" t="s">
        <v>39</v>
      </c>
      <c r="B3164" s="94" t="s">
        <v>6593</v>
      </c>
      <c r="C3164" s="94" t="s">
        <v>6604</v>
      </c>
      <c r="D3164" s="95" t="s">
        <v>6605</v>
      </c>
      <c r="E3164" s="94">
        <v>374</v>
      </c>
      <c r="F3164" s="94">
        <v>0</v>
      </c>
      <c r="G3164" s="94">
        <v>59</v>
      </c>
      <c r="H3164" s="94">
        <v>0</v>
      </c>
      <c r="I3164" s="94">
        <v>433</v>
      </c>
      <c r="J3164" s="94">
        <v>18519</v>
      </c>
      <c r="K3164" s="97">
        <f t="shared" si="3185"/>
        <v>0.0233813920838058</v>
      </c>
      <c r="L3164" s="98">
        <f t="shared" ref="L3164:O3164" si="3212">IFERROR(E3164/$J3164,"-")</f>
        <v>0.0201954749176521</v>
      </c>
      <c r="M3164" s="98">
        <f t="shared" si="3212"/>
        <v>0</v>
      </c>
      <c r="N3164" s="98">
        <f t="shared" si="3212"/>
        <v>0.00318591716615368</v>
      </c>
      <c r="O3164" s="98">
        <f t="shared" si="3212"/>
        <v>0</v>
      </c>
    </row>
    <row r="3165" ht="14.25" spans="1:15">
      <c r="A3165" s="94" t="s">
        <v>39</v>
      </c>
      <c r="B3165" s="94" t="s">
        <v>6593</v>
      </c>
      <c r="C3165" s="94" t="s">
        <v>6606</v>
      </c>
      <c r="D3165" s="95" t="s">
        <v>6607</v>
      </c>
      <c r="E3165" s="94">
        <v>183</v>
      </c>
      <c r="F3165" s="94">
        <v>1</v>
      </c>
      <c r="G3165" s="94">
        <v>5372</v>
      </c>
      <c r="H3165" s="94">
        <v>2</v>
      </c>
      <c r="I3165" s="94">
        <v>5558</v>
      </c>
      <c r="J3165" s="94">
        <v>28018</v>
      </c>
      <c r="K3165" s="97">
        <f t="shared" si="3185"/>
        <v>0.198372474837604</v>
      </c>
      <c r="L3165" s="98">
        <f t="shared" ref="L3165:O3165" si="3213">IFERROR(E3165/$J3165,"-")</f>
        <v>0.00653151545435077</v>
      </c>
      <c r="M3165" s="98">
        <f t="shared" si="3213"/>
        <v>3.56913412806053e-5</v>
      </c>
      <c r="N3165" s="98">
        <f t="shared" si="3213"/>
        <v>0.191733885359412</v>
      </c>
      <c r="O3165" s="98">
        <f t="shared" si="3213"/>
        <v>7.13826825612107e-5</v>
      </c>
    </row>
    <row r="3166" ht="14.25" spans="1:15">
      <c r="A3166" s="94" t="s">
        <v>39</v>
      </c>
      <c r="B3166" s="94" t="s">
        <v>6593</v>
      </c>
      <c r="C3166" s="94" t="s">
        <v>6608</v>
      </c>
      <c r="D3166" s="95" t="s">
        <v>6609</v>
      </c>
      <c r="E3166" s="94">
        <v>3659</v>
      </c>
      <c r="F3166" s="94">
        <v>0</v>
      </c>
      <c r="G3166" s="94">
        <v>10484</v>
      </c>
      <c r="H3166" s="94">
        <v>0</v>
      </c>
      <c r="I3166" s="94">
        <v>14141</v>
      </c>
      <c r="J3166" s="94">
        <v>23690</v>
      </c>
      <c r="K3166" s="97">
        <f t="shared" si="3185"/>
        <v>0.596918531025749</v>
      </c>
      <c r="L3166" s="98">
        <f t="shared" ref="L3166:O3166" si="3214">IFERROR(E3166/$J3166,"-")</f>
        <v>0.154453355846349</v>
      </c>
      <c r="M3166" s="98">
        <f t="shared" si="3214"/>
        <v>0</v>
      </c>
      <c r="N3166" s="98">
        <f t="shared" si="3214"/>
        <v>0.442549598986914</v>
      </c>
      <c r="O3166" s="98">
        <f t="shared" si="3214"/>
        <v>0</v>
      </c>
    </row>
    <row r="3167" ht="14.25" spans="1:15">
      <c r="A3167" s="94" t="s">
        <v>39</v>
      </c>
      <c r="B3167" s="94" t="s">
        <v>6593</v>
      </c>
      <c r="C3167" s="94" t="s">
        <v>6610</v>
      </c>
      <c r="D3167" s="95" t="s">
        <v>6611</v>
      </c>
      <c r="E3167" s="94">
        <v>3657</v>
      </c>
      <c r="F3167" s="94">
        <v>0</v>
      </c>
      <c r="G3167" s="94">
        <v>7691</v>
      </c>
      <c r="H3167" s="94">
        <v>0</v>
      </c>
      <c r="I3167" s="94">
        <v>11347</v>
      </c>
      <c r="J3167" s="94">
        <v>17113</v>
      </c>
      <c r="K3167" s="97">
        <f t="shared" si="3185"/>
        <v>0.663063168351546</v>
      </c>
      <c r="L3167" s="98">
        <f t="shared" ref="L3167:O3167" si="3215">IFERROR(E3167/$J3167,"-")</f>
        <v>0.213697189271314</v>
      </c>
      <c r="M3167" s="98">
        <f t="shared" si="3215"/>
        <v>0</v>
      </c>
      <c r="N3167" s="98">
        <f t="shared" si="3215"/>
        <v>0.449424414188044</v>
      </c>
      <c r="O3167" s="98">
        <f t="shared" si="3215"/>
        <v>0</v>
      </c>
    </row>
    <row r="3168" ht="14.25" spans="1:15">
      <c r="A3168" s="94" t="s">
        <v>39</v>
      </c>
      <c r="B3168" s="94" t="s">
        <v>6612</v>
      </c>
      <c r="C3168" s="94" t="s">
        <v>6613</v>
      </c>
      <c r="D3168" s="95" t="s">
        <v>6614</v>
      </c>
      <c r="E3168" s="94">
        <v>8517</v>
      </c>
      <c r="F3168" s="94">
        <v>687</v>
      </c>
      <c r="G3168" s="94">
        <v>73569</v>
      </c>
      <c r="H3168" s="94">
        <v>14620</v>
      </c>
      <c r="I3168" s="94">
        <v>97389</v>
      </c>
      <c r="J3168" s="94">
        <v>248636</v>
      </c>
      <c r="K3168" s="97">
        <f t="shared" si="3185"/>
        <v>0.391693077430461</v>
      </c>
      <c r="L3168" s="98">
        <f t="shared" ref="L3168:O3168" si="3216">IFERROR(E3168/$J3168,"-")</f>
        <v>0.0342548947055133</v>
      </c>
      <c r="M3168" s="98">
        <f t="shared" si="3216"/>
        <v>0.00276307533904986</v>
      </c>
      <c r="N3168" s="98">
        <f t="shared" si="3216"/>
        <v>0.295890377901832</v>
      </c>
      <c r="O3168" s="98">
        <f t="shared" si="3216"/>
        <v>0.0588008172589649</v>
      </c>
    </row>
    <row r="3169" ht="14.25" spans="1:15">
      <c r="A3169" s="94" t="s">
        <v>39</v>
      </c>
      <c r="B3169" s="94" t="s">
        <v>6612</v>
      </c>
      <c r="C3169" s="94" t="s">
        <v>6615</v>
      </c>
      <c r="D3169" s="95" t="s">
        <v>6616</v>
      </c>
      <c r="E3169" s="94">
        <v>0</v>
      </c>
      <c r="F3169" s="94">
        <v>0</v>
      </c>
      <c r="G3169" s="94">
        <v>0</v>
      </c>
      <c r="H3169" s="94">
        <v>0</v>
      </c>
      <c r="I3169" s="94">
        <v>0</v>
      </c>
      <c r="J3169" s="94">
        <v>46231</v>
      </c>
      <c r="K3169" s="97">
        <f t="shared" si="3185"/>
        <v>0</v>
      </c>
      <c r="L3169" s="98">
        <f t="shared" ref="L3169:O3169" si="3217">IFERROR(E3169/$J3169,"-")</f>
        <v>0</v>
      </c>
      <c r="M3169" s="98">
        <f t="shared" si="3217"/>
        <v>0</v>
      </c>
      <c r="N3169" s="98">
        <f t="shared" si="3217"/>
        <v>0</v>
      </c>
      <c r="O3169" s="98">
        <f t="shared" si="3217"/>
        <v>0</v>
      </c>
    </row>
    <row r="3170" ht="14.25" spans="1:15">
      <c r="A3170" s="94" t="s">
        <v>39</v>
      </c>
      <c r="B3170" s="94" t="s">
        <v>6612</v>
      </c>
      <c r="C3170" s="94" t="s">
        <v>6617</v>
      </c>
      <c r="D3170" s="95" t="s">
        <v>6618</v>
      </c>
      <c r="E3170" s="94">
        <v>18477</v>
      </c>
      <c r="F3170" s="94">
        <v>0</v>
      </c>
      <c r="G3170" s="94">
        <v>928</v>
      </c>
      <c r="H3170" s="94">
        <v>1</v>
      </c>
      <c r="I3170" s="94">
        <v>19045</v>
      </c>
      <c r="J3170" s="94">
        <v>39028</v>
      </c>
      <c r="K3170" s="97">
        <f t="shared" si="3185"/>
        <v>0.487982986573742</v>
      </c>
      <c r="L3170" s="98">
        <f t="shared" ref="L3170:O3170" si="3218">IFERROR(E3170/$J3170,"-")</f>
        <v>0.473429332786717</v>
      </c>
      <c r="M3170" s="98">
        <f t="shared" si="3218"/>
        <v>0</v>
      </c>
      <c r="N3170" s="98">
        <f t="shared" si="3218"/>
        <v>0.0237778005534488</v>
      </c>
      <c r="O3170" s="98">
        <f t="shared" si="3218"/>
        <v>2.56226299067336e-5</v>
      </c>
    </row>
    <row r="3171" ht="14.25" spans="1:15">
      <c r="A3171" s="94" t="s">
        <v>39</v>
      </c>
      <c r="B3171" s="94" t="s">
        <v>6612</v>
      </c>
      <c r="C3171" s="94" t="s">
        <v>6619</v>
      </c>
      <c r="D3171" s="95" t="s">
        <v>6620</v>
      </c>
      <c r="E3171" s="94">
        <v>10727</v>
      </c>
      <c r="F3171" s="94">
        <v>1</v>
      </c>
      <c r="G3171" s="94">
        <v>1</v>
      </c>
      <c r="H3171" s="94">
        <v>1114</v>
      </c>
      <c r="I3171" s="94">
        <v>11843</v>
      </c>
      <c r="J3171" s="94">
        <v>32570</v>
      </c>
      <c r="K3171" s="97">
        <f t="shared" si="3185"/>
        <v>0.363616825299355</v>
      </c>
      <c r="L3171" s="98">
        <f t="shared" ref="L3171:O3171" si="3219">IFERROR(E3171/$J3171,"-")</f>
        <v>0.329352164568621</v>
      </c>
      <c r="M3171" s="98">
        <f t="shared" si="3219"/>
        <v>3.07031010132023e-5</v>
      </c>
      <c r="N3171" s="98">
        <f t="shared" si="3219"/>
        <v>3.07031010132023e-5</v>
      </c>
      <c r="O3171" s="98">
        <f t="shared" si="3219"/>
        <v>0.0342032545287074</v>
      </c>
    </row>
    <row r="3172" ht="14.25" spans="1:15">
      <c r="A3172" s="94" t="s">
        <v>39</v>
      </c>
      <c r="B3172" s="94" t="s">
        <v>6612</v>
      </c>
      <c r="C3172" s="94" t="s">
        <v>6621</v>
      </c>
      <c r="D3172" s="95" t="s">
        <v>6622</v>
      </c>
      <c r="E3172" s="94">
        <v>15227</v>
      </c>
      <c r="F3172" s="94">
        <v>1</v>
      </c>
      <c r="G3172" s="94">
        <v>6356</v>
      </c>
      <c r="H3172" s="94">
        <v>1</v>
      </c>
      <c r="I3172" s="94">
        <v>21582</v>
      </c>
      <c r="J3172" s="94">
        <v>36987</v>
      </c>
      <c r="K3172" s="97">
        <f t="shared" si="3185"/>
        <v>0.583502311623003</v>
      </c>
      <c r="L3172" s="98">
        <f t="shared" ref="L3172:O3172" si="3220">IFERROR(E3172/$J3172,"-")</f>
        <v>0.411685186687214</v>
      </c>
      <c r="M3172" s="98">
        <f t="shared" si="3220"/>
        <v>2.70365263470949e-5</v>
      </c>
      <c r="N3172" s="98">
        <f t="shared" si="3220"/>
        <v>0.171844161462135</v>
      </c>
      <c r="O3172" s="98">
        <f t="shared" si="3220"/>
        <v>2.70365263470949e-5</v>
      </c>
    </row>
    <row r="3173" ht="14.25" spans="1:15">
      <c r="A3173" s="94" t="s">
        <v>39</v>
      </c>
      <c r="B3173" s="94" t="s">
        <v>6612</v>
      </c>
      <c r="C3173" s="94" t="s">
        <v>6623</v>
      </c>
      <c r="D3173" s="95" t="s">
        <v>6624</v>
      </c>
      <c r="E3173" s="94">
        <v>8318</v>
      </c>
      <c r="F3173" s="94">
        <v>0</v>
      </c>
      <c r="G3173" s="94">
        <v>0</v>
      </c>
      <c r="H3173" s="94">
        <v>0</v>
      </c>
      <c r="I3173" s="94">
        <v>8318</v>
      </c>
      <c r="J3173" s="94">
        <v>30860</v>
      </c>
      <c r="K3173" s="97">
        <f t="shared" si="3185"/>
        <v>0.269539857420609</v>
      </c>
      <c r="L3173" s="98">
        <f t="shared" ref="L3173:O3173" si="3221">IFERROR(E3173/$J3173,"-")</f>
        <v>0.269539857420609</v>
      </c>
      <c r="M3173" s="98">
        <f t="shared" si="3221"/>
        <v>0</v>
      </c>
      <c r="N3173" s="98">
        <f t="shared" si="3221"/>
        <v>0</v>
      </c>
      <c r="O3173" s="98">
        <f t="shared" si="3221"/>
        <v>0</v>
      </c>
    </row>
    <row r="3174" ht="14.25" spans="1:15">
      <c r="A3174" s="94" t="s">
        <v>39</v>
      </c>
      <c r="B3174" s="94" t="s">
        <v>6612</v>
      </c>
      <c r="C3174" s="94" t="s">
        <v>6625</v>
      </c>
      <c r="D3174" s="95" t="s">
        <v>6626</v>
      </c>
      <c r="E3174" s="94">
        <v>15594</v>
      </c>
      <c r="F3174" s="94">
        <v>2412</v>
      </c>
      <c r="G3174" s="94">
        <v>1063</v>
      </c>
      <c r="H3174" s="94">
        <v>0</v>
      </c>
      <c r="I3174" s="94">
        <v>18726</v>
      </c>
      <c r="J3174" s="94">
        <v>36675</v>
      </c>
      <c r="K3174" s="97">
        <f t="shared" si="3185"/>
        <v>0.510593047034765</v>
      </c>
      <c r="L3174" s="98">
        <f t="shared" ref="L3174:O3174" si="3222">IFERROR(E3174/$J3174,"-")</f>
        <v>0.42519427402863</v>
      </c>
      <c r="M3174" s="98">
        <f t="shared" si="3222"/>
        <v>0.0657668711656442</v>
      </c>
      <c r="N3174" s="98">
        <f t="shared" si="3222"/>
        <v>0.0289843217450579</v>
      </c>
      <c r="O3174" s="98">
        <f t="shared" si="3222"/>
        <v>0</v>
      </c>
    </row>
    <row r="3175" ht="14.25" spans="1:15">
      <c r="A3175" s="94" t="s">
        <v>39</v>
      </c>
      <c r="B3175" s="94" t="s">
        <v>3222</v>
      </c>
      <c r="C3175" s="94" t="s">
        <v>6627</v>
      </c>
      <c r="D3175" s="95" t="s">
        <v>6628</v>
      </c>
      <c r="E3175" s="94">
        <v>2593</v>
      </c>
      <c r="F3175" s="94">
        <v>0</v>
      </c>
      <c r="G3175" s="94">
        <v>338</v>
      </c>
      <c r="H3175" s="94">
        <v>0</v>
      </c>
      <c r="I3175" s="94">
        <v>2931</v>
      </c>
      <c r="J3175" s="94">
        <v>10851</v>
      </c>
      <c r="K3175" s="97">
        <f t="shared" si="3185"/>
        <v>0.270113353607962</v>
      </c>
      <c r="L3175" s="98">
        <f t="shared" ref="L3175:O3175" si="3223">IFERROR(E3175/$J3175,"-")</f>
        <v>0.238964150769514</v>
      </c>
      <c r="M3175" s="98">
        <f t="shared" si="3223"/>
        <v>0</v>
      </c>
      <c r="N3175" s="98">
        <f t="shared" si="3223"/>
        <v>0.0311492028384481</v>
      </c>
      <c r="O3175" s="98">
        <f t="shared" si="3223"/>
        <v>0</v>
      </c>
    </row>
    <row r="3176" ht="14.25" spans="1:15">
      <c r="A3176" s="94" t="s">
        <v>39</v>
      </c>
      <c r="B3176" s="94" t="s">
        <v>6629</v>
      </c>
      <c r="C3176" s="94" t="s">
        <v>6630</v>
      </c>
      <c r="D3176" s="95" t="s">
        <v>6631</v>
      </c>
      <c r="E3176" s="94">
        <v>11683</v>
      </c>
      <c r="F3176" s="94">
        <v>1</v>
      </c>
      <c r="G3176" s="94">
        <v>223</v>
      </c>
      <c r="H3176" s="94">
        <v>0</v>
      </c>
      <c r="I3176" s="94">
        <v>11907</v>
      </c>
      <c r="J3176" s="94">
        <v>95668</v>
      </c>
      <c r="K3176" s="97">
        <f t="shared" si="3185"/>
        <v>0.124461679976586</v>
      </c>
      <c r="L3176" s="98">
        <f t="shared" ref="L3176:O3176" si="3224">IFERROR(E3176/$J3176,"-")</f>
        <v>0.122120249195133</v>
      </c>
      <c r="M3176" s="98">
        <f t="shared" si="3224"/>
        <v>1.04528159886273e-5</v>
      </c>
      <c r="N3176" s="98">
        <f t="shared" si="3224"/>
        <v>0.0023309779654639</v>
      </c>
      <c r="O3176" s="98">
        <f t="shared" si="3224"/>
        <v>0</v>
      </c>
    </row>
    <row r="3177" ht="14.25" spans="1:15">
      <c r="A3177" s="94" t="s">
        <v>39</v>
      </c>
      <c r="B3177" s="94" t="s">
        <v>6629</v>
      </c>
      <c r="C3177" s="94" t="s">
        <v>6632</v>
      </c>
      <c r="D3177" s="95" t="s">
        <v>6633</v>
      </c>
      <c r="E3177" s="94">
        <v>8310</v>
      </c>
      <c r="F3177" s="94">
        <v>0</v>
      </c>
      <c r="G3177" s="94">
        <v>13136</v>
      </c>
      <c r="H3177" s="94">
        <v>0</v>
      </c>
      <c r="I3177" s="94">
        <v>21446</v>
      </c>
      <c r="J3177" s="94">
        <v>98147</v>
      </c>
      <c r="K3177" s="97">
        <f t="shared" si="3185"/>
        <v>0.218508971237022</v>
      </c>
      <c r="L3177" s="98">
        <f t="shared" ref="L3177:O3177" si="3225">IFERROR(E3177/$J3177,"-")</f>
        <v>0.0846689149948547</v>
      </c>
      <c r="M3177" s="98">
        <f t="shared" si="3225"/>
        <v>0</v>
      </c>
      <c r="N3177" s="98">
        <f t="shared" si="3225"/>
        <v>0.133840056242167</v>
      </c>
      <c r="O3177" s="98">
        <f t="shared" si="3225"/>
        <v>0</v>
      </c>
    </row>
    <row r="3178" ht="14.25" spans="1:15">
      <c r="A3178" s="94" t="s">
        <v>39</v>
      </c>
      <c r="B3178" s="94" t="s">
        <v>6629</v>
      </c>
      <c r="C3178" s="94" t="s">
        <v>6634</v>
      </c>
      <c r="D3178" s="95" t="s">
        <v>6635</v>
      </c>
      <c r="E3178" s="94">
        <v>46584</v>
      </c>
      <c r="F3178" s="94">
        <v>1</v>
      </c>
      <c r="G3178" s="94">
        <v>2560</v>
      </c>
      <c r="H3178" s="94">
        <v>0</v>
      </c>
      <c r="I3178" s="94">
        <v>49145</v>
      </c>
      <c r="J3178" s="94">
        <v>68955</v>
      </c>
      <c r="K3178" s="97">
        <f t="shared" si="3185"/>
        <v>0.71271118845624</v>
      </c>
      <c r="L3178" s="98">
        <f t="shared" ref="L3178:O3178" si="3226">IFERROR(E3178/$J3178,"-")</f>
        <v>0.675571024581249</v>
      </c>
      <c r="M3178" s="98">
        <f t="shared" si="3226"/>
        <v>1.45022115872671e-5</v>
      </c>
      <c r="N3178" s="98">
        <f t="shared" si="3226"/>
        <v>0.0371256616634037</v>
      </c>
      <c r="O3178" s="98">
        <f t="shared" si="3226"/>
        <v>0</v>
      </c>
    </row>
    <row r="3179" ht="14.25" spans="1:15">
      <c r="A3179" s="94" t="s">
        <v>39</v>
      </c>
      <c r="B3179" s="94" t="s">
        <v>6565</v>
      </c>
      <c r="C3179" s="94" t="s">
        <v>6636</v>
      </c>
      <c r="D3179" s="95" t="s">
        <v>6637</v>
      </c>
      <c r="E3179" s="94">
        <v>10693</v>
      </c>
      <c r="F3179" s="94">
        <v>1</v>
      </c>
      <c r="G3179" s="94">
        <v>20908</v>
      </c>
      <c r="H3179" s="94">
        <v>632</v>
      </c>
      <c r="I3179" s="94">
        <v>32233</v>
      </c>
      <c r="J3179" s="94">
        <v>144961</v>
      </c>
      <c r="K3179" s="97">
        <f t="shared" si="3185"/>
        <v>0.222356357916957</v>
      </c>
      <c r="L3179" s="98">
        <f t="shared" ref="L3179:O3179" si="3227">IFERROR(E3179/$J3179,"-")</f>
        <v>0.0737646677382192</v>
      </c>
      <c r="M3179" s="98">
        <f t="shared" si="3227"/>
        <v>6.89840715778727e-6</v>
      </c>
      <c r="N3179" s="98">
        <f t="shared" si="3227"/>
        <v>0.144231896855016</v>
      </c>
      <c r="O3179" s="98">
        <f t="shared" si="3227"/>
        <v>0.00435979332372155</v>
      </c>
    </row>
    <row r="3180" ht="14.25" spans="1:15">
      <c r="A3180" s="94" t="s">
        <v>39</v>
      </c>
      <c r="B3180" s="94" t="s">
        <v>6565</v>
      </c>
      <c r="C3180" s="94" t="s">
        <v>6638</v>
      </c>
      <c r="D3180" s="95" t="s">
        <v>6639</v>
      </c>
      <c r="E3180" s="94">
        <v>6293</v>
      </c>
      <c r="F3180" s="94">
        <v>12797</v>
      </c>
      <c r="G3180" s="94">
        <v>7917</v>
      </c>
      <c r="H3180" s="94">
        <v>1</v>
      </c>
      <c r="I3180" s="94">
        <v>27006</v>
      </c>
      <c r="J3180" s="94">
        <v>83688</v>
      </c>
      <c r="K3180" s="97">
        <f t="shared" si="3185"/>
        <v>0.322698594780614</v>
      </c>
      <c r="L3180" s="98">
        <f t="shared" ref="L3180:O3180" si="3228">IFERROR(E3180/$J3180,"-")</f>
        <v>0.0751959659688366</v>
      </c>
      <c r="M3180" s="98">
        <f t="shared" si="3228"/>
        <v>0.152913201414779</v>
      </c>
      <c r="N3180" s="98">
        <f t="shared" si="3228"/>
        <v>0.0946013765414396</v>
      </c>
      <c r="O3180" s="98">
        <f t="shared" si="3228"/>
        <v>1.1949144441258e-5</v>
      </c>
    </row>
    <row r="3181" ht="14.25" spans="1:15">
      <c r="A3181" s="94" t="s">
        <v>39</v>
      </c>
      <c r="B3181" s="94" t="s">
        <v>6565</v>
      </c>
      <c r="C3181" s="94" t="s">
        <v>6640</v>
      </c>
      <c r="D3181" s="95" t="s">
        <v>6641</v>
      </c>
      <c r="E3181" s="94">
        <v>126</v>
      </c>
      <c r="F3181" s="94">
        <v>2</v>
      </c>
      <c r="G3181" s="94">
        <v>0</v>
      </c>
      <c r="H3181" s="94">
        <v>0</v>
      </c>
      <c r="I3181" s="94">
        <v>128</v>
      </c>
      <c r="J3181" s="94">
        <v>45143</v>
      </c>
      <c r="K3181" s="97">
        <f t="shared" si="3185"/>
        <v>0.00283543406508207</v>
      </c>
      <c r="L3181" s="98">
        <f t="shared" ref="L3181:O3181" si="3229">IFERROR(E3181/$J3181,"-")</f>
        <v>0.00279113040781517</v>
      </c>
      <c r="M3181" s="98">
        <f t="shared" si="3229"/>
        <v>4.43036572669074e-5</v>
      </c>
      <c r="N3181" s="98">
        <f t="shared" si="3229"/>
        <v>0</v>
      </c>
      <c r="O3181" s="98">
        <f t="shared" si="3229"/>
        <v>0</v>
      </c>
    </row>
    <row r="3182" ht="14.25" spans="1:15">
      <c r="A3182" s="94" t="s">
        <v>39</v>
      </c>
      <c r="B3182" s="94" t="s">
        <v>3222</v>
      </c>
      <c r="C3182" s="94" t="s">
        <v>6642</v>
      </c>
      <c r="D3182" s="95" t="s">
        <v>6643</v>
      </c>
      <c r="E3182" s="94">
        <v>41099</v>
      </c>
      <c r="F3182" s="94">
        <v>2</v>
      </c>
      <c r="G3182" s="94">
        <v>3150</v>
      </c>
      <c r="H3182" s="94">
        <v>1</v>
      </c>
      <c r="I3182" s="94">
        <v>44252</v>
      </c>
      <c r="J3182" s="94">
        <v>194341</v>
      </c>
      <c r="K3182" s="97">
        <f t="shared" si="3185"/>
        <v>0.227702852203086</v>
      </c>
      <c r="L3182" s="98">
        <f t="shared" ref="L3182:O3182" si="3230">IFERROR(E3182/$J3182,"-")</f>
        <v>0.211478792431859</v>
      </c>
      <c r="M3182" s="98">
        <f t="shared" si="3230"/>
        <v>1.02911891983678e-5</v>
      </c>
      <c r="N3182" s="98">
        <f t="shared" si="3230"/>
        <v>0.0162086229874293</v>
      </c>
      <c r="O3182" s="98">
        <f t="shared" si="3230"/>
        <v>5.14559459918391e-6</v>
      </c>
    </row>
    <row r="3183" ht="14.25" spans="1:15">
      <c r="A3183" s="94" t="s">
        <v>39</v>
      </c>
      <c r="B3183" s="94" t="s">
        <v>3222</v>
      </c>
      <c r="C3183" s="94" t="s">
        <v>6644</v>
      </c>
      <c r="D3183" s="95" t="s">
        <v>6645</v>
      </c>
      <c r="E3183" s="94">
        <v>24956</v>
      </c>
      <c r="F3183" s="94">
        <v>0</v>
      </c>
      <c r="G3183" s="94">
        <v>10814</v>
      </c>
      <c r="H3183" s="94">
        <v>1147</v>
      </c>
      <c r="I3183" s="94">
        <v>36917</v>
      </c>
      <c r="J3183" s="94">
        <v>117595</v>
      </c>
      <c r="K3183" s="97">
        <f t="shared" si="3185"/>
        <v>0.313933415536375</v>
      </c>
      <c r="L3183" s="98">
        <f t="shared" ref="L3183:O3183" si="3231">IFERROR(E3183/$J3183,"-")</f>
        <v>0.212219907308984</v>
      </c>
      <c r="M3183" s="98">
        <f t="shared" si="3231"/>
        <v>0</v>
      </c>
      <c r="N3183" s="98">
        <f t="shared" si="3231"/>
        <v>0.0919596921637825</v>
      </c>
      <c r="O3183" s="98">
        <f t="shared" si="3231"/>
        <v>0.00975381606360815</v>
      </c>
    </row>
    <row r="3184" ht="14.25" spans="1:15">
      <c r="A3184" s="94" t="s">
        <v>39</v>
      </c>
      <c r="B3184" s="94" t="s">
        <v>3222</v>
      </c>
      <c r="C3184" s="94" t="s">
        <v>6646</v>
      </c>
      <c r="D3184" s="95" t="s">
        <v>6647</v>
      </c>
      <c r="E3184" s="94">
        <v>29803</v>
      </c>
      <c r="F3184" s="94">
        <v>2</v>
      </c>
      <c r="G3184" s="94">
        <v>3645</v>
      </c>
      <c r="H3184" s="94">
        <v>0</v>
      </c>
      <c r="I3184" s="94">
        <v>33449</v>
      </c>
      <c r="J3184" s="94">
        <v>135844</v>
      </c>
      <c r="K3184" s="97">
        <f t="shared" si="3185"/>
        <v>0.246230970819469</v>
      </c>
      <c r="L3184" s="98">
        <f t="shared" ref="L3184:O3184" si="3232">IFERROR(E3184/$J3184,"-")</f>
        <v>0.219391360678425</v>
      </c>
      <c r="M3184" s="98">
        <f t="shared" si="3232"/>
        <v>1.47227702364477e-5</v>
      </c>
      <c r="N3184" s="98">
        <f t="shared" si="3232"/>
        <v>0.0268322487559259</v>
      </c>
      <c r="O3184" s="98">
        <f t="shared" si="3232"/>
        <v>0</v>
      </c>
    </row>
    <row r="3185" ht="14.25" spans="1:15">
      <c r="A3185" s="94" t="s">
        <v>37</v>
      </c>
      <c r="B3185" s="94" t="s">
        <v>6648</v>
      </c>
      <c r="C3185" s="94" t="s">
        <v>6649</v>
      </c>
      <c r="D3185" s="95" t="s">
        <v>6650</v>
      </c>
      <c r="E3185" s="94">
        <v>113791</v>
      </c>
      <c r="F3185" s="94">
        <v>173344</v>
      </c>
      <c r="G3185" s="94">
        <v>15215</v>
      </c>
      <c r="H3185" s="94">
        <v>137018</v>
      </c>
      <c r="I3185" s="94">
        <v>427169</v>
      </c>
      <c r="J3185" s="94">
        <v>812225</v>
      </c>
      <c r="K3185" s="97">
        <f t="shared" si="3185"/>
        <v>0.52592446674259</v>
      </c>
      <c r="L3185" s="98">
        <f t="shared" ref="L3185:O3185" si="3233">IFERROR(E3185/$J3185,"-")</f>
        <v>0.140097879282219</v>
      </c>
      <c r="M3185" s="98">
        <f t="shared" si="3233"/>
        <v>0.213418695558497</v>
      </c>
      <c r="N3185" s="98">
        <f t="shared" si="3233"/>
        <v>0.0187324940749177</v>
      </c>
      <c r="O3185" s="98">
        <f t="shared" si="3233"/>
        <v>0.168694635107267</v>
      </c>
    </row>
    <row r="3186" ht="14.25" spans="1:15">
      <c r="A3186" s="94" t="s">
        <v>37</v>
      </c>
      <c r="B3186" s="94" t="s">
        <v>6648</v>
      </c>
      <c r="C3186" s="94" t="s">
        <v>6651</v>
      </c>
      <c r="D3186" s="95" t="s">
        <v>6652</v>
      </c>
      <c r="E3186" s="94">
        <v>22795</v>
      </c>
      <c r="F3186" s="94">
        <v>382</v>
      </c>
      <c r="G3186" s="94">
        <v>679</v>
      </c>
      <c r="H3186" s="94">
        <v>0</v>
      </c>
      <c r="I3186" s="94">
        <v>23274</v>
      </c>
      <c r="J3186" s="94">
        <v>175343</v>
      </c>
      <c r="K3186" s="97">
        <f t="shared" si="3185"/>
        <v>0.132734126825707</v>
      </c>
      <c r="L3186" s="98">
        <f t="shared" ref="L3186:O3186" si="3234">IFERROR(E3186/$J3186,"-")</f>
        <v>0.130002338274126</v>
      </c>
      <c r="M3186" s="98">
        <f t="shared" si="3234"/>
        <v>0.00217858711211739</v>
      </c>
      <c r="N3186" s="98">
        <f t="shared" si="3234"/>
        <v>0.00387241007625055</v>
      </c>
      <c r="O3186" s="98">
        <f t="shared" si="3234"/>
        <v>0</v>
      </c>
    </row>
    <row r="3187" ht="14.25" spans="1:15">
      <c r="A3187" s="94" t="s">
        <v>37</v>
      </c>
      <c r="B3187" s="94" t="s">
        <v>6648</v>
      </c>
      <c r="C3187" s="94" t="s">
        <v>6653</v>
      </c>
      <c r="D3187" s="95" t="s">
        <v>6654</v>
      </c>
      <c r="E3187" s="94">
        <v>29116</v>
      </c>
      <c r="F3187" s="94">
        <v>25274</v>
      </c>
      <c r="G3187" s="94">
        <v>2123</v>
      </c>
      <c r="H3187" s="94">
        <v>1</v>
      </c>
      <c r="I3187" s="94">
        <v>56504</v>
      </c>
      <c r="J3187" s="94">
        <v>196394</v>
      </c>
      <c r="K3187" s="97">
        <f t="shared" si="3185"/>
        <v>0.287707363768751</v>
      </c>
      <c r="L3187" s="98">
        <f t="shared" ref="L3187:O3187" si="3235">IFERROR(E3187/$J3187,"-")</f>
        <v>0.148253001619194</v>
      </c>
      <c r="M3187" s="98">
        <f t="shared" si="3235"/>
        <v>0.128690285853947</v>
      </c>
      <c r="N3187" s="98">
        <f t="shared" si="3235"/>
        <v>0.0108099025428475</v>
      </c>
      <c r="O3187" s="98">
        <f t="shared" si="3235"/>
        <v>5.09180524863285e-6</v>
      </c>
    </row>
    <row r="3188" ht="14.25" spans="1:15">
      <c r="A3188" s="94" t="s">
        <v>37</v>
      </c>
      <c r="B3188" s="94" t="s">
        <v>6648</v>
      </c>
      <c r="C3188" s="94" t="s">
        <v>6655</v>
      </c>
      <c r="D3188" s="95" t="s">
        <v>6656</v>
      </c>
      <c r="E3188" s="94">
        <v>21609</v>
      </c>
      <c r="F3188" s="94">
        <v>23662</v>
      </c>
      <c r="G3188" s="94">
        <v>3</v>
      </c>
      <c r="H3188" s="94">
        <v>1</v>
      </c>
      <c r="I3188" s="94">
        <v>45253</v>
      </c>
      <c r="J3188" s="94">
        <v>258307</v>
      </c>
      <c r="K3188" s="97">
        <f t="shared" si="3185"/>
        <v>0.175190761380838</v>
      </c>
      <c r="L3188" s="98">
        <f t="shared" ref="L3188:O3188" si="3236">IFERROR(E3188/$J3188,"-")</f>
        <v>0.0836562694777919</v>
      </c>
      <c r="M3188" s="98">
        <f t="shared" si="3236"/>
        <v>0.091604176425726</v>
      </c>
      <c r="N3188" s="98">
        <f t="shared" si="3236"/>
        <v>1.16140871133961e-5</v>
      </c>
      <c r="O3188" s="98">
        <f t="shared" si="3236"/>
        <v>3.87136237113203e-6</v>
      </c>
    </row>
    <row r="3189" ht="14.25" spans="1:15">
      <c r="A3189" s="94" t="s">
        <v>37</v>
      </c>
      <c r="B3189" s="94" t="s">
        <v>6648</v>
      </c>
      <c r="C3189" s="94" t="s">
        <v>6657</v>
      </c>
      <c r="D3189" s="95" t="s">
        <v>6658</v>
      </c>
      <c r="E3189" s="94">
        <v>0</v>
      </c>
      <c r="F3189" s="94">
        <v>2749</v>
      </c>
      <c r="G3189" s="94">
        <v>2</v>
      </c>
      <c r="H3189" s="94">
        <v>8508</v>
      </c>
      <c r="I3189" s="94">
        <v>11259</v>
      </c>
      <c r="J3189" s="94">
        <v>194834</v>
      </c>
      <c r="K3189" s="97">
        <f t="shared" si="3185"/>
        <v>0.0577876551320611</v>
      </c>
      <c r="L3189" s="98">
        <f t="shared" ref="L3189:O3189" si="3237">IFERROR(E3189/$J3189,"-")</f>
        <v>0</v>
      </c>
      <c r="M3189" s="98">
        <f t="shared" si="3237"/>
        <v>0.0141094470164345</v>
      </c>
      <c r="N3189" s="98">
        <f t="shared" si="3237"/>
        <v>1.02651487933318e-5</v>
      </c>
      <c r="O3189" s="98">
        <f t="shared" si="3237"/>
        <v>0.0436679429668333</v>
      </c>
    </row>
    <row r="3190" ht="14.25" spans="1:15">
      <c r="A3190" s="94" t="s">
        <v>37</v>
      </c>
      <c r="B3190" s="94" t="s">
        <v>6648</v>
      </c>
      <c r="C3190" s="94" t="s">
        <v>6659</v>
      </c>
      <c r="D3190" s="95" t="s">
        <v>6660</v>
      </c>
      <c r="E3190" s="94">
        <v>84417</v>
      </c>
      <c r="F3190" s="94">
        <v>56047</v>
      </c>
      <c r="G3190" s="94">
        <v>73630</v>
      </c>
      <c r="H3190" s="94">
        <v>1</v>
      </c>
      <c r="I3190" s="94">
        <v>214027</v>
      </c>
      <c r="J3190" s="94">
        <v>364708</v>
      </c>
      <c r="K3190" s="97">
        <f t="shared" si="3185"/>
        <v>0.58684481832041</v>
      </c>
      <c r="L3190" s="98">
        <f t="shared" ref="L3190:O3190" si="3238">IFERROR(E3190/$J3190,"-")</f>
        <v>0.231464623753798</v>
      </c>
      <c r="M3190" s="98">
        <f t="shared" si="3238"/>
        <v>0.153676365750134</v>
      </c>
      <c r="N3190" s="98">
        <f t="shared" si="3238"/>
        <v>0.201887537427202</v>
      </c>
      <c r="O3190" s="98">
        <f t="shared" si="3238"/>
        <v>2.7419195630477e-6</v>
      </c>
    </row>
    <row r="3191" ht="14.25" spans="1:15">
      <c r="A3191" s="94" t="s">
        <v>37</v>
      </c>
      <c r="B3191" s="94" t="s">
        <v>6648</v>
      </c>
      <c r="C3191" s="94" t="s">
        <v>6661</v>
      </c>
      <c r="D3191" s="95" t="s">
        <v>6662</v>
      </c>
      <c r="E3191" s="94">
        <v>49189</v>
      </c>
      <c r="F3191" s="94">
        <v>18943</v>
      </c>
      <c r="G3191" s="94">
        <v>6783</v>
      </c>
      <c r="H3191" s="94">
        <v>0</v>
      </c>
      <c r="I3191" s="94">
        <v>74915</v>
      </c>
      <c r="J3191" s="94">
        <v>214839</v>
      </c>
      <c r="K3191" s="97">
        <f t="shared" si="3185"/>
        <v>0.348702982233207</v>
      </c>
      <c r="L3191" s="98">
        <f t="shared" ref="L3191:O3191" si="3239">IFERROR(E3191/$J3191,"-")</f>
        <v>0.228957498405783</v>
      </c>
      <c r="M3191" s="98">
        <f t="shared" si="3239"/>
        <v>0.0881730039704151</v>
      </c>
      <c r="N3191" s="98">
        <f t="shared" si="3239"/>
        <v>0.0315724798570092</v>
      </c>
      <c r="O3191" s="98">
        <f t="shared" si="3239"/>
        <v>0</v>
      </c>
    </row>
    <row r="3192" ht="14.25" spans="1:15">
      <c r="A3192" s="94" t="s">
        <v>37</v>
      </c>
      <c r="B3192" s="94" t="s">
        <v>6663</v>
      </c>
      <c r="C3192" s="94" t="s">
        <v>6664</v>
      </c>
      <c r="D3192" s="95" t="s">
        <v>6665</v>
      </c>
      <c r="E3192" s="94">
        <v>0</v>
      </c>
      <c r="F3192" s="94">
        <v>51487</v>
      </c>
      <c r="G3192" s="94">
        <v>12385</v>
      </c>
      <c r="H3192" s="94">
        <v>34569</v>
      </c>
      <c r="I3192" s="94">
        <v>98418</v>
      </c>
      <c r="J3192" s="94">
        <v>171963</v>
      </c>
      <c r="K3192" s="97">
        <f t="shared" si="3185"/>
        <v>0.57232078993737</v>
      </c>
      <c r="L3192" s="98">
        <f t="shared" ref="L3192:O3192" si="3240">IFERROR(E3192/$J3192,"-")</f>
        <v>0</v>
      </c>
      <c r="M3192" s="98">
        <f t="shared" si="3240"/>
        <v>0.299407430668225</v>
      </c>
      <c r="N3192" s="98">
        <f t="shared" si="3240"/>
        <v>0.0720213069090444</v>
      </c>
      <c r="O3192" s="98">
        <f t="shared" si="3240"/>
        <v>0.201025802062071</v>
      </c>
    </row>
    <row r="3193" ht="14.25" spans="1:15">
      <c r="A3193" s="94" t="s">
        <v>37</v>
      </c>
      <c r="B3193" s="94" t="s">
        <v>6663</v>
      </c>
      <c r="C3193" s="94" t="s">
        <v>6666</v>
      </c>
      <c r="D3193" s="95" t="s">
        <v>6667</v>
      </c>
      <c r="E3193" s="94">
        <v>22605</v>
      </c>
      <c r="F3193" s="94">
        <v>51900</v>
      </c>
      <c r="G3193" s="94">
        <v>12232</v>
      </c>
      <c r="H3193" s="94">
        <v>36313</v>
      </c>
      <c r="I3193" s="94">
        <v>123020</v>
      </c>
      <c r="J3193" s="94">
        <v>172993</v>
      </c>
      <c r="K3193" s="97">
        <f t="shared" si="3185"/>
        <v>0.711127039822421</v>
      </c>
      <c r="L3193" s="98">
        <f t="shared" ref="L3193:O3193" si="3241">IFERROR(E3193/$J3193,"-")</f>
        <v>0.130670027110924</v>
      </c>
      <c r="M3193" s="98">
        <f t="shared" si="3241"/>
        <v>0.300012139219506</v>
      </c>
      <c r="N3193" s="98">
        <f t="shared" si="3241"/>
        <v>0.0707080633320423</v>
      </c>
      <c r="O3193" s="98">
        <f t="shared" si="3241"/>
        <v>0.209910227581463</v>
      </c>
    </row>
    <row r="3194" ht="14.25" spans="1:15">
      <c r="A3194" s="94" t="s">
        <v>37</v>
      </c>
      <c r="B3194" s="94" t="s">
        <v>6663</v>
      </c>
      <c r="C3194" s="94" t="s">
        <v>6668</v>
      </c>
      <c r="D3194" s="95" t="s">
        <v>6669</v>
      </c>
      <c r="E3194" s="94">
        <v>22701</v>
      </c>
      <c r="F3194" s="94">
        <v>104333</v>
      </c>
      <c r="G3194" s="94">
        <v>10536</v>
      </c>
      <c r="H3194" s="94">
        <v>22804</v>
      </c>
      <c r="I3194" s="94">
        <v>160228</v>
      </c>
      <c r="J3194" s="94">
        <v>225396</v>
      </c>
      <c r="K3194" s="97">
        <f t="shared" si="3185"/>
        <v>0.710873307423379</v>
      </c>
      <c r="L3194" s="98">
        <f t="shared" ref="L3194:O3194" si="3242">IFERROR(E3194/$J3194,"-")</f>
        <v>0.100716073044775</v>
      </c>
      <c r="M3194" s="98">
        <f t="shared" si="3242"/>
        <v>0.462887540151555</v>
      </c>
      <c r="N3194" s="98">
        <f t="shared" si="3242"/>
        <v>0.046744396528776</v>
      </c>
      <c r="O3194" s="98">
        <f t="shared" si="3242"/>
        <v>0.101173046549185</v>
      </c>
    </row>
    <row r="3195" ht="14.25" spans="1:15">
      <c r="A3195" s="94" t="s">
        <v>37</v>
      </c>
      <c r="B3195" s="94" t="s">
        <v>6663</v>
      </c>
      <c r="C3195" s="94" t="s">
        <v>6670</v>
      </c>
      <c r="D3195" s="95" t="s">
        <v>6671</v>
      </c>
      <c r="E3195" s="94">
        <v>46928</v>
      </c>
      <c r="F3195" s="94">
        <v>53240</v>
      </c>
      <c r="G3195" s="94">
        <v>12140</v>
      </c>
      <c r="H3195" s="94">
        <v>15869</v>
      </c>
      <c r="I3195" s="94">
        <v>128144</v>
      </c>
      <c r="J3195" s="94">
        <v>177482</v>
      </c>
      <c r="K3195" s="97">
        <f t="shared" si="3185"/>
        <v>0.722011246210883</v>
      </c>
      <c r="L3195" s="98">
        <f t="shared" ref="L3195:O3195" si="3243">IFERROR(E3195/$J3195,"-")</f>
        <v>0.264409911991075</v>
      </c>
      <c r="M3195" s="98">
        <f t="shared" si="3243"/>
        <v>0.299974081878726</v>
      </c>
      <c r="N3195" s="98">
        <f t="shared" si="3243"/>
        <v>0.0684013026673127</v>
      </c>
      <c r="O3195" s="98">
        <f t="shared" si="3243"/>
        <v>0.0894118840220417</v>
      </c>
    </row>
    <row r="3196" ht="14.25" spans="1:15">
      <c r="A3196" s="94" t="s">
        <v>37</v>
      </c>
      <c r="B3196" s="94" t="s">
        <v>6663</v>
      </c>
      <c r="C3196" s="94" t="s">
        <v>6672</v>
      </c>
      <c r="D3196" s="95" t="s">
        <v>6673</v>
      </c>
      <c r="E3196" s="94">
        <v>6418</v>
      </c>
      <c r="F3196" s="94">
        <v>18287</v>
      </c>
      <c r="G3196" s="94">
        <v>4942</v>
      </c>
      <c r="H3196" s="94">
        <v>8147</v>
      </c>
      <c r="I3196" s="94">
        <v>36019</v>
      </c>
      <c r="J3196" s="94">
        <v>52143</v>
      </c>
      <c r="K3196" s="97">
        <f t="shared" si="3185"/>
        <v>0.690773449935754</v>
      </c>
      <c r="L3196" s="98">
        <f t="shared" ref="L3196:O3196" si="3244">IFERROR(E3196/$J3196,"-")</f>
        <v>0.123084594288783</v>
      </c>
      <c r="M3196" s="98">
        <f t="shared" si="3244"/>
        <v>0.350708628195539</v>
      </c>
      <c r="N3196" s="98">
        <f t="shared" si="3244"/>
        <v>0.0947778225265136</v>
      </c>
      <c r="O3196" s="98">
        <f t="shared" si="3244"/>
        <v>0.156243407552308</v>
      </c>
    </row>
    <row r="3197" ht="14.25" spans="1:15">
      <c r="A3197" s="94" t="s">
        <v>37</v>
      </c>
      <c r="B3197" s="94" t="s">
        <v>6663</v>
      </c>
      <c r="C3197" s="94" t="s">
        <v>6674</v>
      </c>
      <c r="D3197" s="95" t="s">
        <v>6675</v>
      </c>
      <c r="E3197" s="94">
        <v>544</v>
      </c>
      <c r="F3197" s="94">
        <v>13762</v>
      </c>
      <c r="G3197" s="94">
        <v>10077</v>
      </c>
      <c r="H3197" s="94">
        <v>21549</v>
      </c>
      <c r="I3197" s="94">
        <v>45923</v>
      </c>
      <c r="J3197" s="94">
        <v>66495</v>
      </c>
      <c r="K3197" s="97">
        <f t="shared" si="3185"/>
        <v>0.690623355139484</v>
      </c>
      <c r="L3197" s="98">
        <f t="shared" ref="L3197:O3197" si="3245">IFERROR(E3197/$J3197,"-")</f>
        <v>0.00818106624558237</v>
      </c>
      <c r="M3197" s="98">
        <f t="shared" si="3245"/>
        <v>0.206962929543575</v>
      </c>
      <c r="N3197" s="98">
        <f t="shared" si="3245"/>
        <v>0.151545228964584</v>
      </c>
      <c r="O3197" s="98">
        <f t="shared" si="3245"/>
        <v>0.324069478908189</v>
      </c>
    </row>
    <row r="3198" ht="14.25" spans="1:15">
      <c r="A3198" s="94" t="s">
        <v>37</v>
      </c>
      <c r="B3198" s="94" t="s">
        <v>6663</v>
      </c>
      <c r="C3198" s="94" t="s">
        <v>6676</v>
      </c>
      <c r="D3198" s="95" t="s">
        <v>6677</v>
      </c>
      <c r="E3198" s="94">
        <v>8072</v>
      </c>
      <c r="F3198" s="94">
        <v>36404</v>
      </c>
      <c r="G3198" s="94">
        <v>14132</v>
      </c>
      <c r="H3198" s="94">
        <v>2347</v>
      </c>
      <c r="I3198" s="94">
        <v>60949</v>
      </c>
      <c r="J3198" s="94">
        <v>120854</v>
      </c>
      <c r="K3198" s="97">
        <f t="shared" si="3185"/>
        <v>0.504319261257385</v>
      </c>
      <c r="L3198" s="98">
        <f t="shared" ref="L3198:O3198" si="3246">IFERROR(E3198/$J3198,"-")</f>
        <v>0.0667913349992553</v>
      </c>
      <c r="M3198" s="98">
        <f t="shared" si="3246"/>
        <v>0.301222963244907</v>
      </c>
      <c r="N3198" s="98">
        <f t="shared" si="3246"/>
        <v>0.116934482929816</v>
      </c>
      <c r="O3198" s="98">
        <f t="shared" si="3246"/>
        <v>0.0194201267645258</v>
      </c>
    </row>
    <row r="3199" ht="14.25" spans="1:15">
      <c r="A3199" s="94" t="s">
        <v>37</v>
      </c>
      <c r="B3199" s="94" t="s">
        <v>6663</v>
      </c>
      <c r="C3199" s="94" t="s">
        <v>6678</v>
      </c>
      <c r="D3199" s="95" t="s">
        <v>6679</v>
      </c>
      <c r="E3199" s="94">
        <v>9742</v>
      </c>
      <c r="F3199" s="94">
        <v>36229</v>
      </c>
      <c r="G3199" s="94">
        <v>7452</v>
      </c>
      <c r="H3199" s="94">
        <v>18143</v>
      </c>
      <c r="I3199" s="94">
        <v>71524</v>
      </c>
      <c r="J3199" s="94">
        <v>78358</v>
      </c>
      <c r="K3199" s="97">
        <f t="shared" si="3185"/>
        <v>0.91278491028357</v>
      </c>
      <c r="L3199" s="98">
        <f t="shared" ref="L3199:O3199" si="3247">IFERROR(E3199/$J3199,"-")</f>
        <v>0.12432680772863</v>
      </c>
      <c r="M3199" s="98">
        <f t="shared" si="3247"/>
        <v>0.462352280558462</v>
      </c>
      <c r="N3199" s="98">
        <f t="shared" si="3247"/>
        <v>0.095101967890962</v>
      </c>
      <c r="O3199" s="98">
        <f t="shared" si="3247"/>
        <v>0.231539855534853</v>
      </c>
    </row>
    <row r="3200" ht="14.25" spans="1:15">
      <c r="A3200" s="94" t="s">
        <v>37</v>
      </c>
      <c r="B3200" s="94" t="s">
        <v>6663</v>
      </c>
      <c r="C3200" s="94" t="s">
        <v>6680</v>
      </c>
      <c r="D3200" s="95" t="s">
        <v>6681</v>
      </c>
      <c r="E3200" s="94">
        <v>57582</v>
      </c>
      <c r="F3200" s="94">
        <v>7945</v>
      </c>
      <c r="G3200" s="94">
        <v>2532</v>
      </c>
      <c r="H3200" s="94">
        <v>5579</v>
      </c>
      <c r="I3200" s="94">
        <v>73632</v>
      </c>
      <c r="J3200" s="94">
        <v>118418</v>
      </c>
      <c r="K3200" s="97">
        <f t="shared" si="3185"/>
        <v>0.621797361887551</v>
      </c>
      <c r="L3200" s="98">
        <f t="shared" ref="L3200:O3200" si="3248">IFERROR(E3200/$J3200,"-")</f>
        <v>0.486260534716006</v>
      </c>
      <c r="M3200" s="98">
        <f t="shared" si="3248"/>
        <v>0.067092840615447</v>
      </c>
      <c r="N3200" s="98">
        <f t="shared" si="3248"/>
        <v>0.0213818845108007</v>
      </c>
      <c r="O3200" s="98">
        <f t="shared" si="3248"/>
        <v>0.0471127700180716</v>
      </c>
    </row>
    <row r="3201" ht="14.25" spans="1:15">
      <c r="A3201" s="94" t="s">
        <v>37</v>
      </c>
      <c r="B3201" s="94" t="s">
        <v>6663</v>
      </c>
      <c r="C3201" s="94" t="s">
        <v>6682</v>
      </c>
      <c r="D3201" s="95" t="s">
        <v>6683</v>
      </c>
      <c r="E3201" s="94">
        <v>0</v>
      </c>
      <c r="F3201" s="94">
        <v>31662</v>
      </c>
      <c r="G3201" s="94">
        <v>12889</v>
      </c>
      <c r="H3201" s="94">
        <v>15314</v>
      </c>
      <c r="I3201" s="94">
        <v>59850</v>
      </c>
      <c r="J3201" s="94">
        <v>83533</v>
      </c>
      <c r="K3201" s="97">
        <f t="shared" si="3185"/>
        <v>0.716483305998827</v>
      </c>
      <c r="L3201" s="98">
        <f t="shared" ref="L3201:O3201" si="3249">IFERROR(E3201/$J3201,"-")</f>
        <v>0</v>
      </c>
      <c r="M3201" s="98">
        <f t="shared" si="3249"/>
        <v>0.379035830150958</v>
      </c>
      <c r="N3201" s="98">
        <f t="shared" si="3249"/>
        <v>0.154298301270157</v>
      </c>
      <c r="O3201" s="98">
        <f t="shared" si="3249"/>
        <v>0.183328744328589</v>
      </c>
    </row>
    <row r="3202" ht="14.25" spans="1:15">
      <c r="A3202" s="94" t="s">
        <v>37</v>
      </c>
      <c r="B3202" s="94" t="s">
        <v>6663</v>
      </c>
      <c r="C3202" s="94" t="s">
        <v>6684</v>
      </c>
      <c r="D3202" s="95" t="s">
        <v>6685</v>
      </c>
      <c r="E3202" s="94">
        <v>0</v>
      </c>
      <c r="F3202" s="94">
        <v>7532</v>
      </c>
      <c r="G3202" s="94">
        <v>2311</v>
      </c>
      <c r="H3202" s="94">
        <v>15595</v>
      </c>
      <c r="I3202" s="94">
        <v>25437</v>
      </c>
      <c r="J3202" s="94">
        <v>52069</v>
      </c>
      <c r="K3202" s="97">
        <f t="shared" ref="K3202:K3265" si="3250">IFERROR(I3202/J3202,"-")</f>
        <v>0.488524842036528</v>
      </c>
      <c r="L3202" s="98">
        <f t="shared" ref="L3202:O3202" si="3251">IFERROR(E3202/$J3202,"-")</f>
        <v>0</v>
      </c>
      <c r="M3202" s="98">
        <f t="shared" si="3251"/>
        <v>0.144654208838272</v>
      </c>
      <c r="N3202" s="98">
        <f t="shared" si="3251"/>
        <v>0.0443834143156197</v>
      </c>
      <c r="O3202" s="98">
        <f t="shared" si="3251"/>
        <v>0.299506424167931</v>
      </c>
    </row>
    <row r="3203" ht="14.25" spans="1:15">
      <c r="A3203" s="94" t="s">
        <v>37</v>
      </c>
      <c r="B3203" s="94" t="s">
        <v>6663</v>
      </c>
      <c r="C3203" s="94" t="s">
        <v>6686</v>
      </c>
      <c r="D3203" s="95" t="s">
        <v>6687</v>
      </c>
      <c r="E3203" s="94">
        <v>5717</v>
      </c>
      <c r="F3203" s="94">
        <v>1051</v>
      </c>
      <c r="G3203" s="94">
        <v>5</v>
      </c>
      <c r="H3203" s="94">
        <v>2156</v>
      </c>
      <c r="I3203" s="94">
        <v>8928</v>
      </c>
      <c r="J3203" s="94">
        <v>36069</v>
      </c>
      <c r="K3203" s="97">
        <f t="shared" si="3250"/>
        <v>0.247525575979373</v>
      </c>
      <c r="L3203" s="98">
        <f t="shared" ref="L3203:O3203" si="3252">IFERROR(E3203/$J3203,"-")</f>
        <v>0.158501760514569</v>
      </c>
      <c r="M3203" s="98">
        <f t="shared" si="3252"/>
        <v>0.029138595469794</v>
      </c>
      <c r="N3203" s="98">
        <f t="shared" si="3252"/>
        <v>0.000138623194432893</v>
      </c>
      <c r="O3203" s="98">
        <f t="shared" si="3252"/>
        <v>0.0597743214394632</v>
      </c>
    </row>
    <row r="3204" ht="14.25" spans="1:15">
      <c r="A3204" s="94" t="s">
        <v>37</v>
      </c>
      <c r="B3204" s="94" t="s">
        <v>6663</v>
      </c>
      <c r="C3204" s="94" t="s">
        <v>6688</v>
      </c>
      <c r="D3204" s="95" t="s">
        <v>6689</v>
      </c>
      <c r="E3204" s="94">
        <v>4814</v>
      </c>
      <c r="F3204" s="94">
        <v>63948</v>
      </c>
      <c r="G3204" s="94">
        <v>16845</v>
      </c>
      <c r="H3204" s="94">
        <v>48193</v>
      </c>
      <c r="I3204" s="94">
        <v>132225</v>
      </c>
      <c r="J3204" s="94">
        <v>198627</v>
      </c>
      <c r="K3204" s="97">
        <f t="shared" si="3250"/>
        <v>0.66569499614856</v>
      </c>
      <c r="L3204" s="98">
        <f t="shared" ref="L3204:O3204" si="3253">IFERROR(E3204/$J3204,"-")</f>
        <v>0.0242363827677003</v>
      </c>
      <c r="M3204" s="98">
        <f t="shared" si="3253"/>
        <v>0.321950188040901</v>
      </c>
      <c r="N3204" s="98">
        <f t="shared" si="3253"/>
        <v>0.084807201437871</v>
      </c>
      <c r="O3204" s="98">
        <f t="shared" si="3253"/>
        <v>0.242630659477312</v>
      </c>
    </row>
    <row r="3205" ht="14.25" spans="1:15">
      <c r="A3205" s="94" t="s">
        <v>37</v>
      </c>
      <c r="B3205" s="94" t="s">
        <v>6663</v>
      </c>
      <c r="C3205" s="94" t="s">
        <v>6690</v>
      </c>
      <c r="D3205" s="95" t="s">
        <v>6691</v>
      </c>
      <c r="E3205" s="94">
        <v>0</v>
      </c>
      <c r="F3205" s="94">
        <v>69513</v>
      </c>
      <c r="G3205" s="94">
        <v>876</v>
      </c>
      <c r="H3205" s="94">
        <v>11952</v>
      </c>
      <c r="I3205" s="94">
        <v>82330</v>
      </c>
      <c r="J3205" s="94">
        <v>90714</v>
      </c>
      <c r="K3205" s="97">
        <f t="shared" si="3250"/>
        <v>0.907577661661927</v>
      </c>
      <c r="L3205" s="98">
        <f t="shared" ref="L3205:O3205" si="3254">IFERROR(E3205/$J3205,"-")</f>
        <v>0</v>
      </c>
      <c r="M3205" s="98">
        <f t="shared" si="3254"/>
        <v>0.766287452873867</v>
      </c>
      <c r="N3205" s="98">
        <f t="shared" si="3254"/>
        <v>0.00965672332826245</v>
      </c>
      <c r="O3205" s="98">
        <f t="shared" si="3254"/>
        <v>0.131754745684238</v>
      </c>
    </row>
    <row r="3206" ht="14.25" spans="1:15">
      <c r="A3206" s="94" t="s">
        <v>37</v>
      </c>
      <c r="B3206" s="94" t="s">
        <v>6663</v>
      </c>
      <c r="C3206" s="94" t="s">
        <v>6692</v>
      </c>
      <c r="D3206" s="95" t="s">
        <v>6693</v>
      </c>
      <c r="E3206" s="94">
        <v>4012</v>
      </c>
      <c r="F3206" s="94">
        <v>73800</v>
      </c>
      <c r="G3206" s="94">
        <v>39663</v>
      </c>
      <c r="H3206" s="94">
        <v>39103</v>
      </c>
      <c r="I3206" s="94">
        <v>156544</v>
      </c>
      <c r="J3206" s="94">
        <v>191803</v>
      </c>
      <c r="K3206" s="97">
        <f t="shared" si="3250"/>
        <v>0.816170758538709</v>
      </c>
      <c r="L3206" s="98">
        <f t="shared" ref="L3206:O3206" si="3255">IFERROR(E3206/$J3206,"-")</f>
        <v>0.0209172953499163</v>
      </c>
      <c r="M3206" s="98">
        <f t="shared" si="3255"/>
        <v>0.384769789836447</v>
      </c>
      <c r="N3206" s="98">
        <f t="shared" si="3255"/>
        <v>0.206790300464539</v>
      </c>
      <c r="O3206" s="98">
        <f t="shared" si="3255"/>
        <v>0.203870638102637</v>
      </c>
    </row>
    <row r="3207" ht="14.25" spans="1:15">
      <c r="A3207" s="94" t="s">
        <v>37</v>
      </c>
      <c r="B3207" s="94" t="s">
        <v>6663</v>
      </c>
      <c r="C3207" s="94" t="s">
        <v>6694</v>
      </c>
      <c r="D3207" s="95" t="s">
        <v>6695</v>
      </c>
      <c r="E3207" s="94">
        <v>54268</v>
      </c>
      <c r="F3207" s="94">
        <v>60961</v>
      </c>
      <c r="G3207" s="94">
        <v>26519</v>
      </c>
      <c r="H3207" s="94">
        <v>15465</v>
      </c>
      <c r="I3207" s="94">
        <v>157181</v>
      </c>
      <c r="J3207" s="94">
        <v>211427</v>
      </c>
      <c r="K3207" s="97">
        <f t="shared" si="3250"/>
        <v>0.743429174135754</v>
      </c>
      <c r="L3207" s="98">
        <f t="shared" ref="L3207:O3207" si="3256">IFERROR(E3207/$J3207,"-")</f>
        <v>0.256674880691681</v>
      </c>
      <c r="M3207" s="98">
        <f t="shared" si="3256"/>
        <v>0.288331197056194</v>
      </c>
      <c r="N3207" s="98">
        <f t="shared" si="3256"/>
        <v>0.125428634942557</v>
      </c>
      <c r="O3207" s="98">
        <f t="shared" si="3256"/>
        <v>0.07314581392159</v>
      </c>
    </row>
    <row r="3208" ht="14.25" spans="1:15">
      <c r="A3208" s="94" t="s">
        <v>37</v>
      </c>
      <c r="B3208" s="94" t="s">
        <v>6663</v>
      </c>
      <c r="C3208" s="94" t="s">
        <v>6696</v>
      </c>
      <c r="D3208" s="95" t="s">
        <v>6697</v>
      </c>
      <c r="E3208" s="94">
        <v>11307</v>
      </c>
      <c r="F3208" s="94">
        <v>44039</v>
      </c>
      <c r="G3208" s="94">
        <v>15286</v>
      </c>
      <c r="H3208" s="94">
        <v>49010</v>
      </c>
      <c r="I3208" s="94">
        <v>119617</v>
      </c>
      <c r="J3208" s="94">
        <v>145705</v>
      </c>
      <c r="K3208" s="97">
        <f t="shared" si="3250"/>
        <v>0.820953296043375</v>
      </c>
      <c r="L3208" s="98">
        <f t="shared" ref="L3208:O3208" si="3257">IFERROR(E3208/$J3208,"-")</f>
        <v>0.0776020040492777</v>
      </c>
      <c r="M3208" s="98">
        <f t="shared" si="3257"/>
        <v>0.302247692254899</v>
      </c>
      <c r="N3208" s="98">
        <f t="shared" si="3257"/>
        <v>0.104910607048488</v>
      </c>
      <c r="O3208" s="98">
        <f t="shared" si="3257"/>
        <v>0.336364572252153</v>
      </c>
    </row>
    <row r="3209" ht="14.25" spans="1:15">
      <c r="A3209" s="94" t="s">
        <v>37</v>
      </c>
      <c r="B3209" s="94" t="s">
        <v>6663</v>
      </c>
      <c r="C3209" s="94" t="s">
        <v>6698</v>
      </c>
      <c r="D3209" s="95" t="s">
        <v>6699</v>
      </c>
      <c r="E3209" s="94">
        <v>1485</v>
      </c>
      <c r="F3209" s="94">
        <v>83149</v>
      </c>
      <c r="G3209" s="94">
        <v>167979</v>
      </c>
      <c r="H3209" s="94">
        <v>37346</v>
      </c>
      <c r="I3209" s="94">
        <v>289951</v>
      </c>
      <c r="J3209" s="94">
        <v>521491</v>
      </c>
      <c r="K3209" s="97">
        <f t="shared" si="3250"/>
        <v>0.556003842827585</v>
      </c>
      <c r="L3209" s="98">
        <f t="shared" ref="L3209:O3209" si="3258">IFERROR(E3209/$J3209,"-")</f>
        <v>0.00284760427313223</v>
      </c>
      <c r="M3209" s="98">
        <f t="shared" si="3258"/>
        <v>0.159444745930419</v>
      </c>
      <c r="N3209" s="98">
        <f t="shared" si="3258"/>
        <v>0.32211294154645</v>
      </c>
      <c r="O3209" s="98">
        <f t="shared" si="3258"/>
        <v>0.0716138917066642</v>
      </c>
    </row>
    <row r="3210" ht="14.25" spans="1:15">
      <c r="A3210" s="94" t="s">
        <v>37</v>
      </c>
      <c r="B3210" s="94" t="s">
        <v>6663</v>
      </c>
      <c r="C3210" s="94" t="s">
        <v>6700</v>
      </c>
      <c r="D3210" s="95" t="s">
        <v>6701</v>
      </c>
      <c r="E3210" s="94">
        <v>0</v>
      </c>
      <c r="F3210" s="94">
        <v>888</v>
      </c>
      <c r="G3210" s="94">
        <v>1577</v>
      </c>
      <c r="H3210" s="94">
        <v>22706</v>
      </c>
      <c r="I3210" s="94">
        <v>25170</v>
      </c>
      <c r="J3210" s="94">
        <v>85668</v>
      </c>
      <c r="K3210" s="97">
        <f t="shared" si="3250"/>
        <v>0.293808656674604</v>
      </c>
      <c r="L3210" s="98">
        <f t="shared" ref="L3210:O3210" si="3259">IFERROR(E3210/$J3210,"-")</f>
        <v>0</v>
      </c>
      <c r="M3210" s="98">
        <f t="shared" si="3259"/>
        <v>0.0103655974226082</v>
      </c>
      <c r="N3210" s="98">
        <f t="shared" si="3259"/>
        <v>0.018408273801186</v>
      </c>
      <c r="O3210" s="98">
        <f t="shared" si="3259"/>
        <v>0.265046458420881</v>
      </c>
    </row>
    <row r="3211" ht="14.25" spans="1:15">
      <c r="A3211" s="94" t="s">
        <v>37</v>
      </c>
      <c r="B3211" s="94" t="s">
        <v>6663</v>
      </c>
      <c r="C3211" s="94" t="s">
        <v>6702</v>
      </c>
      <c r="D3211" s="95" t="s">
        <v>6703</v>
      </c>
      <c r="E3211" s="94">
        <v>9232</v>
      </c>
      <c r="F3211" s="94">
        <v>24656</v>
      </c>
      <c r="G3211" s="94">
        <v>317</v>
      </c>
      <c r="H3211" s="94">
        <v>26734</v>
      </c>
      <c r="I3211" s="94">
        <v>60933</v>
      </c>
      <c r="J3211" s="94">
        <v>114009</v>
      </c>
      <c r="K3211" s="97">
        <f t="shared" si="3250"/>
        <v>0.534457805962687</v>
      </c>
      <c r="L3211" s="98">
        <f t="shared" ref="L3211:O3211" si="3260">IFERROR(E3211/$J3211,"-")</f>
        <v>0.0809760632932488</v>
      </c>
      <c r="M3211" s="98">
        <f t="shared" si="3260"/>
        <v>0.216263628310046</v>
      </c>
      <c r="N3211" s="98">
        <f t="shared" si="3260"/>
        <v>0.00278048224262997</v>
      </c>
      <c r="O3211" s="98">
        <f t="shared" si="3260"/>
        <v>0.234490259540913</v>
      </c>
    </row>
    <row r="3212" ht="14.25" spans="1:15">
      <c r="A3212" s="94" t="s">
        <v>37</v>
      </c>
      <c r="B3212" s="94" t="s">
        <v>6663</v>
      </c>
      <c r="C3212" s="94" t="s">
        <v>6704</v>
      </c>
      <c r="D3212" s="95" t="s">
        <v>6705</v>
      </c>
      <c r="E3212" s="94">
        <v>37951</v>
      </c>
      <c r="F3212" s="94">
        <v>137182</v>
      </c>
      <c r="G3212" s="94">
        <v>70996</v>
      </c>
      <c r="H3212" s="94">
        <v>10500</v>
      </c>
      <c r="I3212" s="94">
        <v>256578</v>
      </c>
      <c r="J3212" s="94">
        <v>331730</v>
      </c>
      <c r="K3212" s="97">
        <f t="shared" si="3250"/>
        <v>0.773454315256383</v>
      </c>
      <c r="L3212" s="98">
        <f t="shared" ref="L3212:O3212" si="3261">IFERROR(E3212/$J3212,"-")</f>
        <v>0.114403279775721</v>
      </c>
      <c r="M3212" s="98">
        <f t="shared" si="3261"/>
        <v>0.413535103849516</v>
      </c>
      <c r="N3212" s="98">
        <f t="shared" si="3261"/>
        <v>0.214017423808519</v>
      </c>
      <c r="O3212" s="98">
        <f t="shared" si="3261"/>
        <v>0.031652247309559</v>
      </c>
    </row>
    <row r="3213" ht="14.25" spans="1:15">
      <c r="A3213" s="94" t="s">
        <v>37</v>
      </c>
      <c r="B3213" s="94" t="s">
        <v>6706</v>
      </c>
      <c r="C3213" s="94" t="s">
        <v>6707</v>
      </c>
      <c r="D3213" s="95" t="s">
        <v>6708</v>
      </c>
      <c r="E3213" s="94">
        <v>0</v>
      </c>
      <c r="F3213" s="94">
        <v>3</v>
      </c>
      <c r="G3213" s="94">
        <v>205</v>
      </c>
      <c r="H3213" s="94">
        <v>2463</v>
      </c>
      <c r="I3213" s="94">
        <v>2671</v>
      </c>
      <c r="J3213" s="94">
        <v>251129</v>
      </c>
      <c r="K3213" s="97">
        <f t="shared" si="3250"/>
        <v>0.0106359679686536</v>
      </c>
      <c r="L3213" s="98">
        <f t="shared" ref="L3213:O3213" si="3262">IFERROR(E3213/$J3213,"-")</f>
        <v>0</v>
      </c>
      <c r="M3213" s="98">
        <f t="shared" si="3262"/>
        <v>1.19460516308351e-5</v>
      </c>
      <c r="N3213" s="98">
        <f t="shared" si="3262"/>
        <v>0.000816313528107068</v>
      </c>
      <c r="O3213" s="98">
        <f t="shared" si="3262"/>
        <v>0.00980770838891566</v>
      </c>
    </row>
    <row r="3214" ht="14.25" spans="1:15">
      <c r="A3214" s="94" t="s">
        <v>37</v>
      </c>
      <c r="B3214" s="94" t="s">
        <v>6663</v>
      </c>
      <c r="C3214" s="94" t="s">
        <v>6709</v>
      </c>
      <c r="D3214" s="95" t="s">
        <v>6710</v>
      </c>
      <c r="E3214" s="94">
        <v>17844</v>
      </c>
      <c r="F3214" s="94">
        <v>74542</v>
      </c>
      <c r="G3214" s="94">
        <v>34025</v>
      </c>
      <c r="H3214" s="94">
        <v>20252</v>
      </c>
      <c r="I3214" s="94">
        <v>146451</v>
      </c>
      <c r="J3214" s="94">
        <v>213353</v>
      </c>
      <c r="K3214" s="97">
        <f t="shared" si="3250"/>
        <v>0.686425782623164</v>
      </c>
      <c r="L3214" s="98">
        <f t="shared" ref="L3214:O3214" si="3263">IFERROR(E3214/$J3214,"-")</f>
        <v>0.0836360398025807</v>
      </c>
      <c r="M3214" s="98">
        <f t="shared" si="3263"/>
        <v>0.349383416216318</v>
      </c>
      <c r="N3214" s="98">
        <f t="shared" si="3263"/>
        <v>0.15947748566929</v>
      </c>
      <c r="O3214" s="98">
        <f t="shared" si="3263"/>
        <v>0.0949224993320928</v>
      </c>
    </row>
    <row r="3215" ht="14.25" spans="1:15">
      <c r="A3215" s="94" t="s">
        <v>37</v>
      </c>
      <c r="B3215" s="94" t="s">
        <v>6663</v>
      </c>
      <c r="C3215" s="94" t="s">
        <v>6711</v>
      </c>
      <c r="D3215" s="95" t="s">
        <v>6712</v>
      </c>
      <c r="E3215" s="94">
        <v>42673</v>
      </c>
      <c r="F3215" s="94">
        <v>51633</v>
      </c>
      <c r="G3215" s="94">
        <v>8794</v>
      </c>
      <c r="H3215" s="94">
        <v>26063</v>
      </c>
      <c r="I3215" s="94">
        <v>129102</v>
      </c>
      <c r="J3215" s="94">
        <v>172228</v>
      </c>
      <c r="K3215" s="97">
        <f t="shared" si="3250"/>
        <v>0.749599368279258</v>
      </c>
      <c r="L3215" s="98">
        <f t="shared" ref="L3215:O3215" si="3264">IFERROR(E3215/$J3215,"-")</f>
        <v>0.247770397380217</v>
      </c>
      <c r="M3215" s="98">
        <f t="shared" si="3264"/>
        <v>0.299794458508489</v>
      </c>
      <c r="N3215" s="98">
        <f t="shared" si="3264"/>
        <v>0.0510602224957614</v>
      </c>
      <c r="O3215" s="98">
        <f t="shared" si="3264"/>
        <v>0.151328471560954</v>
      </c>
    </row>
    <row r="3216" ht="14.25" spans="1:15">
      <c r="A3216" s="94" t="s">
        <v>37</v>
      </c>
      <c r="B3216" s="94" t="s">
        <v>6663</v>
      </c>
      <c r="C3216" s="94" t="s">
        <v>6713</v>
      </c>
      <c r="D3216" s="95" t="s">
        <v>6714</v>
      </c>
      <c r="E3216" s="94">
        <v>26183</v>
      </c>
      <c r="F3216" s="94">
        <v>188891</v>
      </c>
      <c r="G3216" s="94">
        <v>65821</v>
      </c>
      <c r="H3216" s="94">
        <v>35523</v>
      </c>
      <c r="I3216" s="94">
        <v>316340</v>
      </c>
      <c r="J3216" s="94">
        <v>428874</v>
      </c>
      <c r="K3216" s="97">
        <f t="shared" si="3250"/>
        <v>0.737605916889343</v>
      </c>
      <c r="L3216" s="98">
        <f t="shared" ref="L3216:O3216" si="3265">IFERROR(E3216/$J3216,"-")</f>
        <v>0.0610505649677994</v>
      </c>
      <c r="M3216" s="98">
        <f t="shared" si="3265"/>
        <v>0.44043471975452</v>
      </c>
      <c r="N3216" s="98">
        <f t="shared" si="3265"/>
        <v>0.153473980702957</v>
      </c>
      <c r="O3216" s="98">
        <f t="shared" si="3265"/>
        <v>0.0828285230627177</v>
      </c>
    </row>
    <row r="3217" ht="14.25" spans="1:15">
      <c r="A3217" s="94" t="s">
        <v>37</v>
      </c>
      <c r="B3217" s="94" t="s">
        <v>6663</v>
      </c>
      <c r="C3217" s="94" t="s">
        <v>6715</v>
      </c>
      <c r="D3217" s="95" t="s">
        <v>6716</v>
      </c>
      <c r="E3217" s="94">
        <v>25635</v>
      </c>
      <c r="F3217" s="94">
        <v>27323</v>
      </c>
      <c r="G3217" s="94">
        <v>8623</v>
      </c>
      <c r="H3217" s="94">
        <v>11781</v>
      </c>
      <c r="I3217" s="94">
        <v>73340</v>
      </c>
      <c r="J3217" s="94">
        <v>103683</v>
      </c>
      <c r="K3217" s="97">
        <f t="shared" si="3250"/>
        <v>0.70734835990471</v>
      </c>
      <c r="L3217" s="98">
        <f t="shared" ref="L3217:O3217" si="3266">IFERROR(E3217/$J3217,"-")</f>
        <v>0.247244003356384</v>
      </c>
      <c r="M3217" s="98">
        <f t="shared" si="3266"/>
        <v>0.263524396477725</v>
      </c>
      <c r="N3217" s="98">
        <f t="shared" si="3266"/>
        <v>0.0831669608325376</v>
      </c>
      <c r="O3217" s="98">
        <f t="shared" si="3266"/>
        <v>0.113625184456468</v>
      </c>
    </row>
    <row r="3218" ht="14.25" spans="1:15">
      <c r="A3218" s="94" t="s">
        <v>37</v>
      </c>
      <c r="B3218" s="94" t="s">
        <v>6663</v>
      </c>
      <c r="C3218" s="94" t="s">
        <v>6717</v>
      </c>
      <c r="D3218" s="95" t="s">
        <v>6718</v>
      </c>
      <c r="E3218" s="94">
        <v>89672</v>
      </c>
      <c r="F3218" s="94">
        <v>2436</v>
      </c>
      <c r="G3218" s="94">
        <v>22993</v>
      </c>
      <c r="H3218" s="94">
        <v>52804</v>
      </c>
      <c r="I3218" s="94">
        <v>167878</v>
      </c>
      <c r="J3218" s="94">
        <v>576382</v>
      </c>
      <c r="K3218" s="97">
        <f t="shared" si="3250"/>
        <v>0.291261697971137</v>
      </c>
      <c r="L3218" s="98">
        <f t="shared" ref="L3218:O3218" si="3267">IFERROR(E3218/$J3218,"-")</f>
        <v>0.155577377503114</v>
      </c>
      <c r="M3218" s="98">
        <f t="shared" si="3267"/>
        <v>0.00422636376569705</v>
      </c>
      <c r="N3218" s="98">
        <f t="shared" si="3267"/>
        <v>0.0398919466603745</v>
      </c>
      <c r="O3218" s="98">
        <f t="shared" si="3267"/>
        <v>0.091612853975315</v>
      </c>
    </row>
    <row r="3219" ht="14.25" spans="1:15">
      <c r="A3219" s="94" t="s">
        <v>37</v>
      </c>
      <c r="B3219" s="94" t="s">
        <v>6719</v>
      </c>
      <c r="C3219" s="94" t="s">
        <v>6720</v>
      </c>
      <c r="D3219" s="95" t="s">
        <v>6721</v>
      </c>
      <c r="E3219" s="94">
        <v>24956</v>
      </c>
      <c r="F3219" s="94">
        <v>288728</v>
      </c>
      <c r="G3219" s="94">
        <v>67602</v>
      </c>
      <c r="H3219" s="94">
        <v>211979</v>
      </c>
      <c r="I3219" s="94">
        <v>593150</v>
      </c>
      <c r="J3219" s="94">
        <v>1130690</v>
      </c>
      <c r="K3219" s="97">
        <f t="shared" si="3250"/>
        <v>0.524591178837701</v>
      </c>
      <c r="L3219" s="98">
        <f t="shared" ref="L3219:O3219" si="3268">IFERROR(E3219/$J3219,"-")</f>
        <v>0.0220714784777437</v>
      </c>
      <c r="M3219" s="98">
        <f t="shared" si="3268"/>
        <v>0.255355579336511</v>
      </c>
      <c r="N3219" s="98">
        <f t="shared" si="3268"/>
        <v>0.0597882708788439</v>
      </c>
      <c r="O3219" s="98">
        <f t="shared" si="3268"/>
        <v>0.187477557951339</v>
      </c>
    </row>
    <row r="3220" ht="14.25" spans="1:15">
      <c r="A3220" s="94" t="s">
        <v>37</v>
      </c>
      <c r="B3220" s="94" t="s">
        <v>6719</v>
      </c>
      <c r="C3220" s="94" t="s">
        <v>6722</v>
      </c>
      <c r="D3220" s="95" t="s">
        <v>6723</v>
      </c>
      <c r="E3220" s="94">
        <v>43</v>
      </c>
      <c r="F3220" s="94">
        <v>102215</v>
      </c>
      <c r="G3220" s="94">
        <v>3</v>
      </c>
      <c r="H3220" s="94">
        <v>2</v>
      </c>
      <c r="I3220" s="94">
        <v>102263</v>
      </c>
      <c r="J3220" s="94">
        <v>142219</v>
      </c>
      <c r="K3220" s="97">
        <f t="shared" si="3250"/>
        <v>0.719053009794753</v>
      </c>
      <c r="L3220" s="98">
        <f t="shared" ref="L3220:O3220" si="3269">IFERROR(E3220/$J3220,"-")</f>
        <v>0.000302350600130784</v>
      </c>
      <c r="M3220" s="98">
        <f t="shared" si="3269"/>
        <v>0.718715502148096</v>
      </c>
      <c r="N3220" s="98">
        <f t="shared" si="3269"/>
        <v>2.10942279161012e-5</v>
      </c>
      <c r="O3220" s="98">
        <f t="shared" si="3269"/>
        <v>1.40628186107341e-5</v>
      </c>
    </row>
    <row r="3221" ht="14.25" spans="1:15">
      <c r="A3221" s="94" t="s">
        <v>37</v>
      </c>
      <c r="B3221" s="94" t="s">
        <v>6719</v>
      </c>
      <c r="C3221" s="94" t="s">
        <v>6724</v>
      </c>
      <c r="D3221" s="95" t="s">
        <v>6725</v>
      </c>
      <c r="E3221" s="94">
        <v>26084</v>
      </c>
      <c r="F3221" s="94">
        <v>35249</v>
      </c>
      <c r="G3221" s="94">
        <v>38294</v>
      </c>
      <c r="H3221" s="94">
        <v>5</v>
      </c>
      <c r="I3221" s="94">
        <v>87148</v>
      </c>
      <c r="J3221" s="94">
        <v>195209</v>
      </c>
      <c r="K3221" s="97">
        <f t="shared" si="3250"/>
        <v>0.446434334482529</v>
      </c>
      <c r="L3221" s="98">
        <f t="shared" ref="L3221:O3221" si="3270">IFERROR(E3221/$J3221,"-")</f>
        <v>0.133620888381171</v>
      </c>
      <c r="M3221" s="98">
        <f t="shared" si="3270"/>
        <v>0.180570567955371</v>
      </c>
      <c r="N3221" s="98">
        <f t="shared" si="3270"/>
        <v>0.196169234000482</v>
      </c>
      <c r="O3221" s="98">
        <f t="shared" si="3270"/>
        <v>2.56135731446808e-5</v>
      </c>
    </row>
    <row r="3222" ht="14.25" spans="1:15">
      <c r="A3222" s="94" t="s">
        <v>37</v>
      </c>
      <c r="B3222" s="94" t="s">
        <v>6719</v>
      </c>
      <c r="C3222" s="94" t="s">
        <v>6726</v>
      </c>
      <c r="D3222" s="95" t="s">
        <v>6727</v>
      </c>
      <c r="E3222" s="94">
        <v>5870</v>
      </c>
      <c r="F3222" s="94">
        <v>62513</v>
      </c>
      <c r="G3222" s="94">
        <v>9204</v>
      </c>
      <c r="H3222" s="94">
        <v>5657</v>
      </c>
      <c r="I3222" s="94">
        <v>78602</v>
      </c>
      <c r="J3222" s="94">
        <v>335187</v>
      </c>
      <c r="K3222" s="97">
        <f t="shared" si="3250"/>
        <v>0.234501934740906</v>
      </c>
      <c r="L3222" s="98">
        <f t="shared" ref="L3222:O3222" si="3271">IFERROR(E3222/$J3222,"-")</f>
        <v>0.0175126123626513</v>
      </c>
      <c r="M3222" s="98">
        <f t="shared" si="3271"/>
        <v>0.186501863139084</v>
      </c>
      <c r="N3222" s="98">
        <f t="shared" si="3271"/>
        <v>0.0274592988391555</v>
      </c>
      <c r="O3222" s="98">
        <f t="shared" si="3271"/>
        <v>0.0168771461900372</v>
      </c>
    </row>
    <row r="3223" ht="14.25" spans="1:15">
      <c r="A3223" s="94" t="s">
        <v>37</v>
      </c>
      <c r="B3223" s="94" t="s">
        <v>6706</v>
      </c>
      <c r="C3223" s="94" t="s">
        <v>6728</v>
      </c>
      <c r="D3223" s="95" t="s">
        <v>6729</v>
      </c>
      <c r="E3223" s="94">
        <v>204075</v>
      </c>
      <c r="F3223" s="94">
        <v>16808</v>
      </c>
      <c r="G3223" s="94">
        <v>30310</v>
      </c>
      <c r="H3223" s="94">
        <v>94351</v>
      </c>
      <c r="I3223" s="94">
        <v>345043</v>
      </c>
      <c r="J3223" s="94">
        <v>994705</v>
      </c>
      <c r="K3223" s="97">
        <f t="shared" si="3250"/>
        <v>0.34687972816061</v>
      </c>
      <c r="L3223" s="98">
        <f t="shared" ref="L3223:O3223" si="3272">IFERROR(E3223/$J3223,"-")</f>
        <v>0.205161329238317</v>
      </c>
      <c r="M3223" s="98">
        <f t="shared" si="3272"/>
        <v>0.0168974721148481</v>
      </c>
      <c r="N3223" s="98">
        <f t="shared" si="3272"/>
        <v>0.0304713457758833</v>
      </c>
      <c r="O3223" s="98">
        <f t="shared" si="3272"/>
        <v>0.0948532479478841</v>
      </c>
    </row>
    <row r="3224" ht="14.25" spans="1:15">
      <c r="A3224" s="94" t="s">
        <v>37</v>
      </c>
      <c r="B3224" s="94" t="s">
        <v>6663</v>
      </c>
      <c r="C3224" s="94" t="s">
        <v>6730</v>
      </c>
      <c r="D3224" s="95" t="s">
        <v>6731</v>
      </c>
      <c r="E3224" s="94">
        <v>3108</v>
      </c>
      <c r="F3224" s="94">
        <v>29396</v>
      </c>
      <c r="G3224" s="94">
        <v>20911</v>
      </c>
      <c r="H3224" s="94">
        <v>27464</v>
      </c>
      <c r="I3224" s="94">
        <v>75667</v>
      </c>
      <c r="J3224" s="94">
        <v>104653</v>
      </c>
      <c r="K3224" s="97">
        <f t="shared" si="3250"/>
        <v>0.723027529072267</v>
      </c>
      <c r="L3224" s="98">
        <f t="shared" ref="L3224:O3224" si="3273">IFERROR(E3224/$J3224,"-")</f>
        <v>0.029698145299227</v>
      </c>
      <c r="M3224" s="98">
        <f t="shared" si="3273"/>
        <v>0.280890179927952</v>
      </c>
      <c r="N3224" s="98">
        <f t="shared" si="3273"/>
        <v>0.199812714399014</v>
      </c>
      <c r="O3224" s="98">
        <f t="shared" si="3273"/>
        <v>0.262429170687892</v>
      </c>
    </row>
    <row r="3225" ht="14.25" spans="1:15">
      <c r="A3225" s="94" t="s">
        <v>37</v>
      </c>
      <c r="B3225" s="94" t="s">
        <v>6706</v>
      </c>
      <c r="C3225" s="94" t="s">
        <v>6732</v>
      </c>
      <c r="D3225" s="95" t="s">
        <v>6733</v>
      </c>
      <c r="E3225" s="94">
        <v>2491</v>
      </c>
      <c r="F3225" s="94">
        <v>0</v>
      </c>
      <c r="G3225" s="94">
        <v>450</v>
      </c>
      <c r="H3225" s="94">
        <v>254</v>
      </c>
      <c r="I3225" s="94">
        <v>3195</v>
      </c>
      <c r="J3225" s="94">
        <v>57549</v>
      </c>
      <c r="K3225" s="97">
        <f t="shared" si="3250"/>
        <v>0.0555179064796956</v>
      </c>
      <c r="L3225" s="98">
        <f t="shared" ref="L3225:O3225" si="3274">IFERROR(E3225/$J3225,"-")</f>
        <v>0.0432848529079567</v>
      </c>
      <c r="M3225" s="98">
        <f t="shared" si="3274"/>
        <v>0</v>
      </c>
      <c r="N3225" s="98">
        <f t="shared" si="3274"/>
        <v>0.00781942344784445</v>
      </c>
      <c r="O3225" s="98">
        <f t="shared" si="3274"/>
        <v>0.00441363012389442</v>
      </c>
    </row>
    <row r="3226" ht="14.25" spans="1:15">
      <c r="A3226" s="94" t="s">
        <v>37</v>
      </c>
      <c r="B3226" s="94" t="s">
        <v>6719</v>
      </c>
      <c r="C3226" s="94" t="s">
        <v>6734</v>
      </c>
      <c r="D3226" s="95" t="s">
        <v>6735</v>
      </c>
      <c r="E3226" s="94">
        <v>1959</v>
      </c>
      <c r="F3226" s="94">
        <v>0</v>
      </c>
      <c r="G3226" s="94">
        <v>444</v>
      </c>
      <c r="H3226" s="94">
        <v>0</v>
      </c>
      <c r="I3226" s="94">
        <v>2400</v>
      </c>
      <c r="J3226" s="94">
        <v>57467</v>
      </c>
      <c r="K3226" s="97">
        <f t="shared" si="3250"/>
        <v>0.0417630988219326</v>
      </c>
      <c r="L3226" s="98">
        <f t="shared" ref="L3226:O3226" si="3275">IFERROR(E3226/$J3226,"-")</f>
        <v>0.0340891294134025</v>
      </c>
      <c r="M3226" s="98">
        <f t="shared" si="3275"/>
        <v>0</v>
      </c>
      <c r="N3226" s="98">
        <f t="shared" si="3275"/>
        <v>0.00772617328205753</v>
      </c>
      <c r="O3226" s="98">
        <f t="shared" si="3275"/>
        <v>0</v>
      </c>
    </row>
    <row r="3227" ht="14.25" spans="1:15">
      <c r="A3227" s="94" t="s">
        <v>37</v>
      </c>
      <c r="B3227" s="94" t="s">
        <v>6663</v>
      </c>
      <c r="C3227" s="94" t="s">
        <v>6736</v>
      </c>
      <c r="D3227" s="95" t="s">
        <v>6737</v>
      </c>
      <c r="E3227" s="94">
        <v>85265</v>
      </c>
      <c r="F3227" s="94">
        <v>183566</v>
      </c>
      <c r="G3227" s="94">
        <v>39976</v>
      </c>
      <c r="H3227" s="94">
        <v>36282</v>
      </c>
      <c r="I3227" s="94">
        <v>345019</v>
      </c>
      <c r="J3227" s="94">
        <v>430130</v>
      </c>
      <c r="K3227" s="97">
        <f t="shared" si="3250"/>
        <v>0.802127263850464</v>
      </c>
      <c r="L3227" s="98">
        <f t="shared" ref="L3227:O3227" si="3276">IFERROR(E3227/$J3227,"-")</f>
        <v>0.198230767442401</v>
      </c>
      <c r="M3227" s="98">
        <f t="shared" si="3276"/>
        <v>0.426768651337968</v>
      </c>
      <c r="N3227" s="98">
        <f t="shared" si="3276"/>
        <v>0.0929393439192802</v>
      </c>
      <c r="O3227" s="98">
        <f t="shared" si="3276"/>
        <v>0.0843512426475717</v>
      </c>
    </row>
    <row r="3228" ht="14.25" spans="1:15">
      <c r="A3228" s="94" t="s">
        <v>37</v>
      </c>
      <c r="B3228" s="94" t="s">
        <v>6663</v>
      </c>
      <c r="C3228" s="94" t="s">
        <v>6738</v>
      </c>
      <c r="D3228" s="95" t="s">
        <v>6739</v>
      </c>
      <c r="E3228" s="94">
        <v>27343</v>
      </c>
      <c r="F3228" s="94">
        <v>74925</v>
      </c>
      <c r="G3228" s="94">
        <v>19489</v>
      </c>
      <c r="H3228" s="94">
        <v>40845</v>
      </c>
      <c r="I3228" s="94">
        <v>162549</v>
      </c>
      <c r="J3228" s="94">
        <v>213934</v>
      </c>
      <c r="K3228" s="97">
        <f t="shared" si="3250"/>
        <v>0.759809100002805</v>
      </c>
      <c r="L3228" s="98">
        <f t="shared" ref="L3228:O3228" si="3277">IFERROR(E3228/$J3228,"-")</f>
        <v>0.127810446212383</v>
      </c>
      <c r="M3228" s="98">
        <f t="shared" si="3277"/>
        <v>0.350224835696991</v>
      </c>
      <c r="N3228" s="98">
        <f t="shared" si="3277"/>
        <v>0.0910981891611432</v>
      </c>
      <c r="O3228" s="98">
        <f t="shared" si="3277"/>
        <v>0.190923368889471</v>
      </c>
    </row>
    <row r="3229" ht="14.25" spans="1:15">
      <c r="A3229" s="94" t="s">
        <v>37</v>
      </c>
      <c r="B3229" s="94" t="s">
        <v>6663</v>
      </c>
      <c r="C3229" s="94" t="s">
        <v>6740</v>
      </c>
      <c r="D3229" s="95" t="s">
        <v>6741</v>
      </c>
      <c r="E3229" s="94">
        <v>21547</v>
      </c>
      <c r="F3229" s="94">
        <v>142462</v>
      </c>
      <c r="G3229" s="94">
        <v>15255</v>
      </c>
      <c r="H3229" s="94">
        <v>14056</v>
      </c>
      <c r="I3229" s="94">
        <v>193300</v>
      </c>
      <c r="J3229" s="94">
        <v>224354</v>
      </c>
      <c r="K3229" s="97">
        <f t="shared" si="3250"/>
        <v>0.861584816851939</v>
      </c>
      <c r="L3229" s="98">
        <f t="shared" ref="L3229:O3229" si="3278">IFERROR(E3229/$J3229,"-")</f>
        <v>0.0960401864909919</v>
      </c>
      <c r="M3229" s="98">
        <f t="shared" si="3278"/>
        <v>0.634987564295711</v>
      </c>
      <c r="N3229" s="98">
        <f t="shared" si="3278"/>
        <v>0.0679952218369184</v>
      </c>
      <c r="O3229" s="98">
        <f t="shared" si="3278"/>
        <v>0.0626509890619289</v>
      </c>
    </row>
    <row r="3230" ht="14.25" spans="1:15">
      <c r="A3230" s="94" t="s">
        <v>37</v>
      </c>
      <c r="B3230" s="94" t="s">
        <v>6663</v>
      </c>
      <c r="C3230" s="94" t="s">
        <v>6742</v>
      </c>
      <c r="D3230" s="95" t="s">
        <v>6743</v>
      </c>
      <c r="E3230" s="94">
        <v>3429</v>
      </c>
      <c r="F3230" s="94">
        <v>75635</v>
      </c>
      <c r="G3230" s="94">
        <v>17652</v>
      </c>
      <c r="H3230" s="94">
        <v>20727</v>
      </c>
      <c r="I3230" s="94">
        <v>117422</v>
      </c>
      <c r="J3230" s="94">
        <v>138480</v>
      </c>
      <c r="K3230" s="97">
        <f t="shared" si="3250"/>
        <v>0.847934719815136</v>
      </c>
      <c r="L3230" s="98">
        <f t="shared" ref="L3230:O3230" si="3279">IFERROR(E3230/$J3230,"-")</f>
        <v>0.024761698440208</v>
      </c>
      <c r="M3230" s="98">
        <f t="shared" si="3279"/>
        <v>0.54617995378394</v>
      </c>
      <c r="N3230" s="98">
        <f t="shared" si="3279"/>
        <v>0.127469670710572</v>
      </c>
      <c r="O3230" s="98">
        <f t="shared" si="3279"/>
        <v>0.149675043327556</v>
      </c>
    </row>
    <row r="3231" ht="14.25" spans="1:15">
      <c r="A3231" s="94" t="s">
        <v>37</v>
      </c>
      <c r="B3231" s="94" t="s">
        <v>6663</v>
      </c>
      <c r="C3231" s="94" t="s">
        <v>6744</v>
      </c>
      <c r="D3231" s="95" t="s">
        <v>6745</v>
      </c>
      <c r="E3231" s="94">
        <v>9923</v>
      </c>
      <c r="F3231" s="94">
        <v>45491</v>
      </c>
      <c r="G3231" s="94">
        <v>33106</v>
      </c>
      <c r="H3231" s="94">
        <v>27979</v>
      </c>
      <c r="I3231" s="94">
        <v>116454</v>
      </c>
      <c r="J3231" s="94">
        <v>152306</v>
      </c>
      <c r="K3231" s="97">
        <f t="shared" si="3250"/>
        <v>0.764605465313251</v>
      </c>
      <c r="L3231" s="98">
        <f t="shared" ref="L3231:O3231" si="3280">IFERROR(E3231/$J3231,"-")</f>
        <v>0.0651517340091658</v>
      </c>
      <c r="M3231" s="98">
        <f t="shared" si="3280"/>
        <v>0.298681601512744</v>
      </c>
      <c r="N3231" s="98">
        <f t="shared" si="3280"/>
        <v>0.217365041429753</v>
      </c>
      <c r="O3231" s="98">
        <f t="shared" si="3280"/>
        <v>0.183702546189907</v>
      </c>
    </row>
    <row r="3232" ht="14.25" spans="1:15">
      <c r="A3232" s="94" t="s">
        <v>37</v>
      </c>
      <c r="B3232" s="94" t="s">
        <v>6663</v>
      </c>
      <c r="C3232" s="94" t="s">
        <v>6746</v>
      </c>
      <c r="D3232" s="95" t="s">
        <v>6747</v>
      </c>
      <c r="E3232" s="94">
        <v>9966</v>
      </c>
      <c r="F3232" s="94">
        <v>75122</v>
      </c>
      <c r="G3232" s="94">
        <v>21559</v>
      </c>
      <c r="H3232" s="94">
        <v>23299</v>
      </c>
      <c r="I3232" s="94">
        <v>129927</v>
      </c>
      <c r="J3232" s="94">
        <v>161742</v>
      </c>
      <c r="K3232" s="97">
        <f t="shared" si="3250"/>
        <v>0.803297844715658</v>
      </c>
      <c r="L3232" s="98">
        <f t="shared" ref="L3232:O3232" si="3281">IFERROR(E3232/$J3232,"-")</f>
        <v>0.0616166487368772</v>
      </c>
      <c r="M3232" s="98">
        <f t="shared" si="3281"/>
        <v>0.464455738150882</v>
      </c>
      <c r="N3232" s="98">
        <f t="shared" si="3281"/>
        <v>0.133292527605693</v>
      </c>
      <c r="O3232" s="98">
        <f t="shared" si="3281"/>
        <v>0.144050401256322</v>
      </c>
    </row>
    <row r="3233" ht="14.25" spans="1:15">
      <c r="A3233" s="94" t="s">
        <v>37</v>
      </c>
      <c r="B3233" s="94" t="s">
        <v>6663</v>
      </c>
      <c r="C3233" s="94" t="s">
        <v>6748</v>
      </c>
      <c r="D3233" s="95" t="s">
        <v>6749</v>
      </c>
      <c r="E3233" s="94">
        <v>3070</v>
      </c>
      <c r="F3233" s="94">
        <v>60203</v>
      </c>
      <c r="G3233" s="94">
        <v>16031</v>
      </c>
      <c r="H3233" s="94">
        <v>38477</v>
      </c>
      <c r="I3233" s="94">
        <v>117762</v>
      </c>
      <c r="J3233" s="94">
        <v>154051</v>
      </c>
      <c r="K3233" s="97">
        <f t="shared" si="3250"/>
        <v>0.764435154591661</v>
      </c>
      <c r="L3233" s="98">
        <f t="shared" ref="L3233:O3233" si="3282">IFERROR(E3233/$J3233,"-")</f>
        <v>0.0199284652485216</v>
      </c>
      <c r="M3233" s="98">
        <f t="shared" si="3282"/>
        <v>0.390799150930536</v>
      </c>
      <c r="N3233" s="98">
        <f t="shared" si="3282"/>
        <v>0.10406294019513</v>
      </c>
      <c r="O3233" s="98">
        <f t="shared" si="3282"/>
        <v>0.249767933995884</v>
      </c>
    </row>
    <row r="3234" ht="14.25" spans="1:15">
      <c r="A3234" s="94" t="s">
        <v>37</v>
      </c>
      <c r="B3234" s="94" t="s">
        <v>6663</v>
      </c>
      <c r="C3234" s="94" t="s">
        <v>6750</v>
      </c>
      <c r="D3234" s="95" t="s">
        <v>6751</v>
      </c>
      <c r="E3234" s="94">
        <v>2890</v>
      </c>
      <c r="F3234" s="94">
        <v>42099</v>
      </c>
      <c r="G3234" s="94">
        <v>26190</v>
      </c>
      <c r="H3234" s="94">
        <v>4830</v>
      </c>
      <c r="I3234" s="94">
        <v>76005</v>
      </c>
      <c r="J3234" s="94">
        <v>91215</v>
      </c>
      <c r="K3234" s="97">
        <f t="shared" si="3250"/>
        <v>0.8332511100148</v>
      </c>
      <c r="L3234" s="98">
        <f t="shared" ref="L3234:O3234" si="3283">IFERROR(E3234/$J3234,"-")</f>
        <v>0.0316833854081017</v>
      </c>
      <c r="M3234" s="98">
        <f t="shared" si="3283"/>
        <v>0.461535931590199</v>
      </c>
      <c r="N3234" s="98">
        <f t="shared" si="3283"/>
        <v>0.287123828317711</v>
      </c>
      <c r="O3234" s="98">
        <f t="shared" si="3283"/>
        <v>0.0529518171353396</v>
      </c>
    </row>
    <row r="3235" ht="14.25" spans="1:15">
      <c r="A3235" s="94" t="s">
        <v>37</v>
      </c>
      <c r="B3235" s="94" t="s">
        <v>6663</v>
      </c>
      <c r="C3235" s="94" t="s">
        <v>6752</v>
      </c>
      <c r="D3235" s="95" t="s">
        <v>6753</v>
      </c>
      <c r="E3235" s="94">
        <v>11223</v>
      </c>
      <c r="F3235" s="94">
        <v>53858</v>
      </c>
      <c r="G3235" s="94">
        <v>17522</v>
      </c>
      <c r="H3235" s="94">
        <v>36903</v>
      </c>
      <c r="I3235" s="94">
        <v>119482</v>
      </c>
      <c r="J3235" s="94">
        <v>139519</v>
      </c>
      <c r="K3235" s="97">
        <f t="shared" si="3250"/>
        <v>0.856385151843118</v>
      </c>
      <c r="L3235" s="98">
        <f t="shared" ref="L3235:O3235" si="3284">IFERROR(E3235/$J3235,"-")</f>
        <v>0.0804406568281023</v>
      </c>
      <c r="M3235" s="98">
        <f t="shared" si="3284"/>
        <v>0.386026275991084</v>
      </c>
      <c r="N3235" s="98">
        <f t="shared" si="3284"/>
        <v>0.125588629505659</v>
      </c>
      <c r="O3235" s="98">
        <f t="shared" si="3284"/>
        <v>0.264501609099836</v>
      </c>
    </row>
    <row r="3236" ht="14.25" spans="1:15">
      <c r="A3236" s="94" t="s">
        <v>37</v>
      </c>
      <c r="B3236" s="94" t="s">
        <v>6663</v>
      </c>
      <c r="C3236" s="94" t="s">
        <v>6754</v>
      </c>
      <c r="D3236" s="95" t="s">
        <v>6755</v>
      </c>
      <c r="E3236" s="94">
        <v>0</v>
      </c>
      <c r="F3236" s="94">
        <v>33183</v>
      </c>
      <c r="G3236" s="94">
        <v>21356</v>
      </c>
      <c r="H3236" s="94">
        <v>22520</v>
      </c>
      <c r="I3236" s="94">
        <v>77032</v>
      </c>
      <c r="J3236" s="94">
        <v>92706</v>
      </c>
      <c r="K3236" s="97">
        <f t="shared" si="3250"/>
        <v>0.830927879533148</v>
      </c>
      <c r="L3236" s="98">
        <f t="shared" ref="L3236:O3236" si="3285">IFERROR(E3236/$J3236,"-")</f>
        <v>0</v>
      </c>
      <c r="M3236" s="98">
        <f t="shared" si="3285"/>
        <v>0.357937997540612</v>
      </c>
      <c r="N3236" s="98">
        <f t="shared" si="3285"/>
        <v>0.230362651824046</v>
      </c>
      <c r="O3236" s="98">
        <f t="shared" si="3285"/>
        <v>0.242918473453714</v>
      </c>
    </row>
    <row r="3237" ht="14.25" spans="1:15">
      <c r="A3237" s="94" t="s">
        <v>37</v>
      </c>
      <c r="B3237" s="94" t="s">
        <v>6663</v>
      </c>
      <c r="C3237" s="94" t="s">
        <v>6756</v>
      </c>
      <c r="D3237" s="95" t="s">
        <v>6757</v>
      </c>
      <c r="E3237" s="94">
        <v>25215</v>
      </c>
      <c r="F3237" s="94">
        <v>61544</v>
      </c>
      <c r="G3237" s="94">
        <v>5755</v>
      </c>
      <c r="H3237" s="94">
        <v>35949</v>
      </c>
      <c r="I3237" s="94">
        <v>128441</v>
      </c>
      <c r="J3237" s="94">
        <v>170287</v>
      </c>
      <c r="K3237" s="97">
        <f t="shared" si="3250"/>
        <v>0.754261922519041</v>
      </c>
      <c r="L3237" s="98">
        <f t="shared" ref="L3237:O3237" si="3286">IFERROR(E3237/$J3237,"-")</f>
        <v>0.148073546424566</v>
      </c>
      <c r="M3237" s="98">
        <f t="shared" si="3286"/>
        <v>0.361413378590262</v>
      </c>
      <c r="N3237" s="98">
        <f t="shared" si="3286"/>
        <v>0.0337958857693189</v>
      </c>
      <c r="O3237" s="98">
        <f t="shared" si="3286"/>
        <v>0.211108305390312</v>
      </c>
    </row>
    <row r="3238" ht="14.25" spans="1:15">
      <c r="A3238" s="94" t="s">
        <v>37</v>
      </c>
      <c r="B3238" s="94" t="s">
        <v>6663</v>
      </c>
      <c r="C3238" s="94" t="s">
        <v>6758</v>
      </c>
      <c r="D3238" s="95" t="s">
        <v>6759</v>
      </c>
      <c r="E3238" s="94">
        <v>37754</v>
      </c>
      <c r="F3238" s="94">
        <v>10571</v>
      </c>
      <c r="G3238" s="94">
        <v>1359</v>
      </c>
      <c r="H3238" s="94">
        <v>4075</v>
      </c>
      <c r="I3238" s="94">
        <v>52761</v>
      </c>
      <c r="J3238" s="94">
        <v>60044</v>
      </c>
      <c r="K3238" s="97">
        <f t="shared" si="3250"/>
        <v>0.878705615881687</v>
      </c>
      <c r="L3238" s="98">
        <f t="shared" ref="L3238:O3238" si="3287">IFERROR(E3238/$J3238,"-")</f>
        <v>0.62877223369529</v>
      </c>
      <c r="M3238" s="98">
        <f t="shared" si="3287"/>
        <v>0.176054226900273</v>
      </c>
      <c r="N3238" s="98">
        <f t="shared" si="3287"/>
        <v>0.0226334021717407</v>
      </c>
      <c r="O3238" s="98">
        <f t="shared" si="3287"/>
        <v>0.0678668976084205</v>
      </c>
    </row>
    <row r="3239" ht="14.25" spans="1:15">
      <c r="A3239" s="94" t="s">
        <v>37</v>
      </c>
      <c r="B3239" s="94" t="s">
        <v>6663</v>
      </c>
      <c r="C3239" s="94" t="s">
        <v>6760</v>
      </c>
      <c r="D3239" s="95" t="s">
        <v>6761</v>
      </c>
      <c r="E3239" s="94">
        <v>3211</v>
      </c>
      <c r="F3239" s="94">
        <v>3545</v>
      </c>
      <c r="G3239" s="94">
        <v>0</v>
      </c>
      <c r="H3239" s="94">
        <v>0</v>
      </c>
      <c r="I3239" s="94">
        <v>6756</v>
      </c>
      <c r="J3239" s="94">
        <v>11880</v>
      </c>
      <c r="K3239" s="97">
        <f t="shared" si="3250"/>
        <v>0.568686868686869</v>
      </c>
      <c r="L3239" s="98">
        <f t="shared" ref="L3239:O3239" si="3288">IFERROR(E3239/$J3239,"-")</f>
        <v>0.270286195286195</v>
      </c>
      <c r="M3239" s="98">
        <f t="shared" si="3288"/>
        <v>0.298400673400673</v>
      </c>
      <c r="N3239" s="98">
        <f t="shared" si="3288"/>
        <v>0</v>
      </c>
      <c r="O3239" s="98">
        <f t="shared" si="3288"/>
        <v>0</v>
      </c>
    </row>
    <row r="3240" ht="14.25" spans="1:15">
      <c r="A3240" s="94" t="s">
        <v>37</v>
      </c>
      <c r="B3240" s="94" t="s">
        <v>6663</v>
      </c>
      <c r="C3240" s="94" t="s">
        <v>6762</v>
      </c>
      <c r="D3240" s="95" t="s">
        <v>6763</v>
      </c>
      <c r="E3240" s="94">
        <v>8225</v>
      </c>
      <c r="F3240" s="94">
        <v>83648</v>
      </c>
      <c r="G3240" s="94">
        <v>17657</v>
      </c>
      <c r="H3240" s="94">
        <v>17991</v>
      </c>
      <c r="I3240" s="94">
        <v>127478</v>
      </c>
      <c r="J3240" s="94">
        <v>155723</v>
      </c>
      <c r="K3240" s="97">
        <f t="shared" si="3250"/>
        <v>0.81862024235341</v>
      </c>
      <c r="L3240" s="98">
        <f t="shared" ref="L3240:O3240" si="3289">IFERROR(E3240/$J3240,"-")</f>
        <v>0.0528181450395895</v>
      </c>
      <c r="M3240" s="98">
        <f t="shared" si="3289"/>
        <v>0.537158929637883</v>
      </c>
      <c r="N3240" s="98">
        <f t="shared" si="3289"/>
        <v>0.113387232457633</v>
      </c>
      <c r="O3240" s="98">
        <f t="shared" si="3289"/>
        <v>0.115532066554074</v>
      </c>
    </row>
    <row r="3241" ht="14.25" spans="1:15">
      <c r="A3241" s="94" t="s">
        <v>37</v>
      </c>
      <c r="B3241" s="94" t="s">
        <v>6663</v>
      </c>
      <c r="C3241" s="94" t="s">
        <v>6764</v>
      </c>
      <c r="D3241" s="95" t="s">
        <v>6765</v>
      </c>
      <c r="E3241" s="94">
        <v>20339</v>
      </c>
      <c r="F3241" s="94">
        <v>31973</v>
      </c>
      <c r="G3241" s="94">
        <v>3815</v>
      </c>
      <c r="H3241" s="94">
        <v>21991</v>
      </c>
      <c r="I3241" s="94">
        <v>78088</v>
      </c>
      <c r="J3241" s="94">
        <v>106032</v>
      </c>
      <c r="K3241" s="97">
        <f t="shared" si="3250"/>
        <v>0.736456918666063</v>
      </c>
      <c r="L3241" s="98">
        <f t="shared" ref="L3241:O3241" si="3290">IFERROR(E3241/$J3241,"-")</f>
        <v>0.191819450731855</v>
      </c>
      <c r="M3241" s="98">
        <f t="shared" si="3290"/>
        <v>0.301541044213068</v>
      </c>
      <c r="N3241" s="98">
        <f t="shared" si="3290"/>
        <v>0.0359797042402294</v>
      </c>
      <c r="O3241" s="98">
        <f t="shared" si="3290"/>
        <v>0.207399652934963</v>
      </c>
    </row>
    <row r="3242" ht="14.25" spans="1:15">
      <c r="A3242" s="94" t="s">
        <v>37</v>
      </c>
      <c r="B3242" s="94" t="s">
        <v>6663</v>
      </c>
      <c r="C3242" s="94" t="s">
        <v>6766</v>
      </c>
      <c r="D3242" s="95" t="s">
        <v>6767</v>
      </c>
      <c r="E3242" s="94">
        <v>508</v>
      </c>
      <c r="F3242" s="94">
        <v>20684</v>
      </c>
      <c r="G3242" s="94">
        <v>7916</v>
      </c>
      <c r="H3242" s="94">
        <v>8464</v>
      </c>
      <c r="I3242" s="94">
        <v>37564</v>
      </c>
      <c r="J3242" s="94">
        <v>49777</v>
      </c>
      <c r="K3242" s="97">
        <f t="shared" si="3250"/>
        <v>0.754645719910802</v>
      </c>
      <c r="L3242" s="98">
        <f t="shared" ref="L3242:O3242" si="3291">IFERROR(E3242/$J3242,"-")</f>
        <v>0.0102055166040541</v>
      </c>
      <c r="M3242" s="98">
        <f t="shared" si="3291"/>
        <v>0.415533278421761</v>
      </c>
      <c r="N3242" s="98">
        <f t="shared" si="3291"/>
        <v>0.159029270546638</v>
      </c>
      <c r="O3242" s="98">
        <f t="shared" si="3291"/>
        <v>0.170038371135263</v>
      </c>
    </row>
    <row r="3243" ht="14.25" spans="1:15">
      <c r="A3243" s="94" t="s">
        <v>37</v>
      </c>
      <c r="B3243" s="94" t="s">
        <v>6663</v>
      </c>
      <c r="C3243" s="94" t="s">
        <v>6768</v>
      </c>
      <c r="D3243" s="95" t="s">
        <v>6769</v>
      </c>
      <c r="E3243" s="94">
        <v>7938</v>
      </c>
      <c r="F3243" s="94">
        <v>46184</v>
      </c>
      <c r="G3243" s="94">
        <v>22304</v>
      </c>
      <c r="H3243" s="94">
        <v>7589</v>
      </c>
      <c r="I3243" s="94">
        <v>83976</v>
      </c>
      <c r="J3243" s="94">
        <v>90575</v>
      </c>
      <c r="K3243" s="97">
        <f t="shared" si="3250"/>
        <v>0.927143251449075</v>
      </c>
      <c r="L3243" s="98">
        <f t="shared" ref="L3243:O3243" si="3292">IFERROR(E3243/$J3243,"-")</f>
        <v>0.0876400772840188</v>
      </c>
      <c r="M3243" s="98">
        <f t="shared" si="3292"/>
        <v>0.509897874689484</v>
      </c>
      <c r="N3243" s="98">
        <f t="shared" si="3292"/>
        <v>0.246248964946177</v>
      </c>
      <c r="O3243" s="98">
        <f t="shared" si="3292"/>
        <v>0.0837869169196798</v>
      </c>
    </row>
    <row r="3244" ht="14.25" spans="1:15">
      <c r="A3244" s="94" t="s">
        <v>37</v>
      </c>
      <c r="B3244" s="94" t="s">
        <v>6663</v>
      </c>
      <c r="C3244" s="94" t="s">
        <v>6770</v>
      </c>
      <c r="D3244" s="95" t="s">
        <v>6771</v>
      </c>
      <c r="E3244" s="94">
        <v>0</v>
      </c>
      <c r="F3244" s="94">
        <v>50150</v>
      </c>
      <c r="G3244" s="94">
        <v>27662</v>
      </c>
      <c r="H3244" s="94">
        <v>16107</v>
      </c>
      <c r="I3244" s="94">
        <v>93914</v>
      </c>
      <c r="J3244" s="94">
        <v>153595</v>
      </c>
      <c r="K3244" s="97">
        <f t="shared" si="3250"/>
        <v>0.611439174452293</v>
      </c>
      <c r="L3244" s="98">
        <f t="shared" ref="L3244:O3244" si="3293">IFERROR(E3244/$J3244,"-")</f>
        <v>0</v>
      </c>
      <c r="M3244" s="98">
        <f t="shared" si="3293"/>
        <v>0.326508024349751</v>
      </c>
      <c r="N3244" s="98">
        <f t="shared" si="3293"/>
        <v>0.180097008366158</v>
      </c>
      <c r="O3244" s="98">
        <f t="shared" si="3293"/>
        <v>0.104866694879391</v>
      </c>
    </row>
    <row r="3245" ht="14.25" spans="1:15">
      <c r="A3245" s="94" t="s">
        <v>37</v>
      </c>
      <c r="B3245" s="94" t="s">
        <v>6663</v>
      </c>
      <c r="C3245" s="94" t="s">
        <v>6772</v>
      </c>
      <c r="D3245" s="95" t="s">
        <v>6773</v>
      </c>
      <c r="E3245" s="94">
        <v>0</v>
      </c>
      <c r="F3245" s="94">
        <v>37387</v>
      </c>
      <c r="G3245" s="94">
        <v>9406</v>
      </c>
      <c r="H3245" s="94">
        <v>9220</v>
      </c>
      <c r="I3245" s="94">
        <v>56007</v>
      </c>
      <c r="J3245" s="94">
        <v>74033</v>
      </c>
      <c r="K3245" s="97">
        <f t="shared" si="3250"/>
        <v>0.756513987005795</v>
      </c>
      <c r="L3245" s="98">
        <f t="shared" ref="L3245:O3245" si="3294">IFERROR(E3245/$J3245,"-")</f>
        <v>0</v>
      </c>
      <c r="M3245" s="98">
        <f t="shared" si="3294"/>
        <v>0.505004525009118</v>
      </c>
      <c r="N3245" s="98">
        <f t="shared" si="3294"/>
        <v>0.127051450029041</v>
      </c>
      <c r="O3245" s="98">
        <f t="shared" si="3294"/>
        <v>0.124539056907055</v>
      </c>
    </row>
    <row r="3246" ht="14.25" spans="1:15">
      <c r="A3246" s="94" t="s">
        <v>37</v>
      </c>
      <c r="B3246" s="94" t="s">
        <v>6663</v>
      </c>
      <c r="C3246" s="94" t="s">
        <v>6774</v>
      </c>
      <c r="D3246" s="95" t="s">
        <v>6775</v>
      </c>
      <c r="E3246" s="94">
        <v>3789</v>
      </c>
      <c r="F3246" s="94">
        <v>7740</v>
      </c>
      <c r="G3246" s="94">
        <v>2082</v>
      </c>
      <c r="H3246" s="94">
        <v>27380</v>
      </c>
      <c r="I3246" s="94">
        <v>40987</v>
      </c>
      <c r="J3246" s="94">
        <v>82337</v>
      </c>
      <c r="K3246" s="97">
        <f t="shared" si="3250"/>
        <v>0.497795644728372</v>
      </c>
      <c r="L3246" s="98">
        <f t="shared" ref="L3246:O3246" si="3295">IFERROR(E3246/$J3246,"-")</f>
        <v>0.046018193521746</v>
      </c>
      <c r="M3246" s="98">
        <f t="shared" si="3295"/>
        <v>0.0940039107570108</v>
      </c>
      <c r="N3246" s="98">
        <f t="shared" si="3295"/>
        <v>0.0252863232811494</v>
      </c>
      <c r="O3246" s="98">
        <f t="shared" si="3295"/>
        <v>0.332535798000899</v>
      </c>
    </row>
    <row r="3247" ht="14.25" spans="1:15">
      <c r="A3247" s="94" t="s">
        <v>37</v>
      </c>
      <c r="B3247" s="94" t="s">
        <v>6663</v>
      </c>
      <c r="C3247" s="94" t="s">
        <v>6776</v>
      </c>
      <c r="D3247" s="95" t="s">
        <v>6777</v>
      </c>
      <c r="E3247" s="94">
        <v>0</v>
      </c>
      <c r="F3247" s="94">
        <v>0</v>
      </c>
      <c r="G3247" s="94">
        <v>0</v>
      </c>
      <c r="H3247" s="94">
        <v>17</v>
      </c>
      <c r="I3247" s="94">
        <v>17</v>
      </c>
      <c r="J3247" s="94">
        <v>1801</v>
      </c>
      <c r="K3247" s="97">
        <f t="shared" si="3250"/>
        <v>0.00943920044419767</v>
      </c>
      <c r="L3247" s="98">
        <f t="shared" ref="L3247:O3247" si="3296">IFERROR(E3247/$J3247,"-")</f>
        <v>0</v>
      </c>
      <c r="M3247" s="98">
        <f t="shared" si="3296"/>
        <v>0</v>
      </c>
      <c r="N3247" s="98">
        <f t="shared" si="3296"/>
        <v>0</v>
      </c>
      <c r="O3247" s="98">
        <f t="shared" si="3296"/>
        <v>0.00943920044419767</v>
      </c>
    </row>
    <row r="3248" ht="14.25" spans="1:15">
      <c r="A3248" s="94" t="s">
        <v>37</v>
      </c>
      <c r="B3248" s="94" t="s">
        <v>6663</v>
      </c>
      <c r="C3248" s="94" t="s">
        <v>6778</v>
      </c>
      <c r="D3248" s="95" t="s">
        <v>6779</v>
      </c>
      <c r="E3248" s="94">
        <v>0</v>
      </c>
      <c r="F3248" s="94">
        <v>73</v>
      </c>
      <c r="G3248" s="94">
        <v>0</v>
      </c>
      <c r="H3248" s="94">
        <v>17</v>
      </c>
      <c r="I3248" s="94">
        <v>90</v>
      </c>
      <c r="J3248" s="94">
        <v>126</v>
      </c>
      <c r="K3248" s="97">
        <f t="shared" si="3250"/>
        <v>0.714285714285714</v>
      </c>
      <c r="L3248" s="98">
        <f t="shared" ref="L3248:O3248" si="3297">IFERROR(E3248/$J3248,"-")</f>
        <v>0</v>
      </c>
      <c r="M3248" s="98">
        <f t="shared" si="3297"/>
        <v>0.579365079365079</v>
      </c>
      <c r="N3248" s="98">
        <f t="shared" si="3297"/>
        <v>0</v>
      </c>
      <c r="O3248" s="98">
        <f t="shared" si="3297"/>
        <v>0.134920634920635</v>
      </c>
    </row>
    <row r="3249" ht="14.25" spans="1:15">
      <c r="A3249" s="94" t="s">
        <v>37</v>
      </c>
      <c r="B3249" s="94" t="s">
        <v>6780</v>
      </c>
      <c r="C3249" s="94" t="s">
        <v>6781</v>
      </c>
      <c r="D3249" s="95" t="s">
        <v>6782</v>
      </c>
      <c r="E3249" s="94">
        <v>84869</v>
      </c>
      <c r="F3249" s="94">
        <v>11762</v>
      </c>
      <c r="G3249" s="94">
        <v>67286</v>
      </c>
      <c r="H3249" s="94">
        <v>217251</v>
      </c>
      <c r="I3249" s="94">
        <v>381066</v>
      </c>
      <c r="J3249" s="94">
        <v>857955</v>
      </c>
      <c r="K3249" s="97">
        <f t="shared" si="3250"/>
        <v>0.44415616203647</v>
      </c>
      <c r="L3249" s="98">
        <f t="shared" ref="L3249:O3249" si="3298">IFERROR(E3249/$J3249,"-")</f>
        <v>0.0989201065323939</v>
      </c>
      <c r="M3249" s="98">
        <f t="shared" si="3298"/>
        <v>0.013709343730149</v>
      </c>
      <c r="N3249" s="98">
        <f t="shared" si="3298"/>
        <v>0.0784260246749538</v>
      </c>
      <c r="O3249" s="98">
        <f t="shared" si="3298"/>
        <v>0.253219574453206</v>
      </c>
    </row>
    <row r="3250" ht="14.25" spans="1:15">
      <c r="A3250" s="94" t="s">
        <v>37</v>
      </c>
      <c r="B3250" s="94" t="s">
        <v>6780</v>
      </c>
      <c r="C3250" s="94" t="s">
        <v>6783</v>
      </c>
      <c r="D3250" s="95" t="s">
        <v>6784</v>
      </c>
      <c r="E3250" s="94">
        <v>44346</v>
      </c>
      <c r="F3250" s="94">
        <v>1</v>
      </c>
      <c r="G3250" s="94">
        <v>18179</v>
      </c>
      <c r="H3250" s="94">
        <v>0</v>
      </c>
      <c r="I3250" s="94">
        <v>62524</v>
      </c>
      <c r="J3250" s="94">
        <v>202439</v>
      </c>
      <c r="K3250" s="97">
        <f t="shared" si="3250"/>
        <v>0.308853531187172</v>
      </c>
      <c r="L3250" s="98">
        <f t="shared" ref="L3250:O3250" si="3299">IFERROR(E3250/$J3250,"-")</f>
        <v>0.219058580609468</v>
      </c>
      <c r="M3250" s="98">
        <f t="shared" si="3299"/>
        <v>4.93975963129634e-6</v>
      </c>
      <c r="N3250" s="98">
        <f t="shared" si="3299"/>
        <v>0.0897998903373362</v>
      </c>
      <c r="O3250" s="98">
        <f t="shared" si="3299"/>
        <v>0</v>
      </c>
    </row>
    <row r="3251" ht="14.25" spans="1:15">
      <c r="A3251" s="94" t="s">
        <v>37</v>
      </c>
      <c r="B3251" s="94" t="s">
        <v>6780</v>
      </c>
      <c r="C3251" s="94" t="s">
        <v>6785</v>
      </c>
      <c r="D3251" s="95" t="s">
        <v>6786</v>
      </c>
      <c r="E3251" s="94">
        <v>107353</v>
      </c>
      <c r="F3251" s="94">
        <v>51089</v>
      </c>
      <c r="G3251" s="94">
        <v>4235</v>
      </c>
      <c r="H3251" s="94">
        <v>11905</v>
      </c>
      <c r="I3251" s="94">
        <v>145550</v>
      </c>
      <c r="J3251" s="94">
        <v>357775</v>
      </c>
      <c r="K3251" s="97">
        <f t="shared" si="3250"/>
        <v>0.406819928726155</v>
      </c>
      <c r="L3251" s="98">
        <f t="shared" ref="L3251:O3251" si="3300">IFERROR(E3251/$J3251,"-")</f>
        <v>0.300057298581511</v>
      </c>
      <c r="M3251" s="98">
        <f t="shared" si="3300"/>
        <v>0.142796450282999</v>
      </c>
      <c r="N3251" s="98">
        <f t="shared" si="3300"/>
        <v>0.011837048424289</v>
      </c>
      <c r="O3251" s="98">
        <f t="shared" si="3300"/>
        <v>0.0332751030675704</v>
      </c>
    </row>
    <row r="3252" ht="14.25" spans="1:15">
      <c r="A3252" s="94" t="s">
        <v>37</v>
      </c>
      <c r="B3252" s="94" t="s">
        <v>6780</v>
      </c>
      <c r="C3252" s="94" t="s">
        <v>6787</v>
      </c>
      <c r="D3252" s="95" t="s">
        <v>6788</v>
      </c>
      <c r="E3252" s="94">
        <v>84197</v>
      </c>
      <c r="F3252" s="94">
        <v>2</v>
      </c>
      <c r="G3252" s="94">
        <v>110</v>
      </c>
      <c r="H3252" s="94">
        <v>0</v>
      </c>
      <c r="I3252" s="94">
        <v>84309</v>
      </c>
      <c r="J3252" s="94">
        <v>160242</v>
      </c>
      <c r="K3252" s="97">
        <f t="shared" si="3250"/>
        <v>0.526135470101472</v>
      </c>
      <c r="L3252" s="98">
        <f t="shared" ref="L3252:O3252" si="3301">IFERROR(E3252/$J3252,"-")</f>
        <v>0.525436527252531</v>
      </c>
      <c r="M3252" s="98">
        <f t="shared" si="3301"/>
        <v>1.24811223025174e-5</v>
      </c>
      <c r="N3252" s="98">
        <f t="shared" si="3301"/>
        <v>0.000686461726638459</v>
      </c>
      <c r="O3252" s="98">
        <f t="shared" si="3301"/>
        <v>0</v>
      </c>
    </row>
    <row r="3253" ht="14.25" spans="1:15">
      <c r="A3253" s="94" t="s">
        <v>37</v>
      </c>
      <c r="B3253" s="94" t="s">
        <v>6780</v>
      </c>
      <c r="C3253" s="94" t="s">
        <v>6789</v>
      </c>
      <c r="D3253" s="95" t="s">
        <v>6790</v>
      </c>
      <c r="E3253" s="94">
        <v>36327</v>
      </c>
      <c r="F3253" s="94">
        <v>1</v>
      </c>
      <c r="G3253" s="94">
        <v>24813</v>
      </c>
      <c r="H3253" s="94">
        <v>0</v>
      </c>
      <c r="I3253" s="94">
        <v>61141</v>
      </c>
      <c r="J3253" s="94">
        <v>147752</v>
      </c>
      <c r="K3253" s="97">
        <f t="shared" si="3250"/>
        <v>0.413808273322865</v>
      </c>
      <c r="L3253" s="98">
        <f t="shared" ref="L3253:O3253" si="3302">IFERROR(E3253/$J3253,"-")</f>
        <v>0.245864692186908</v>
      </c>
      <c r="M3253" s="98">
        <f t="shared" si="3302"/>
        <v>6.76809789376794e-6</v>
      </c>
      <c r="N3253" s="98">
        <f t="shared" si="3302"/>
        <v>0.167936813038064</v>
      </c>
      <c r="O3253" s="98">
        <f t="shared" si="3302"/>
        <v>0</v>
      </c>
    </row>
    <row r="3254" ht="14.25" spans="1:15">
      <c r="A3254" s="94" t="s">
        <v>37</v>
      </c>
      <c r="B3254" s="94" t="s">
        <v>6780</v>
      </c>
      <c r="C3254" s="94" t="s">
        <v>6791</v>
      </c>
      <c r="D3254" s="95" t="s">
        <v>6792</v>
      </c>
      <c r="E3254" s="94">
        <v>121819</v>
      </c>
      <c r="F3254" s="94">
        <v>8</v>
      </c>
      <c r="G3254" s="94">
        <v>5969</v>
      </c>
      <c r="H3254" s="94">
        <v>3</v>
      </c>
      <c r="I3254" s="94">
        <v>127726</v>
      </c>
      <c r="J3254" s="94">
        <v>249573</v>
      </c>
      <c r="K3254" s="97">
        <f t="shared" si="3250"/>
        <v>0.511778117023877</v>
      </c>
      <c r="L3254" s="98">
        <f t="shared" ref="L3254:O3254" si="3303">IFERROR(E3254/$J3254,"-")</f>
        <v>0.488109691352831</v>
      </c>
      <c r="M3254" s="98">
        <f t="shared" si="3303"/>
        <v>3.20547495121668e-5</v>
      </c>
      <c r="N3254" s="98">
        <f t="shared" si="3303"/>
        <v>0.0239168499797654</v>
      </c>
      <c r="O3254" s="98">
        <f t="shared" si="3303"/>
        <v>1.20205310670625e-5</v>
      </c>
    </row>
    <row r="3255" ht="14.25" spans="1:15">
      <c r="A3255" s="94" t="s">
        <v>37</v>
      </c>
      <c r="B3255" s="94" t="s">
        <v>6780</v>
      </c>
      <c r="C3255" s="94" t="s">
        <v>6793</v>
      </c>
      <c r="D3255" s="95" t="s">
        <v>6794</v>
      </c>
      <c r="E3255" s="94">
        <v>0</v>
      </c>
      <c r="F3255" s="94">
        <v>1</v>
      </c>
      <c r="G3255" s="94">
        <v>71027</v>
      </c>
      <c r="H3255" s="94">
        <v>1</v>
      </c>
      <c r="I3255" s="94">
        <v>71029</v>
      </c>
      <c r="J3255" s="94">
        <v>196886</v>
      </c>
      <c r="K3255" s="97">
        <f t="shared" si="3250"/>
        <v>0.360762065357618</v>
      </c>
      <c r="L3255" s="98">
        <f t="shared" ref="L3255:O3255" si="3304">IFERROR(E3255/$J3255,"-")</f>
        <v>0</v>
      </c>
      <c r="M3255" s="98">
        <f t="shared" si="3304"/>
        <v>5.07908129577522e-6</v>
      </c>
      <c r="N3255" s="98">
        <f t="shared" si="3304"/>
        <v>0.360751907195027</v>
      </c>
      <c r="O3255" s="98">
        <f t="shared" si="3304"/>
        <v>5.07908129577522e-6</v>
      </c>
    </row>
    <row r="3256" ht="14.25" spans="1:15">
      <c r="A3256" s="94" t="s">
        <v>37</v>
      </c>
      <c r="B3256" s="94" t="s">
        <v>6780</v>
      </c>
      <c r="C3256" s="94" t="s">
        <v>6795</v>
      </c>
      <c r="D3256" s="95" t="s">
        <v>6796</v>
      </c>
      <c r="E3256" s="94">
        <v>100690</v>
      </c>
      <c r="F3256" s="94">
        <v>0</v>
      </c>
      <c r="G3256" s="94">
        <v>5970</v>
      </c>
      <c r="H3256" s="94">
        <v>1</v>
      </c>
      <c r="I3256" s="94">
        <v>106661</v>
      </c>
      <c r="J3256" s="94">
        <v>192194</v>
      </c>
      <c r="K3256" s="97">
        <f t="shared" si="3250"/>
        <v>0.554965295482689</v>
      </c>
      <c r="L3256" s="98">
        <f t="shared" ref="L3256:O3256" si="3305">IFERROR(E3256/$J3256,"-")</f>
        <v>0.523897728336993</v>
      </c>
      <c r="M3256" s="98">
        <f t="shared" si="3305"/>
        <v>0</v>
      </c>
      <c r="N3256" s="98">
        <f t="shared" si="3305"/>
        <v>0.031062364069638</v>
      </c>
      <c r="O3256" s="98">
        <f t="shared" si="3305"/>
        <v>5.20307605856582e-6</v>
      </c>
    </row>
    <row r="3257" ht="14.25" spans="1:15">
      <c r="A3257" s="94" t="s">
        <v>37</v>
      </c>
      <c r="B3257" s="94" t="s">
        <v>6780</v>
      </c>
      <c r="C3257" s="94" t="s">
        <v>6797</v>
      </c>
      <c r="D3257" s="95" t="s">
        <v>6798</v>
      </c>
      <c r="E3257" s="94">
        <v>0</v>
      </c>
      <c r="F3257" s="94">
        <v>0</v>
      </c>
      <c r="G3257" s="94">
        <v>0</v>
      </c>
      <c r="H3257" s="94">
        <v>0</v>
      </c>
      <c r="I3257" s="94">
        <v>0</v>
      </c>
      <c r="J3257" s="94">
        <v>1381</v>
      </c>
      <c r="K3257" s="97">
        <f t="shared" si="3250"/>
        <v>0</v>
      </c>
      <c r="L3257" s="98">
        <f t="shared" ref="L3257:O3257" si="3306">IFERROR(E3257/$J3257,"-")</f>
        <v>0</v>
      </c>
      <c r="M3257" s="98">
        <f t="shared" si="3306"/>
        <v>0</v>
      </c>
      <c r="N3257" s="98">
        <f t="shared" si="3306"/>
        <v>0</v>
      </c>
      <c r="O3257" s="98">
        <f t="shared" si="3306"/>
        <v>0</v>
      </c>
    </row>
    <row r="3258" ht="14.25" spans="1:15">
      <c r="A3258" s="94" t="s">
        <v>37</v>
      </c>
      <c r="B3258" s="94" t="s">
        <v>6799</v>
      </c>
      <c r="C3258" s="94" t="s">
        <v>6800</v>
      </c>
      <c r="D3258" s="95" t="s">
        <v>6801</v>
      </c>
      <c r="E3258" s="94">
        <v>36333</v>
      </c>
      <c r="F3258" s="94">
        <v>3</v>
      </c>
      <c r="G3258" s="94">
        <v>85773</v>
      </c>
      <c r="H3258" s="94">
        <v>21073</v>
      </c>
      <c r="I3258" s="94">
        <v>139684</v>
      </c>
      <c r="J3258" s="94">
        <v>617344</v>
      </c>
      <c r="K3258" s="97">
        <f t="shared" si="3250"/>
        <v>0.226266068836824</v>
      </c>
      <c r="L3258" s="98">
        <f t="shared" ref="L3258:O3258" si="3307">IFERROR(E3258/$J3258,"-")</f>
        <v>0.0588537347086875</v>
      </c>
      <c r="M3258" s="98">
        <f t="shared" si="3307"/>
        <v>4.85952726518764e-6</v>
      </c>
      <c r="N3258" s="98">
        <f t="shared" si="3307"/>
        <v>0.13893874403898</v>
      </c>
      <c r="O3258" s="98">
        <f t="shared" si="3307"/>
        <v>0.0341349393530997</v>
      </c>
    </row>
    <row r="3259" ht="14.25" spans="1:15">
      <c r="A3259" s="94" t="s">
        <v>37</v>
      </c>
      <c r="B3259" s="94" t="s">
        <v>6799</v>
      </c>
      <c r="C3259" s="94" t="s">
        <v>6802</v>
      </c>
      <c r="D3259" s="95" t="s">
        <v>6803</v>
      </c>
      <c r="E3259" s="94">
        <v>2144</v>
      </c>
      <c r="F3259" s="94">
        <v>0</v>
      </c>
      <c r="G3259" s="94">
        <v>46978</v>
      </c>
      <c r="H3259" s="94">
        <v>1</v>
      </c>
      <c r="I3259" s="94">
        <v>49123</v>
      </c>
      <c r="J3259" s="94">
        <v>102421</v>
      </c>
      <c r="K3259" s="97">
        <f t="shared" si="3250"/>
        <v>0.479618437625096</v>
      </c>
      <c r="L3259" s="98">
        <f t="shared" ref="L3259:O3259" si="3308">IFERROR(E3259/$J3259,"-")</f>
        <v>0.0209332070571465</v>
      </c>
      <c r="M3259" s="98">
        <f t="shared" si="3308"/>
        <v>0</v>
      </c>
      <c r="N3259" s="98">
        <f t="shared" si="3308"/>
        <v>0.458675466945255</v>
      </c>
      <c r="O3259" s="98">
        <f t="shared" si="3308"/>
        <v>9.76362269456459e-6</v>
      </c>
    </row>
    <row r="3260" ht="14.25" spans="1:15">
      <c r="A3260" s="94" t="s">
        <v>37</v>
      </c>
      <c r="B3260" s="94" t="s">
        <v>6799</v>
      </c>
      <c r="C3260" s="94" t="s">
        <v>6804</v>
      </c>
      <c r="D3260" s="95" t="s">
        <v>6805</v>
      </c>
      <c r="E3260" s="94">
        <v>2606</v>
      </c>
      <c r="F3260" s="94">
        <v>1</v>
      </c>
      <c r="G3260" s="94">
        <v>72185</v>
      </c>
      <c r="H3260" s="94">
        <v>0</v>
      </c>
      <c r="I3260" s="94">
        <v>74792</v>
      </c>
      <c r="J3260" s="94">
        <v>198012</v>
      </c>
      <c r="K3260" s="97">
        <f t="shared" si="3250"/>
        <v>0.377714481950589</v>
      </c>
      <c r="L3260" s="98">
        <f t="shared" ref="L3260:O3260" si="3309">IFERROR(E3260/$J3260,"-")</f>
        <v>0.0131608185362503</v>
      </c>
      <c r="M3260" s="98">
        <f t="shared" si="3309"/>
        <v>5.05019897783973e-6</v>
      </c>
      <c r="N3260" s="98">
        <f t="shared" si="3309"/>
        <v>0.364548613215361</v>
      </c>
      <c r="O3260" s="98">
        <f t="shared" si="3309"/>
        <v>0</v>
      </c>
    </row>
    <row r="3261" ht="14.25" spans="1:15">
      <c r="A3261" s="94" t="s">
        <v>37</v>
      </c>
      <c r="B3261" s="94" t="s">
        <v>6799</v>
      </c>
      <c r="C3261" s="94" t="s">
        <v>6806</v>
      </c>
      <c r="D3261" s="95" t="s">
        <v>6807</v>
      </c>
      <c r="E3261" s="94">
        <v>4358</v>
      </c>
      <c r="F3261" s="94">
        <v>0</v>
      </c>
      <c r="G3261" s="94">
        <v>32478</v>
      </c>
      <c r="H3261" s="94">
        <v>0</v>
      </c>
      <c r="I3261" s="94">
        <v>36836</v>
      </c>
      <c r="J3261" s="94">
        <v>112660</v>
      </c>
      <c r="K3261" s="97">
        <f t="shared" si="3250"/>
        <v>0.326966092668205</v>
      </c>
      <c r="L3261" s="98">
        <f t="shared" ref="L3261:O3261" si="3310">IFERROR(E3261/$J3261,"-")</f>
        <v>0.0386827622936268</v>
      </c>
      <c r="M3261" s="98">
        <f t="shared" si="3310"/>
        <v>0</v>
      </c>
      <c r="N3261" s="98">
        <f t="shared" si="3310"/>
        <v>0.288283330374578</v>
      </c>
      <c r="O3261" s="98">
        <f t="shared" si="3310"/>
        <v>0</v>
      </c>
    </row>
    <row r="3262" ht="14.25" spans="1:15">
      <c r="A3262" s="94" t="s">
        <v>37</v>
      </c>
      <c r="B3262" s="94" t="s">
        <v>6799</v>
      </c>
      <c r="C3262" s="94" t="s">
        <v>6808</v>
      </c>
      <c r="D3262" s="95" t="s">
        <v>6809</v>
      </c>
      <c r="E3262" s="94">
        <v>11858</v>
      </c>
      <c r="F3262" s="94">
        <v>0</v>
      </c>
      <c r="G3262" s="94">
        <v>38347</v>
      </c>
      <c r="H3262" s="94">
        <v>0</v>
      </c>
      <c r="I3262" s="94">
        <v>50204</v>
      </c>
      <c r="J3262" s="94">
        <v>103773</v>
      </c>
      <c r="K3262" s="97">
        <f t="shared" si="3250"/>
        <v>0.483786726797915</v>
      </c>
      <c r="L3262" s="98">
        <f t="shared" ref="L3262:O3262" si="3311">IFERROR(E3262/$J3262,"-")</f>
        <v>0.11426864405963</v>
      </c>
      <c r="M3262" s="98">
        <f t="shared" si="3311"/>
        <v>0</v>
      </c>
      <c r="N3262" s="98">
        <f t="shared" si="3311"/>
        <v>0.369527719156235</v>
      </c>
      <c r="O3262" s="98">
        <f t="shared" si="3311"/>
        <v>0</v>
      </c>
    </row>
    <row r="3263" ht="14.25" spans="1:15">
      <c r="A3263" s="94" t="s">
        <v>37</v>
      </c>
      <c r="B3263" s="94" t="s">
        <v>6799</v>
      </c>
      <c r="C3263" s="94" t="s">
        <v>6810</v>
      </c>
      <c r="D3263" s="95" t="s">
        <v>6811</v>
      </c>
      <c r="E3263" s="94">
        <v>77476</v>
      </c>
      <c r="F3263" s="94">
        <v>0</v>
      </c>
      <c r="G3263" s="94">
        <v>3</v>
      </c>
      <c r="H3263" s="94">
        <v>1</v>
      </c>
      <c r="I3263" s="94">
        <v>77478</v>
      </c>
      <c r="J3263" s="94">
        <v>126999</v>
      </c>
      <c r="K3263" s="97">
        <f t="shared" si="3250"/>
        <v>0.610067795809416</v>
      </c>
      <c r="L3263" s="98">
        <f t="shared" ref="L3263:O3263" si="3312">IFERROR(E3263/$J3263,"-")</f>
        <v>0.610052047653919</v>
      </c>
      <c r="M3263" s="98">
        <f t="shared" si="3312"/>
        <v>0</v>
      </c>
      <c r="N3263" s="98">
        <f t="shared" si="3312"/>
        <v>2.36222332459311e-5</v>
      </c>
      <c r="O3263" s="98">
        <f t="shared" si="3312"/>
        <v>7.87407774864369e-6</v>
      </c>
    </row>
    <row r="3264" ht="14.25" spans="1:15">
      <c r="A3264" s="94" t="s">
        <v>37</v>
      </c>
      <c r="B3264" s="94" t="s">
        <v>6799</v>
      </c>
      <c r="C3264" s="94" t="s">
        <v>6812</v>
      </c>
      <c r="D3264" s="95" t="s">
        <v>6813</v>
      </c>
      <c r="E3264" s="94">
        <v>59567</v>
      </c>
      <c r="F3264" s="94">
        <v>1</v>
      </c>
      <c r="G3264" s="94">
        <v>4228</v>
      </c>
      <c r="H3264" s="94">
        <v>3</v>
      </c>
      <c r="I3264" s="94">
        <v>63798</v>
      </c>
      <c r="J3264" s="94">
        <v>186725</v>
      </c>
      <c r="K3264" s="97">
        <f t="shared" si="3250"/>
        <v>0.341668228678538</v>
      </c>
      <c r="L3264" s="98">
        <f t="shared" ref="L3264:O3264" si="3313">IFERROR(E3264/$J3264,"-")</f>
        <v>0.319009238184496</v>
      </c>
      <c r="M3264" s="98">
        <f t="shared" si="3313"/>
        <v>5.35546927299505e-6</v>
      </c>
      <c r="N3264" s="98">
        <f t="shared" si="3313"/>
        <v>0.0226429240862231</v>
      </c>
      <c r="O3264" s="98">
        <f t="shared" si="3313"/>
        <v>1.60664078189851e-5</v>
      </c>
    </row>
    <row r="3265" ht="14.25" spans="1:15">
      <c r="A3265" s="94" t="s">
        <v>37</v>
      </c>
      <c r="B3265" s="94" t="s">
        <v>6799</v>
      </c>
      <c r="C3265" s="94" t="s">
        <v>6814</v>
      </c>
      <c r="D3265" s="95" t="s">
        <v>6815</v>
      </c>
      <c r="E3265" s="94">
        <v>44838</v>
      </c>
      <c r="F3265" s="94">
        <v>1</v>
      </c>
      <c r="G3265" s="94">
        <v>7443</v>
      </c>
      <c r="H3265" s="94">
        <v>1</v>
      </c>
      <c r="I3265" s="94">
        <v>52259</v>
      </c>
      <c r="J3265" s="94">
        <v>152315</v>
      </c>
      <c r="K3265" s="97">
        <f t="shared" si="3250"/>
        <v>0.343098184683058</v>
      </c>
      <c r="L3265" s="98">
        <f t="shared" ref="L3265:O3265" si="3314">IFERROR(E3265/$J3265,"-")</f>
        <v>0.294376784952237</v>
      </c>
      <c r="M3265" s="98">
        <f t="shared" si="3314"/>
        <v>6.56534156189476e-6</v>
      </c>
      <c r="N3265" s="98">
        <f t="shared" si="3314"/>
        <v>0.0488658372451827</v>
      </c>
      <c r="O3265" s="98">
        <f t="shared" si="3314"/>
        <v>6.56534156189476e-6</v>
      </c>
    </row>
    <row r="3266" ht="14.25" spans="1:15">
      <c r="A3266" s="94" t="s">
        <v>37</v>
      </c>
      <c r="B3266" s="94" t="s">
        <v>6799</v>
      </c>
      <c r="C3266" s="94" t="s">
        <v>6816</v>
      </c>
      <c r="D3266" s="95" t="s">
        <v>6817</v>
      </c>
      <c r="E3266" s="94">
        <v>1618</v>
      </c>
      <c r="F3266" s="94">
        <v>0</v>
      </c>
      <c r="G3266" s="94">
        <v>18872</v>
      </c>
      <c r="H3266" s="94">
        <v>0</v>
      </c>
      <c r="I3266" s="94">
        <v>20490</v>
      </c>
      <c r="J3266" s="94">
        <v>123829</v>
      </c>
      <c r="K3266" s="97">
        <f t="shared" ref="K3266:K3329" si="3315">IFERROR(I3266/J3266,"-")</f>
        <v>0.165470124122782</v>
      </c>
      <c r="L3266" s="98">
        <f t="shared" ref="L3266:O3266" si="3316">IFERROR(E3266/$J3266,"-")</f>
        <v>0.0130664060922724</v>
      </c>
      <c r="M3266" s="98">
        <f t="shared" si="3316"/>
        <v>0</v>
      </c>
      <c r="N3266" s="98">
        <f t="shared" si="3316"/>
        <v>0.15240371803051</v>
      </c>
      <c r="O3266" s="98">
        <f t="shared" si="3316"/>
        <v>0</v>
      </c>
    </row>
    <row r="3267" ht="14.25" spans="1:15">
      <c r="A3267" s="94" t="s">
        <v>37</v>
      </c>
      <c r="B3267" s="94" t="s">
        <v>6799</v>
      </c>
      <c r="C3267" s="94" t="s">
        <v>6818</v>
      </c>
      <c r="D3267" s="95" t="s">
        <v>6819</v>
      </c>
      <c r="E3267" s="94">
        <v>18442</v>
      </c>
      <c r="F3267" s="94">
        <v>0</v>
      </c>
      <c r="G3267" s="94">
        <v>0</v>
      </c>
      <c r="H3267" s="94">
        <v>0</v>
      </c>
      <c r="I3267" s="94">
        <v>18442</v>
      </c>
      <c r="J3267" s="94">
        <v>54002</v>
      </c>
      <c r="K3267" s="97">
        <f t="shared" si="3315"/>
        <v>0.341505870152957</v>
      </c>
      <c r="L3267" s="98">
        <f t="shared" ref="L3267:O3267" si="3317">IFERROR(E3267/$J3267,"-")</f>
        <v>0.341505870152957</v>
      </c>
      <c r="M3267" s="98">
        <f t="shared" si="3317"/>
        <v>0</v>
      </c>
      <c r="N3267" s="98">
        <f t="shared" si="3317"/>
        <v>0</v>
      </c>
      <c r="O3267" s="98">
        <f t="shared" si="3317"/>
        <v>0</v>
      </c>
    </row>
    <row r="3268" ht="14.25" spans="1:15">
      <c r="A3268" s="94" t="s">
        <v>37</v>
      </c>
      <c r="B3268" s="94" t="s">
        <v>6820</v>
      </c>
      <c r="C3268" s="94" t="s">
        <v>6821</v>
      </c>
      <c r="D3268" s="95" t="s">
        <v>6822</v>
      </c>
      <c r="E3268" s="94">
        <v>74092</v>
      </c>
      <c r="F3268" s="94">
        <v>21415</v>
      </c>
      <c r="G3268" s="94">
        <v>38974</v>
      </c>
      <c r="H3268" s="94">
        <v>35011</v>
      </c>
      <c r="I3268" s="94">
        <v>169473</v>
      </c>
      <c r="J3268" s="94">
        <v>829467</v>
      </c>
      <c r="K3268" s="97">
        <f t="shared" si="3315"/>
        <v>0.204315542390475</v>
      </c>
      <c r="L3268" s="98">
        <f t="shared" ref="L3268:O3268" si="3318">IFERROR(E3268/$J3268,"-")</f>
        <v>0.0893248314881725</v>
      </c>
      <c r="M3268" s="98">
        <f t="shared" si="3318"/>
        <v>0.025817784191535</v>
      </c>
      <c r="N3268" s="98">
        <f t="shared" si="3318"/>
        <v>0.0469867999570809</v>
      </c>
      <c r="O3268" s="98">
        <f t="shared" si="3318"/>
        <v>0.0422090330296443</v>
      </c>
    </row>
    <row r="3269" ht="14.25" spans="1:15">
      <c r="A3269" s="94" t="s">
        <v>37</v>
      </c>
      <c r="B3269" s="94" t="s">
        <v>6820</v>
      </c>
      <c r="C3269" s="94" t="s">
        <v>6823</v>
      </c>
      <c r="D3269" s="95" t="s">
        <v>6824</v>
      </c>
      <c r="E3269" s="94">
        <v>134082</v>
      </c>
      <c r="F3269" s="94">
        <v>1</v>
      </c>
      <c r="G3269" s="94">
        <v>14429</v>
      </c>
      <c r="H3269" s="94">
        <v>0</v>
      </c>
      <c r="I3269" s="94">
        <v>148467</v>
      </c>
      <c r="J3269" s="94">
        <v>270323</v>
      </c>
      <c r="K3269" s="97">
        <f t="shared" si="3315"/>
        <v>0.549220747032254</v>
      </c>
      <c r="L3269" s="98">
        <f t="shared" ref="L3269:O3269" si="3319">IFERROR(E3269/$J3269,"-")</f>
        <v>0.496006629106661</v>
      </c>
      <c r="M3269" s="98">
        <f t="shared" si="3319"/>
        <v>3.69927827080937e-6</v>
      </c>
      <c r="N3269" s="98">
        <f t="shared" si="3319"/>
        <v>0.0533768861695083</v>
      </c>
      <c r="O3269" s="98">
        <f t="shared" si="3319"/>
        <v>0</v>
      </c>
    </row>
    <row r="3270" ht="14.25" spans="1:15">
      <c r="A3270" s="94" t="s">
        <v>37</v>
      </c>
      <c r="B3270" s="94" t="s">
        <v>6820</v>
      </c>
      <c r="C3270" s="94" t="s">
        <v>6825</v>
      </c>
      <c r="D3270" s="95" t="s">
        <v>6826</v>
      </c>
      <c r="E3270" s="94">
        <v>42260</v>
      </c>
      <c r="F3270" s="94">
        <v>1</v>
      </c>
      <c r="G3270" s="94">
        <v>880</v>
      </c>
      <c r="H3270" s="94">
        <v>0</v>
      </c>
      <c r="I3270" s="94">
        <v>42755</v>
      </c>
      <c r="J3270" s="94">
        <v>177432</v>
      </c>
      <c r="K3270" s="97">
        <f t="shared" si="3315"/>
        <v>0.240965553000586</v>
      </c>
      <c r="L3270" s="98">
        <f t="shared" ref="L3270:O3270" si="3320">IFERROR(E3270/$J3270,"-")</f>
        <v>0.238175751837324</v>
      </c>
      <c r="M3270" s="98">
        <f t="shared" si="3320"/>
        <v>5.63596194598494e-6</v>
      </c>
      <c r="N3270" s="98">
        <f t="shared" si="3320"/>
        <v>0.00495964651246675</v>
      </c>
      <c r="O3270" s="98">
        <f t="shared" si="3320"/>
        <v>0</v>
      </c>
    </row>
    <row r="3271" ht="14.25" spans="1:15">
      <c r="A3271" s="94" t="s">
        <v>37</v>
      </c>
      <c r="B3271" s="94" t="s">
        <v>6820</v>
      </c>
      <c r="C3271" s="94" t="s">
        <v>6827</v>
      </c>
      <c r="D3271" s="95" t="s">
        <v>6828</v>
      </c>
      <c r="E3271" s="94">
        <v>0</v>
      </c>
      <c r="F3271" s="94">
        <v>5174</v>
      </c>
      <c r="G3271" s="94">
        <v>74614</v>
      </c>
      <c r="H3271" s="94">
        <v>0</v>
      </c>
      <c r="I3271" s="94">
        <v>79788</v>
      </c>
      <c r="J3271" s="94">
        <v>151405</v>
      </c>
      <c r="K3271" s="97">
        <f t="shared" si="3315"/>
        <v>0.526983917307883</v>
      </c>
      <c r="L3271" s="98">
        <f t="shared" ref="L3271:O3271" si="3321">IFERROR(E3271/$J3271,"-")</f>
        <v>0</v>
      </c>
      <c r="M3271" s="98">
        <f t="shared" si="3321"/>
        <v>0.0341732439483505</v>
      </c>
      <c r="N3271" s="98">
        <f t="shared" si="3321"/>
        <v>0.492810673359532</v>
      </c>
      <c r="O3271" s="98">
        <f t="shared" si="3321"/>
        <v>0</v>
      </c>
    </row>
    <row r="3272" ht="14.25" spans="1:15">
      <c r="A3272" s="94" t="s">
        <v>37</v>
      </c>
      <c r="B3272" s="94" t="s">
        <v>6820</v>
      </c>
      <c r="C3272" s="94" t="s">
        <v>6829</v>
      </c>
      <c r="D3272" s="95" t="s">
        <v>6830</v>
      </c>
      <c r="E3272" s="94">
        <v>94860</v>
      </c>
      <c r="F3272" s="94">
        <v>2</v>
      </c>
      <c r="G3272" s="94">
        <v>6102</v>
      </c>
      <c r="H3272" s="94">
        <v>1</v>
      </c>
      <c r="I3272" s="94">
        <v>100936</v>
      </c>
      <c r="J3272" s="94">
        <v>256686</v>
      </c>
      <c r="K3272" s="97">
        <f t="shared" si="3315"/>
        <v>0.393227523121635</v>
      </c>
      <c r="L3272" s="98">
        <f t="shared" ref="L3272:O3272" si="3322">IFERROR(E3272/$J3272,"-")</f>
        <v>0.369556578855099</v>
      </c>
      <c r="M3272" s="98">
        <f t="shared" si="3322"/>
        <v>7.79162089089393e-6</v>
      </c>
      <c r="N3272" s="98">
        <f t="shared" si="3322"/>
        <v>0.0237722353381174</v>
      </c>
      <c r="O3272" s="98">
        <f t="shared" si="3322"/>
        <v>3.89581044544697e-6</v>
      </c>
    </row>
    <row r="3273" ht="14.25" spans="1:15">
      <c r="A3273" s="94" t="s">
        <v>37</v>
      </c>
      <c r="B3273" s="94" t="s">
        <v>6820</v>
      </c>
      <c r="C3273" s="94" t="s">
        <v>6831</v>
      </c>
      <c r="D3273" s="95" t="s">
        <v>6832</v>
      </c>
      <c r="E3273" s="94">
        <v>98048</v>
      </c>
      <c r="F3273" s="94">
        <v>0</v>
      </c>
      <c r="G3273" s="94">
        <v>38711</v>
      </c>
      <c r="H3273" s="94">
        <v>0</v>
      </c>
      <c r="I3273" s="94">
        <v>136758</v>
      </c>
      <c r="J3273" s="94">
        <v>258854</v>
      </c>
      <c r="K3273" s="97">
        <f t="shared" si="3315"/>
        <v>0.528320984029607</v>
      </c>
      <c r="L3273" s="98">
        <f t="shared" ref="L3273:O3273" si="3323">IFERROR(E3273/$J3273,"-")</f>
        <v>0.378777225772057</v>
      </c>
      <c r="M3273" s="98">
        <f t="shared" si="3323"/>
        <v>0</v>
      </c>
      <c r="N3273" s="98">
        <f t="shared" si="3323"/>
        <v>0.149547621439112</v>
      </c>
      <c r="O3273" s="98">
        <f t="shared" si="3323"/>
        <v>0</v>
      </c>
    </row>
    <row r="3274" ht="14.25" spans="1:15">
      <c r="A3274" s="94" t="s">
        <v>37</v>
      </c>
      <c r="B3274" s="94" t="s">
        <v>6820</v>
      </c>
      <c r="C3274" s="94" t="s">
        <v>6833</v>
      </c>
      <c r="D3274" s="95" t="s">
        <v>6834</v>
      </c>
      <c r="E3274" s="94">
        <v>59764</v>
      </c>
      <c r="F3274" s="94">
        <v>1</v>
      </c>
      <c r="G3274" s="94">
        <v>964</v>
      </c>
      <c r="H3274" s="94">
        <v>1</v>
      </c>
      <c r="I3274" s="94">
        <v>60730</v>
      </c>
      <c r="J3274" s="94">
        <v>136475</v>
      </c>
      <c r="K3274" s="97">
        <f t="shared" si="3315"/>
        <v>0.444989924894669</v>
      </c>
      <c r="L3274" s="98">
        <f t="shared" ref="L3274:O3274" si="3324">IFERROR(E3274/$J3274,"-")</f>
        <v>0.437911705440557</v>
      </c>
      <c r="M3274" s="98">
        <f t="shared" si="3324"/>
        <v>7.32734933137937e-6</v>
      </c>
      <c r="N3274" s="98">
        <f t="shared" si="3324"/>
        <v>0.00706356475544972</v>
      </c>
      <c r="O3274" s="98">
        <f t="shared" si="3324"/>
        <v>7.32734933137937e-6</v>
      </c>
    </row>
    <row r="3275" ht="14.25" spans="1:15">
      <c r="A3275" s="94" t="s">
        <v>37</v>
      </c>
      <c r="B3275" s="94" t="s">
        <v>6820</v>
      </c>
      <c r="C3275" s="94" t="s">
        <v>6835</v>
      </c>
      <c r="D3275" s="95" t="s">
        <v>6836</v>
      </c>
      <c r="E3275" s="94">
        <v>30795</v>
      </c>
      <c r="F3275" s="94">
        <v>0</v>
      </c>
      <c r="G3275" s="94">
        <v>0</v>
      </c>
      <c r="H3275" s="94">
        <v>0</v>
      </c>
      <c r="I3275" s="94">
        <v>30795</v>
      </c>
      <c r="J3275" s="94">
        <v>93314</v>
      </c>
      <c r="K3275" s="97">
        <f t="shared" si="3315"/>
        <v>0.330014788777675</v>
      </c>
      <c r="L3275" s="98">
        <f t="shared" ref="L3275:O3275" si="3325">IFERROR(E3275/$J3275,"-")</f>
        <v>0.330014788777675</v>
      </c>
      <c r="M3275" s="98">
        <f t="shared" si="3325"/>
        <v>0</v>
      </c>
      <c r="N3275" s="98">
        <f t="shared" si="3325"/>
        <v>0</v>
      </c>
      <c r="O3275" s="98">
        <f t="shared" si="3325"/>
        <v>0</v>
      </c>
    </row>
    <row r="3276" ht="14.25" spans="1:15">
      <c r="A3276" s="94" t="s">
        <v>37</v>
      </c>
      <c r="B3276" s="94" t="s">
        <v>6837</v>
      </c>
      <c r="C3276" s="94" t="s">
        <v>6838</v>
      </c>
      <c r="D3276" s="95" t="s">
        <v>6839</v>
      </c>
      <c r="E3276" s="94">
        <v>125808</v>
      </c>
      <c r="F3276" s="94">
        <v>6491</v>
      </c>
      <c r="G3276" s="94">
        <v>3713</v>
      </c>
      <c r="H3276" s="94">
        <v>193</v>
      </c>
      <c r="I3276" s="94">
        <v>136204</v>
      </c>
      <c r="J3276" s="94">
        <v>477295</v>
      </c>
      <c r="K3276" s="97">
        <f t="shared" si="3315"/>
        <v>0.28536649242083</v>
      </c>
      <c r="L3276" s="98">
        <f t="shared" ref="L3276:O3276" si="3326">IFERROR(E3276/$J3276,"-")</f>
        <v>0.263585413633078</v>
      </c>
      <c r="M3276" s="98">
        <f t="shared" si="3326"/>
        <v>0.0135995558302517</v>
      </c>
      <c r="N3276" s="98">
        <f t="shared" si="3326"/>
        <v>0.00777925601567165</v>
      </c>
      <c r="O3276" s="98">
        <f t="shared" si="3326"/>
        <v>0.000404362082150452</v>
      </c>
    </row>
    <row r="3277" ht="14.25" spans="1:15">
      <c r="A3277" s="94" t="s">
        <v>37</v>
      </c>
      <c r="B3277" s="94" t="s">
        <v>6837</v>
      </c>
      <c r="C3277" s="94" t="s">
        <v>6840</v>
      </c>
      <c r="D3277" s="95" t="s">
        <v>6841</v>
      </c>
      <c r="E3277" s="94">
        <v>44340</v>
      </c>
      <c r="F3277" s="94">
        <v>0</v>
      </c>
      <c r="G3277" s="94">
        <v>9202</v>
      </c>
      <c r="H3277" s="94">
        <v>1</v>
      </c>
      <c r="I3277" s="94">
        <v>53543</v>
      </c>
      <c r="J3277" s="94">
        <v>234852</v>
      </c>
      <c r="K3277" s="97">
        <f t="shared" si="3315"/>
        <v>0.227986135949449</v>
      </c>
      <c r="L3277" s="98">
        <f t="shared" ref="L3277:O3277" si="3327">IFERROR(E3277/$J3277,"-")</f>
        <v>0.188799754739155</v>
      </c>
      <c r="M3277" s="98">
        <f t="shared" si="3327"/>
        <v>0</v>
      </c>
      <c r="N3277" s="98">
        <f t="shared" si="3327"/>
        <v>0.0391821232095107</v>
      </c>
      <c r="O3277" s="98">
        <f t="shared" si="3327"/>
        <v>4.25800078347214e-6</v>
      </c>
    </row>
    <row r="3278" ht="14.25" spans="1:15">
      <c r="A3278" s="94" t="s">
        <v>37</v>
      </c>
      <c r="B3278" s="94" t="s">
        <v>6837</v>
      </c>
      <c r="C3278" s="94" t="s">
        <v>6842</v>
      </c>
      <c r="D3278" s="95" t="s">
        <v>6843</v>
      </c>
      <c r="E3278" s="94">
        <v>18661</v>
      </c>
      <c r="F3278" s="94">
        <v>30518</v>
      </c>
      <c r="G3278" s="94">
        <v>16275</v>
      </c>
      <c r="H3278" s="94">
        <v>331</v>
      </c>
      <c r="I3278" s="94">
        <v>60175</v>
      </c>
      <c r="J3278" s="94">
        <v>190084</v>
      </c>
      <c r="K3278" s="97">
        <f t="shared" si="3315"/>
        <v>0.316570568801162</v>
      </c>
      <c r="L3278" s="98">
        <f t="shared" ref="L3278:O3278" si="3328">IFERROR(E3278/$J3278,"-")</f>
        <v>0.0981723869447192</v>
      </c>
      <c r="M3278" s="98">
        <f t="shared" si="3328"/>
        <v>0.160550072599482</v>
      </c>
      <c r="N3278" s="98">
        <f t="shared" si="3328"/>
        <v>0.0856200416657899</v>
      </c>
      <c r="O3278" s="98">
        <f t="shared" si="3328"/>
        <v>0.00174133540960838</v>
      </c>
    </row>
    <row r="3279" ht="14.25" spans="1:15">
      <c r="A3279" s="94" t="s">
        <v>37</v>
      </c>
      <c r="B3279" s="94" t="s">
        <v>6837</v>
      </c>
      <c r="C3279" s="94" t="s">
        <v>6844</v>
      </c>
      <c r="D3279" s="95" t="s">
        <v>6845</v>
      </c>
      <c r="E3279" s="94">
        <v>89042</v>
      </c>
      <c r="F3279" s="94">
        <v>0</v>
      </c>
      <c r="G3279" s="94">
        <v>2</v>
      </c>
      <c r="H3279" s="94">
        <v>1</v>
      </c>
      <c r="I3279" s="94">
        <v>89043</v>
      </c>
      <c r="J3279" s="94">
        <v>201945</v>
      </c>
      <c r="K3279" s="97">
        <f t="shared" si="3315"/>
        <v>0.440926985070192</v>
      </c>
      <c r="L3279" s="98">
        <f t="shared" ref="L3279:O3279" si="3329">IFERROR(E3279/$J3279,"-")</f>
        <v>0.440922033226869</v>
      </c>
      <c r="M3279" s="98">
        <f t="shared" si="3329"/>
        <v>0</v>
      </c>
      <c r="N3279" s="98">
        <f t="shared" si="3329"/>
        <v>9.90368664735448e-6</v>
      </c>
      <c r="O3279" s="98">
        <f t="shared" si="3329"/>
        <v>4.95184332367724e-6</v>
      </c>
    </row>
    <row r="3280" ht="14.25" spans="1:15">
      <c r="A3280" s="94" t="s">
        <v>37</v>
      </c>
      <c r="B3280" s="94" t="s">
        <v>6837</v>
      </c>
      <c r="C3280" s="94" t="s">
        <v>6846</v>
      </c>
      <c r="D3280" s="95" t="s">
        <v>6847</v>
      </c>
      <c r="E3280" s="94">
        <v>0</v>
      </c>
      <c r="F3280" s="94">
        <v>0</v>
      </c>
      <c r="G3280" s="94">
        <v>12060</v>
      </c>
      <c r="H3280" s="94">
        <v>0</v>
      </c>
      <c r="I3280" s="94">
        <v>12060</v>
      </c>
      <c r="J3280" s="94">
        <v>206824</v>
      </c>
      <c r="K3280" s="97">
        <f t="shared" si="3315"/>
        <v>0.0583104475302673</v>
      </c>
      <c r="L3280" s="98">
        <f t="shared" ref="L3280:O3280" si="3330">IFERROR(E3280/$J3280,"-")</f>
        <v>0</v>
      </c>
      <c r="M3280" s="98">
        <f t="shared" si="3330"/>
        <v>0</v>
      </c>
      <c r="N3280" s="98">
        <f t="shared" si="3330"/>
        <v>0.0583104475302673</v>
      </c>
      <c r="O3280" s="98">
        <f t="shared" si="3330"/>
        <v>0</v>
      </c>
    </row>
    <row r="3281" ht="14.25" spans="1:15">
      <c r="A3281" s="94" t="s">
        <v>37</v>
      </c>
      <c r="B3281" s="94" t="s">
        <v>6837</v>
      </c>
      <c r="C3281" s="94" t="s">
        <v>6848</v>
      </c>
      <c r="D3281" s="95" t="s">
        <v>6849</v>
      </c>
      <c r="E3281" s="94">
        <v>0</v>
      </c>
      <c r="F3281" s="94">
        <v>1</v>
      </c>
      <c r="G3281" s="94">
        <v>1</v>
      </c>
      <c r="H3281" s="94">
        <v>0</v>
      </c>
      <c r="I3281" s="94">
        <v>2</v>
      </c>
      <c r="J3281" s="94">
        <v>59725</v>
      </c>
      <c r="K3281" s="97">
        <f t="shared" si="3315"/>
        <v>3.34868145667643e-5</v>
      </c>
      <c r="L3281" s="98">
        <f t="shared" ref="L3281:O3281" si="3331">IFERROR(E3281/$J3281,"-")</f>
        <v>0</v>
      </c>
      <c r="M3281" s="98">
        <f t="shared" si="3331"/>
        <v>1.67434072833822e-5</v>
      </c>
      <c r="N3281" s="98">
        <f t="shared" si="3331"/>
        <v>1.67434072833822e-5</v>
      </c>
      <c r="O3281" s="98">
        <f t="shared" si="3331"/>
        <v>0</v>
      </c>
    </row>
    <row r="3282" ht="14.25" spans="1:15">
      <c r="A3282" s="94" t="s">
        <v>37</v>
      </c>
      <c r="B3282" s="94" t="s">
        <v>6837</v>
      </c>
      <c r="C3282" s="94" t="s">
        <v>6850</v>
      </c>
      <c r="D3282" s="95" t="s">
        <v>6851</v>
      </c>
      <c r="E3282" s="94">
        <v>0</v>
      </c>
      <c r="F3282" s="94">
        <v>3116</v>
      </c>
      <c r="G3282" s="94">
        <v>17862</v>
      </c>
      <c r="H3282" s="94">
        <v>0</v>
      </c>
      <c r="I3282" s="94">
        <v>20967</v>
      </c>
      <c r="J3282" s="94">
        <v>138503</v>
      </c>
      <c r="K3282" s="97">
        <f t="shared" si="3315"/>
        <v>0.151383002534241</v>
      </c>
      <c r="L3282" s="98">
        <f t="shared" ref="L3282:O3282" si="3332">IFERROR(E3282/$J3282,"-")</f>
        <v>0</v>
      </c>
      <c r="M3282" s="98">
        <f t="shared" si="3332"/>
        <v>0.0224977076308816</v>
      </c>
      <c r="N3282" s="98">
        <f t="shared" si="3332"/>
        <v>0.128964715565728</v>
      </c>
      <c r="O3282" s="98">
        <f t="shared" si="3332"/>
        <v>0</v>
      </c>
    </row>
    <row r="3283" ht="14.25" spans="1:15">
      <c r="A3283" s="94" t="s">
        <v>37</v>
      </c>
      <c r="B3283" s="94" t="s">
        <v>6852</v>
      </c>
      <c r="C3283" s="94" t="s">
        <v>6853</v>
      </c>
      <c r="D3283" s="95" t="s">
        <v>6854</v>
      </c>
      <c r="E3283" s="94">
        <v>34243</v>
      </c>
      <c r="F3283" s="94">
        <v>1471</v>
      </c>
      <c r="G3283" s="94">
        <v>27802</v>
      </c>
      <c r="H3283" s="94">
        <v>0</v>
      </c>
      <c r="I3283" s="94">
        <v>63499</v>
      </c>
      <c r="J3283" s="94">
        <v>467805</v>
      </c>
      <c r="K3283" s="97">
        <f t="shared" si="3315"/>
        <v>0.135738181507252</v>
      </c>
      <c r="L3283" s="98">
        <f t="shared" ref="L3283:O3283" si="3333">IFERROR(E3283/$J3283,"-")</f>
        <v>0.0731993031284403</v>
      </c>
      <c r="M3283" s="98">
        <f t="shared" si="3333"/>
        <v>0.00314447259007492</v>
      </c>
      <c r="N3283" s="98">
        <f t="shared" si="3333"/>
        <v>0.0594307457166982</v>
      </c>
      <c r="O3283" s="98">
        <f t="shared" si="3333"/>
        <v>0</v>
      </c>
    </row>
    <row r="3284" ht="14.25" spans="1:15">
      <c r="A3284" s="94" t="s">
        <v>37</v>
      </c>
      <c r="B3284" s="94" t="s">
        <v>6852</v>
      </c>
      <c r="C3284" s="94" t="s">
        <v>6855</v>
      </c>
      <c r="D3284" s="95" t="s">
        <v>6856</v>
      </c>
      <c r="E3284" s="94">
        <v>34255</v>
      </c>
      <c r="F3284" s="94">
        <v>0</v>
      </c>
      <c r="G3284" s="94">
        <v>0</v>
      </c>
      <c r="H3284" s="94">
        <v>2</v>
      </c>
      <c r="I3284" s="94">
        <v>34257</v>
      </c>
      <c r="J3284" s="94">
        <v>156507</v>
      </c>
      <c r="K3284" s="97">
        <f t="shared" si="3315"/>
        <v>0.218884778316625</v>
      </c>
      <c r="L3284" s="98">
        <f t="shared" ref="L3284:O3284" si="3334">IFERROR(E3284/$J3284,"-")</f>
        <v>0.218871999335493</v>
      </c>
      <c r="M3284" s="98">
        <f t="shared" si="3334"/>
        <v>0</v>
      </c>
      <c r="N3284" s="98">
        <f t="shared" si="3334"/>
        <v>0</v>
      </c>
      <c r="O3284" s="98">
        <f t="shared" si="3334"/>
        <v>1.27789811318344e-5</v>
      </c>
    </row>
    <row r="3285" ht="14.25" spans="1:15">
      <c r="A3285" s="94" t="s">
        <v>37</v>
      </c>
      <c r="B3285" s="94" t="s">
        <v>6852</v>
      </c>
      <c r="C3285" s="94" t="s">
        <v>6857</v>
      </c>
      <c r="D3285" s="95" t="s">
        <v>6858</v>
      </c>
      <c r="E3285" s="94">
        <v>87118</v>
      </c>
      <c r="F3285" s="94">
        <v>0</v>
      </c>
      <c r="G3285" s="94">
        <v>35043</v>
      </c>
      <c r="H3285" s="94">
        <v>1</v>
      </c>
      <c r="I3285" s="94">
        <v>118916</v>
      </c>
      <c r="J3285" s="94">
        <v>268257</v>
      </c>
      <c r="K3285" s="97">
        <f t="shared" si="3315"/>
        <v>0.443291321382107</v>
      </c>
      <c r="L3285" s="98">
        <f t="shared" ref="L3285:O3285" si="3335">IFERROR(E3285/$J3285,"-")</f>
        <v>0.324755737967695</v>
      </c>
      <c r="M3285" s="98">
        <f t="shared" si="3335"/>
        <v>0</v>
      </c>
      <c r="N3285" s="98">
        <f t="shared" si="3335"/>
        <v>0.130632192263389</v>
      </c>
      <c r="O3285" s="98">
        <f t="shared" si="3335"/>
        <v>3.72776852048595e-6</v>
      </c>
    </row>
    <row r="3286" ht="14.25" spans="1:15">
      <c r="A3286" s="94" t="s">
        <v>37</v>
      </c>
      <c r="B3286" s="94" t="s">
        <v>6852</v>
      </c>
      <c r="C3286" s="94" t="s">
        <v>6859</v>
      </c>
      <c r="D3286" s="95" t="s">
        <v>6860</v>
      </c>
      <c r="E3286" s="94">
        <v>106839</v>
      </c>
      <c r="F3286" s="94">
        <v>0</v>
      </c>
      <c r="G3286" s="94">
        <v>30011</v>
      </c>
      <c r="H3286" s="94">
        <v>0</v>
      </c>
      <c r="I3286" s="94">
        <v>129452</v>
      </c>
      <c r="J3286" s="94">
        <v>229162</v>
      </c>
      <c r="K3286" s="97">
        <f t="shared" si="3315"/>
        <v>0.564892957820232</v>
      </c>
      <c r="L3286" s="98">
        <f t="shared" ref="L3286:O3286" si="3336">IFERROR(E3286/$J3286,"-")</f>
        <v>0.466216039308437</v>
      </c>
      <c r="M3286" s="98">
        <f t="shared" si="3336"/>
        <v>0</v>
      </c>
      <c r="N3286" s="98">
        <f t="shared" si="3336"/>
        <v>0.130959757725976</v>
      </c>
      <c r="O3286" s="98">
        <f t="shared" si="3336"/>
        <v>0</v>
      </c>
    </row>
    <row r="3287" ht="14.25" spans="1:15">
      <c r="A3287" s="94" t="s">
        <v>37</v>
      </c>
      <c r="B3287" s="94" t="s">
        <v>6852</v>
      </c>
      <c r="C3287" s="94" t="s">
        <v>6861</v>
      </c>
      <c r="D3287" s="95" t="s">
        <v>6862</v>
      </c>
      <c r="E3287" s="94">
        <v>107698</v>
      </c>
      <c r="F3287" s="94">
        <v>3</v>
      </c>
      <c r="G3287" s="94">
        <v>7290</v>
      </c>
      <c r="H3287" s="94">
        <v>1</v>
      </c>
      <c r="I3287" s="94">
        <v>114195</v>
      </c>
      <c r="J3287" s="94">
        <v>364880</v>
      </c>
      <c r="K3287" s="97">
        <f t="shared" si="3315"/>
        <v>0.31296590659943</v>
      </c>
      <c r="L3287" s="98">
        <f t="shared" ref="L3287:O3287" si="3337">IFERROR(E3287/$J3287,"-")</f>
        <v>0.295160052620039</v>
      </c>
      <c r="M3287" s="98">
        <f t="shared" si="3337"/>
        <v>8.22188116641087e-6</v>
      </c>
      <c r="N3287" s="98">
        <f t="shared" si="3337"/>
        <v>0.0199791712343784</v>
      </c>
      <c r="O3287" s="98">
        <f t="shared" si="3337"/>
        <v>2.74062705547029e-6</v>
      </c>
    </row>
    <row r="3288" ht="14.25" spans="1:15">
      <c r="A3288" s="94" t="s">
        <v>37</v>
      </c>
      <c r="B3288" s="94" t="s">
        <v>6863</v>
      </c>
      <c r="C3288" s="94" t="s">
        <v>6864</v>
      </c>
      <c r="D3288" s="95" t="s">
        <v>6865</v>
      </c>
      <c r="E3288" s="94">
        <v>13080</v>
      </c>
      <c r="F3288" s="94">
        <v>4062</v>
      </c>
      <c r="G3288" s="94">
        <v>21047</v>
      </c>
      <c r="H3288" s="94">
        <v>3</v>
      </c>
      <c r="I3288" s="94">
        <v>38192</v>
      </c>
      <c r="J3288" s="94">
        <v>275075</v>
      </c>
      <c r="K3288" s="97">
        <f t="shared" si="3315"/>
        <v>0.138842133963465</v>
      </c>
      <c r="L3288" s="98">
        <f t="shared" ref="L3288:O3288" si="3338">IFERROR(E3288/$J3288,"-")</f>
        <v>0.0475506679996365</v>
      </c>
      <c r="M3288" s="98">
        <f t="shared" si="3338"/>
        <v>0.0147668817595201</v>
      </c>
      <c r="N3288" s="98">
        <f t="shared" si="3338"/>
        <v>0.0765136780877942</v>
      </c>
      <c r="O3288" s="98">
        <f t="shared" si="3338"/>
        <v>1.09061165136781e-5</v>
      </c>
    </row>
    <row r="3289" ht="14.25" spans="1:15">
      <c r="A3289" s="94" t="s">
        <v>37</v>
      </c>
      <c r="B3289" s="94" t="s">
        <v>6863</v>
      </c>
      <c r="C3289" s="94" t="s">
        <v>6866</v>
      </c>
      <c r="D3289" s="95" t="s">
        <v>6867</v>
      </c>
      <c r="E3289" s="94">
        <v>1797</v>
      </c>
      <c r="F3289" s="94">
        <v>1008</v>
      </c>
      <c r="G3289" s="94">
        <v>16567</v>
      </c>
      <c r="H3289" s="94">
        <v>2</v>
      </c>
      <c r="I3289" s="94">
        <v>19365</v>
      </c>
      <c r="J3289" s="94">
        <v>131577</v>
      </c>
      <c r="K3289" s="97">
        <f t="shared" si="3315"/>
        <v>0.147176178207437</v>
      </c>
      <c r="L3289" s="98">
        <f t="shared" ref="L3289:O3289" si="3339">IFERROR(E3289/$J3289,"-")</f>
        <v>0.0136574021295515</v>
      </c>
      <c r="M3289" s="98">
        <f t="shared" si="3339"/>
        <v>0.00766091338151805</v>
      </c>
      <c r="N3289" s="98">
        <f t="shared" si="3339"/>
        <v>0.12591106348374</v>
      </c>
      <c r="O3289" s="98">
        <f t="shared" si="3339"/>
        <v>1.52002249633295e-5</v>
      </c>
    </row>
    <row r="3290" ht="14.25" spans="1:15">
      <c r="A3290" s="94" t="s">
        <v>37</v>
      </c>
      <c r="B3290" s="94" t="s">
        <v>6863</v>
      </c>
      <c r="C3290" s="94" t="s">
        <v>6868</v>
      </c>
      <c r="D3290" s="95" t="s">
        <v>6869</v>
      </c>
      <c r="E3290" s="94">
        <v>0</v>
      </c>
      <c r="F3290" s="94">
        <v>1582</v>
      </c>
      <c r="G3290" s="94">
        <v>24532</v>
      </c>
      <c r="H3290" s="94">
        <v>1</v>
      </c>
      <c r="I3290" s="94">
        <v>26113</v>
      </c>
      <c r="J3290" s="94">
        <v>123502</v>
      </c>
      <c r="K3290" s="97">
        <f t="shared" si="3315"/>
        <v>0.211437871451474</v>
      </c>
      <c r="L3290" s="98">
        <f t="shared" ref="L3290:O3290" si="3340">IFERROR(E3290/$J3290,"-")</f>
        <v>0</v>
      </c>
      <c r="M3290" s="98">
        <f t="shared" si="3340"/>
        <v>0.0128095091577464</v>
      </c>
      <c r="N3290" s="98">
        <f t="shared" si="3340"/>
        <v>0.198636459328594</v>
      </c>
      <c r="O3290" s="98">
        <f t="shared" si="3340"/>
        <v>8.09703486583213e-6</v>
      </c>
    </row>
    <row r="3291" ht="14.25" spans="1:15">
      <c r="A3291" s="94" t="s">
        <v>37</v>
      </c>
      <c r="B3291" s="94" t="s">
        <v>6863</v>
      </c>
      <c r="C3291" s="94" t="s">
        <v>6870</v>
      </c>
      <c r="D3291" s="95" t="s">
        <v>6871</v>
      </c>
      <c r="E3291" s="94">
        <v>1230</v>
      </c>
      <c r="F3291" s="94">
        <v>0</v>
      </c>
      <c r="G3291" s="94">
        <v>5</v>
      </c>
      <c r="H3291" s="94">
        <v>0</v>
      </c>
      <c r="I3291" s="94">
        <v>1235</v>
      </c>
      <c r="J3291" s="94">
        <v>61177</v>
      </c>
      <c r="K3291" s="97">
        <f t="shared" si="3315"/>
        <v>0.0201873253019926</v>
      </c>
      <c r="L3291" s="98">
        <f t="shared" ref="L3291:O3291" si="3341">IFERROR(E3291/$J3291,"-")</f>
        <v>0.0201055952400412</v>
      </c>
      <c r="M3291" s="98">
        <f t="shared" si="3341"/>
        <v>0</v>
      </c>
      <c r="N3291" s="98">
        <f t="shared" si="3341"/>
        <v>8.1730061951387e-5</v>
      </c>
      <c r="O3291" s="98">
        <f t="shared" si="3341"/>
        <v>0</v>
      </c>
    </row>
    <row r="3292" ht="14.25" spans="1:15">
      <c r="A3292" s="94" t="s">
        <v>37</v>
      </c>
      <c r="B3292" s="94" t="s">
        <v>6863</v>
      </c>
      <c r="C3292" s="94" t="s">
        <v>6872</v>
      </c>
      <c r="D3292" s="95" t="s">
        <v>6873</v>
      </c>
      <c r="E3292" s="94">
        <v>105805</v>
      </c>
      <c r="F3292" s="94">
        <v>12058</v>
      </c>
      <c r="G3292" s="94">
        <v>4728</v>
      </c>
      <c r="H3292" s="94">
        <v>1</v>
      </c>
      <c r="I3292" s="94">
        <v>122582</v>
      </c>
      <c r="J3292" s="94">
        <v>284732</v>
      </c>
      <c r="K3292" s="97">
        <f t="shared" si="3315"/>
        <v>0.430517117851172</v>
      </c>
      <c r="L3292" s="98">
        <f t="shared" ref="L3292:O3292" si="3342">IFERROR(E3292/$J3292,"-")</f>
        <v>0.371595043760448</v>
      </c>
      <c r="M3292" s="98">
        <f t="shared" si="3342"/>
        <v>0.0423485944677802</v>
      </c>
      <c r="N3292" s="98">
        <f t="shared" si="3342"/>
        <v>0.0166050882935532</v>
      </c>
      <c r="O3292" s="98">
        <f t="shared" si="3342"/>
        <v>3.51207451217285e-6</v>
      </c>
    </row>
    <row r="3293" ht="14.25" spans="1:15">
      <c r="A3293" s="94" t="s">
        <v>37</v>
      </c>
      <c r="B3293" s="94" t="s">
        <v>6863</v>
      </c>
      <c r="C3293" s="94" t="s">
        <v>6874</v>
      </c>
      <c r="D3293" s="95" t="s">
        <v>6875</v>
      </c>
      <c r="E3293" s="94">
        <v>0</v>
      </c>
      <c r="F3293" s="94">
        <v>1</v>
      </c>
      <c r="G3293" s="94">
        <v>7555</v>
      </c>
      <c r="H3293" s="94">
        <v>1</v>
      </c>
      <c r="I3293" s="94">
        <v>7557</v>
      </c>
      <c r="J3293" s="94">
        <v>155158</v>
      </c>
      <c r="K3293" s="97">
        <f t="shared" si="3315"/>
        <v>0.0487051908377267</v>
      </c>
      <c r="L3293" s="98">
        <f t="shared" ref="L3293:O3293" si="3343">IFERROR(E3293/$J3293,"-")</f>
        <v>0</v>
      </c>
      <c r="M3293" s="98">
        <f t="shared" si="3343"/>
        <v>6.44504311733845e-6</v>
      </c>
      <c r="N3293" s="98">
        <f t="shared" si="3343"/>
        <v>0.048692300751492</v>
      </c>
      <c r="O3293" s="98">
        <f t="shared" si="3343"/>
        <v>6.44504311733845e-6</v>
      </c>
    </row>
    <row r="3294" ht="14.25" spans="1:15">
      <c r="A3294" s="94" t="s">
        <v>37</v>
      </c>
      <c r="B3294" s="94" t="s">
        <v>6863</v>
      </c>
      <c r="C3294" s="94" t="s">
        <v>6876</v>
      </c>
      <c r="D3294" s="95" t="s">
        <v>6877</v>
      </c>
      <c r="E3294" s="94">
        <v>39888</v>
      </c>
      <c r="F3294" s="94">
        <v>2</v>
      </c>
      <c r="G3294" s="94">
        <v>4832</v>
      </c>
      <c r="H3294" s="94">
        <v>1</v>
      </c>
      <c r="I3294" s="94">
        <v>44722</v>
      </c>
      <c r="J3294" s="94">
        <v>205858</v>
      </c>
      <c r="K3294" s="97">
        <f t="shared" si="3315"/>
        <v>0.217246840054795</v>
      </c>
      <c r="L3294" s="98">
        <f t="shared" ref="L3294:O3294" si="3344">IFERROR(E3294/$J3294,"-")</f>
        <v>0.193764633873835</v>
      </c>
      <c r="M3294" s="98">
        <f t="shared" si="3344"/>
        <v>9.71543491144381e-6</v>
      </c>
      <c r="N3294" s="98">
        <f t="shared" si="3344"/>
        <v>0.0234724907460482</v>
      </c>
      <c r="O3294" s="98">
        <f t="shared" si="3344"/>
        <v>4.85771745572191e-6</v>
      </c>
    </row>
    <row r="3295" ht="14.25" spans="1:15">
      <c r="A3295" s="94" t="s">
        <v>37</v>
      </c>
      <c r="B3295" s="94" t="s">
        <v>6863</v>
      </c>
      <c r="C3295" s="94" t="s">
        <v>6878</v>
      </c>
      <c r="D3295" s="95" t="s">
        <v>6879</v>
      </c>
      <c r="E3295" s="94">
        <v>51503</v>
      </c>
      <c r="F3295" s="94">
        <v>1</v>
      </c>
      <c r="G3295" s="94">
        <v>1</v>
      </c>
      <c r="H3295" s="94">
        <v>1</v>
      </c>
      <c r="I3295" s="94">
        <v>51506</v>
      </c>
      <c r="J3295" s="94">
        <v>145810</v>
      </c>
      <c r="K3295" s="97">
        <f t="shared" si="3315"/>
        <v>0.353240518482957</v>
      </c>
      <c r="L3295" s="98">
        <f t="shared" ref="L3295:O3295" si="3345">IFERROR(E3295/$J3295,"-")</f>
        <v>0.353219943762431</v>
      </c>
      <c r="M3295" s="98">
        <f t="shared" si="3345"/>
        <v>6.85824017557095e-6</v>
      </c>
      <c r="N3295" s="98">
        <f t="shared" si="3345"/>
        <v>6.85824017557095e-6</v>
      </c>
      <c r="O3295" s="98">
        <f t="shared" si="3345"/>
        <v>6.85824017557095e-6</v>
      </c>
    </row>
    <row r="3296" ht="14.25" spans="1:15">
      <c r="A3296" s="94" t="s">
        <v>37</v>
      </c>
      <c r="B3296" s="94" t="s">
        <v>6863</v>
      </c>
      <c r="C3296" s="94" t="s">
        <v>6880</v>
      </c>
      <c r="D3296" s="95" t="s">
        <v>6881</v>
      </c>
      <c r="E3296" s="94">
        <v>0</v>
      </c>
      <c r="F3296" s="94">
        <v>0</v>
      </c>
      <c r="G3296" s="94">
        <v>43431</v>
      </c>
      <c r="H3296" s="94">
        <v>1</v>
      </c>
      <c r="I3296" s="94">
        <v>43432</v>
      </c>
      <c r="J3296" s="94">
        <v>107011</v>
      </c>
      <c r="K3296" s="97">
        <f t="shared" si="3315"/>
        <v>0.40586481763557</v>
      </c>
      <c r="L3296" s="98">
        <f t="shared" ref="L3296:O3296" si="3346">IFERROR(E3296/$J3296,"-")</f>
        <v>0</v>
      </c>
      <c r="M3296" s="98">
        <f t="shared" si="3346"/>
        <v>0</v>
      </c>
      <c r="N3296" s="98">
        <f t="shared" si="3346"/>
        <v>0.405855472801862</v>
      </c>
      <c r="O3296" s="98">
        <f t="shared" si="3346"/>
        <v>9.34483370868415e-6</v>
      </c>
    </row>
    <row r="3297" ht="14.25" spans="1:15">
      <c r="A3297" s="94" t="s">
        <v>37</v>
      </c>
      <c r="B3297" s="94" t="s">
        <v>6863</v>
      </c>
      <c r="C3297" s="94" t="s">
        <v>6882</v>
      </c>
      <c r="D3297" s="95" t="s">
        <v>6883</v>
      </c>
      <c r="E3297" s="94">
        <v>18112</v>
      </c>
      <c r="F3297" s="94">
        <v>498</v>
      </c>
      <c r="G3297" s="94">
        <v>1191</v>
      </c>
      <c r="H3297" s="94">
        <v>0</v>
      </c>
      <c r="I3297" s="94">
        <v>19568</v>
      </c>
      <c r="J3297" s="94">
        <v>51620</v>
      </c>
      <c r="K3297" s="97">
        <f t="shared" si="3315"/>
        <v>0.379077876791941</v>
      </c>
      <c r="L3297" s="98">
        <f t="shared" ref="L3297:O3297" si="3347">IFERROR(E3297/$J3297,"-")</f>
        <v>0.350871755133669</v>
      </c>
      <c r="M3297" s="98">
        <f t="shared" si="3347"/>
        <v>0.0096474234792716</v>
      </c>
      <c r="N3297" s="98">
        <f t="shared" si="3347"/>
        <v>0.0230724525377761</v>
      </c>
      <c r="O3297" s="98">
        <f t="shared" si="3347"/>
        <v>0</v>
      </c>
    </row>
    <row r="3298" ht="14.25" spans="1:15">
      <c r="A3298" s="94" t="s">
        <v>37</v>
      </c>
      <c r="B3298" s="94" t="s">
        <v>6884</v>
      </c>
      <c r="C3298" s="94" t="s">
        <v>6885</v>
      </c>
      <c r="D3298" s="95" t="s">
        <v>6886</v>
      </c>
      <c r="E3298" s="94">
        <v>29671</v>
      </c>
      <c r="F3298" s="94">
        <v>0</v>
      </c>
      <c r="G3298" s="94">
        <v>1</v>
      </c>
      <c r="H3298" s="94">
        <v>0</v>
      </c>
      <c r="I3298" s="94">
        <v>29672</v>
      </c>
      <c r="J3298" s="94">
        <v>96777</v>
      </c>
      <c r="K3298" s="97">
        <f t="shared" si="3315"/>
        <v>0.306601775215185</v>
      </c>
      <c r="L3298" s="98">
        <f t="shared" ref="L3298:O3298" si="3348">IFERROR(E3298/$J3298,"-")</f>
        <v>0.30659144218151</v>
      </c>
      <c r="M3298" s="98">
        <f t="shared" si="3348"/>
        <v>0</v>
      </c>
      <c r="N3298" s="98">
        <f t="shared" si="3348"/>
        <v>1.03330336753567e-5</v>
      </c>
      <c r="O3298" s="98">
        <f t="shared" si="3348"/>
        <v>0</v>
      </c>
    </row>
    <row r="3299" ht="14.25" spans="1:15">
      <c r="A3299" s="94" t="s">
        <v>37</v>
      </c>
      <c r="B3299" s="94" t="s">
        <v>6884</v>
      </c>
      <c r="C3299" s="94" t="s">
        <v>6887</v>
      </c>
      <c r="D3299" s="95" t="s">
        <v>6888</v>
      </c>
      <c r="E3299" s="94">
        <v>0</v>
      </c>
      <c r="F3299" s="94">
        <v>0</v>
      </c>
      <c r="G3299" s="94">
        <v>1</v>
      </c>
      <c r="H3299" s="94">
        <v>0</v>
      </c>
      <c r="I3299" s="94">
        <v>1</v>
      </c>
      <c r="J3299" s="94">
        <v>58029</v>
      </c>
      <c r="K3299" s="97">
        <f t="shared" si="3315"/>
        <v>1.72327629288804e-5</v>
      </c>
      <c r="L3299" s="98">
        <f t="shared" ref="L3299:O3299" si="3349">IFERROR(E3299/$J3299,"-")</f>
        <v>0</v>
      </c>
      <c r="M3299" s="98">
        <f t="shared" si="3349"/>
        <v>0</v>
      </c>
      <c r="N3299" s="98">
        <f t="shared" si="3349"/>
        <v>1.72327629288804e-5</v>
      </c>
      <c r="O3299" s="98">
        <f t="shared" si="3349"/>
        <v>0</v>
      </c>
    </row>
    <row r="3300" ht="14.25" spans="1:15">
      <c r="A3300" s="94" t="s">
        <v>37</v>
      </c>
      <c r="B3300" s="94" t="s">
        <v>6884</v>
      </c>
      <c r="C3300" s="94" t="s">
        <v>6889</v>
      </c>
      <c r="D3300" s="95" t="s">
        <v>6890</v>
      </c>
      <c r="E3300" s="94">
        <v>306</v>
      </c>
      <c r="F3300" s="94">
        <v>0</v>
      </c>
      <c r="G3300" s="94">
        <v>8257</v>
      </c>
      <c r="H3300" s="94">
        <v>0</v>
      </c>
      <c r="I3300" s="94">
        <v>8563</v>
      </c>
      <c r="J3300" s="94">
        <v>81010</v>
      </c>
      <c r="K3300" s="97">
        <f t="shared" si="3315"/>
        <v>0.105702999629675</v>
      </c>
      <c r="L3300" s="98">
        <f t="shared" ref="L3300:O3300" si="3350">IFERROR(E3300/$J3300,"-")</f>
        <v>0.00377731144303172</v>
      </c>
      <c r="M3300" s="98">
        <f t="shared" si="3350"/>
        <v>0</v>
      </c>
      <c r="N3300" s="98">
        <f t="shared" si="3350"/>
        <v>0.101925688186644</v>
      </c>
      <c r="O3300" s="98">
        <f t="shared" si="3350"/>
        <v>0</v>
      </c>
    </row>
    <row r="3301" ht="14.25" spans="1:15">
      <c r="A3301" s="94" t="s">
        <v>37</v>
      </c>
      <c r="B3301" s="94" t="s">
        <v>6884</v>
      </c>
      <c r="C3301" s="94" t="s">
        <v>6891</v>
      </c>
      <c r="D3301" s="95" t="s">
        <v>6892</v>
      </c>
      <c r="E3301" s="94">
        <v>83448</v>
      </c>
      <c r="F3301" s="94">
        <v>2192</v>
      </c>
      <c r="G3301" s="94">
        <v>9945</v>
      </c>
      <c r="H3301" s="94">
        <v>292</v>
      </c>
      <c r="I3301" s="94">
        <v>95597</v>
      </c>
      <c r="J3301" s="94">
        <v>231991</v>
      </c>
      <c r="K3301" s="97">
        <f t="shared" si="3315"/>
        <v>0.41207202003526</v>
      </c>
      <c r="L3301" s="98">
        <f t="shared" ref="L3301:O3301" si="3351">IFERROR(E3301/$J3301,"-")</f>
        <v>0.359703609191736</v>
      </c>
      <c r="M3301" s="98">
        <f t="shared" si="3351"/>
        <v>0.0094486424042312</v>
      </c>
      <c r="N3301" s="98">
        <f t="shared" si="3351"/>
        <v>0.0428680422947442</v>
      </c>
      <c r="O3301" s="98">
        <f t="shared" si="3351"/>
        <v>0.00125866951735197</v>
      </c>
    </row>
    <row r="3302" ht="14.25" spans="1:15">
      <c r="A3302" s="94" t="s">
        <v>37</v>
      </c>
      <c r="B3302" s="94" t="s">
        <v>6884</v>
      </c>
      <c r="C3302" s="94" t="s">
        <v>6893</v>
      </c>
      <c r="D3302" s="95" t="s">
        <v>6894</v>
      </c>
      <c r="E3302" s="94">
        <v>72129</v>
      </c>
      <c r="F3302" s="94">
        <v>0</v>
      </c>
      <c r="G3302" s="94">
        <v>3687</v>
      </c>
      <c r="H3302" s="94">
        <v>0</v>
      </c>
      <c r="I3302" s="94">
        <v>75785</v>
      </c>
      <c r="J3302" s="94">
        <v>146935</v>
      </c>
      <c r="K3302" s="97">
        <f t="shared" si="3315"/>
        <v>0.515772280259979</v>
      </c>
      <c r="L3302" s="98">
        <f t="shared" ref="L3302:O3302" si="3352">IFERROR(E3302/$J3302,"-")</f>
        <v>0.490890529826114</v>
      </c>
      <c r="M3302" s="98">
        <f t="shared" si="3352"/>
        <v>0</v>
      </c>
      <c r="N3302" s="98">
        <f t="shared" si="3352"/>
        <v>0.0250927280770409</v>
      </c>
      <c r="O3302" s="98">
        <f t="shared" si="3352"/>
        <v>0</v>
      </c>
    </row>
    <row r="3303" ht="14.25" spans="1:15">
      <c r="A3303" s="94" t="s">
        <v>37</v>
      </c>
      <c r="B3303" s="94" t="s">
        <v>6884</v>
      </c>
      <c r="C3303" s="94" t="s">
        <v>6895</v>
      </c>
      <c r="D3303" s="95" t="s">
        <v>6896</v>
      </c>
      <c r="E3303" s="94">
        <v>13389</v>
      </c>
      <c r="F3303" s="94">
        <v>1</v>
      </c>
      <c r="G3303" s="94">
        <v>4</v>
      </c>
      <c r="H3303" s="94">
        <v>0</v>
      </c>
      <c r="I3303" s="94">
        <v>13394</v>
      </c>
      <c r="J3303" s="94">
        <v>120137</v>
      </c>
      <c r="K3303" s="97">
        <f t="shared" si="3315"/>
        <v>0.11148938295446</v>
      </c>
      <c r="L3303" s="98">
        <f t="shared" ref="L3303:O3303" si="3353">IFERROR(E3303/$J3303,"-")</f>
        <v>0.111447763802992</v>
      </c>
      <c r="M3303" s="98">
        <f t="shared" si="3353"/>
        <v>8.32383029374797e-6</v>
      </c>
      <c r="N3303" s="98">
        <f t="shared" si="3353"/>
        <v>3.32953211749919e-5</v>
      </c>
      <c r="O3303" s="98">
        <f t="shared" si="3353"/>
        <v>0</v>
      </c>
    </row>
    <row r="3304" ht="14.25" spans="1:15">
      <c r="A3304" s="94" t="s">
        <v>37</v>
      </c>
      <c r="B3304" s="94" t="s">
        <v>6884</v>
      </c>
      <c r="C3304" s="94" t="s">
        <v>6897</v>
      </c>
      <c r="D3304" s="95" t="s">
        <v>6898</v>
      </c>
      <c r="E3304" s="94">
        <v>520</v>
      </c>
      <c r="F3304" s="94">
        <v>0</v>
      </c>
      <c r="G3304" s="94">
        <v>0</v>
      </c>
      <c r="H3304" s="94">
        <v>0</v>
      </c>
      <c r="I3304" s="94">
        <v>520</v>
      </c>
      <c r="J3304" s="94">
        <v>71099</v>
      </c>
      <c r="K3304" s="97">
        <f t="shared" si="3315"/>
        <v>0.0073137456223013</v>
      </c>
      <c r="L3304" s="98">
        <f t="shared" ref="L3304:O3304" si="3354">IFERROR(E3304/$J3304,"-")</f>
        <v>0.0073137456223013</v>
      </c>
      <c r="M3304" s="98">
        <f t="shared" si="3354"/>
        <v>0</v>
      </c>
      <c r="N3304" s="98">
        <f t="shared" si="3354"/>
        <v>0</v>
      </c>
      <c r="O3304" s="98">
        <f t="shared" si="3354"/>
        <v>0</v>
      </c>
    </row>
    <row r="3305" ht="14.25" spans="1:15">
      <c r="A3305" s="94" t="s">
        <v>37</v>
      </c>
      <c r="B3305" s="94" t="s">
        <v>6884</v>
      </c>
      <c r="C3305" s="94" t="s">
        <v>6899</v>
      </c>
      <c r="D3305" s="95" t="s">
        <v>6900</v>
      </c>
      <c r="E3305" s="94">
        <v>3591</v>
      </c>
      <c r="F3305" s="94">
        <v>0</v>
      </c>
      <c r="G3305" s="94">
        <v>1</v>
      </c>
      <c r="H3305" s="94">
        <v>0</v>
      </c>
      <c r="I3305" s="94">
        <v>3592</v>
      </c>
      <c r="J3305" s="94">
        <v>32624</v>
      </c>
      <c r="K3305" s="97">
        <f t="shared" si="3315"/>
        <v>0.11010299166258</v>
      </c>
      <c r="L3305" s="98">
        <f t="shared" ref="L3305:O3305" si="3355">IFERROR(E3305/$J3305,"-")</f>
        <v>0.11007233938205</v>
      </c>
      <c r="M3305" s="98">
        <f t="shared" si="3355"/>
        <v>0</v>
      </c>
      <c r="N3305" s="98">
        <f t="shared" si="3355"/>
        <v>3.06522805296714e-5</v>
      </c>
      <c r="O3305" s="98">
        <f t="shared" si="3355"/>
        <v>0</v>
      </c>
    </row>
    <row r="3306" ht="14.25" spans="1:15">
      <c r="A3306" s="94" t="s">
        <v>37</v>
      </c>
      <c r="B3306" s="94" t="s">
        <v>6901</v>
      </c>
      <c r="C3306" s="94" t="s">
        <v>6902</v>
      </c>
      <c r="D3306" s="95" t="s">
        <v>6903</v>
      </c>
      <c r="E3306" s="94">
        <v>12074</v>
      </c>
      <c r="F3306" s="94">
        <v>2</v>
      </c>
      <c r="G3306" s="94">
        <v>188445</v>
      </c>
      <c r="H3306" s="94">
        <v>954</v>
      </c>
      <c r="I3306" s="94">
        <v>200388</v>
      </c>
      <c r="J3306" s="94">
        <v>293789</v>
      </c>
      <c r="K3306" s="97">
        <f t="shared" si="3315"/>
        <v>0.682081357709104</v>
      </c>
      <c r="L3306" s="98">
        <f t="shared" ref="L3306:O3306" si="3356">IFERROR(E3306/$J3306,"-")</f>
        <v>0.0410975223714979</v>
      </c>
      <c r="M3306" s="98">
        <f t="shared" si="3356"/>
        <v>6.80760681986051e-6</v>
      </c>
      <c r="N3306" s="98">
        <f t="shared" si="3356"/>
        <v>0.641429733584307</v>
      </c>
      <c r="O3306" s="98">
        <f t="shared" si="3356"/>
        <v>0.00324722845307346</v>
      </c>
    </row>
    <row r="3307" ht="14.25" spans="1:15">
      <c r="A3307" s="94" t="s">
        <v>37</v>
      </c>
      <c r="B3307" s="94" t="s">
        <v>6901</v>
      </c>
      <c r="C3307" s="94" t="s">
        <v>6904</v>
      </c>
      <c r="D3307" s="95" t="s">
        <v>6905</v>
      </c>
      <c r="E3307" s="94">
        <v>7025</v>
      </c>
      <c r="F3307" s="94">
        <v>0</v>
      </c>
      <c r="G3307" s="94">
        <v>3806</v>
      </c>
      <c r="H3307" s="94">
        <v>0</v>
      </c>
      <c r="I3307" s="94">
        <v>10831</v>
      </c>
      <c r="J3307" s="94">
        <v>107640</v>
      </c>
      <c r="K3307" s="97">
        <f t="shared" si="3315"/>
        <v>0.100622445187663</v>
      </c>
      <c r="L3307" s="98">
        <f t="shared" ref="L3307:O3307" si="3357">IFERROR(E3307/$J3307,"-")</f>
        <v>0.0652638424377555</v>
      </c>
      <c r="M3307" s="98">
        <f t="shared" si="3357"/>
        <v>0</v>
      </c>
      <c r="N3307" s="98">
        <f t="shared" si="3357"/>
        <v>0.0353586027499071</v>
      </c>
      <c r="O3307" s="98">
        <f t="shared" si="3357"/>
        <v>0</v>
      </c>
    </row>
    <row r="3308" ht="14.25" spans="1:15">
      <c r="A3308" s="94" t="s">
        <v>37</v>
      </c>
      <c r="B3308" s="94" t="s">
        <v>6901</v>
      </c>
      <c r="C3308" s="94" t="s">
        <v>6906</v>
      </c>
      <c r="D3308" s="95" t="s">
        <v>6907</v>
      </c>
      <c r="E3308" s="94">
        <v>75660</v>
      </c>
      <c r="F3308" s="94">
        <v>1059</v>
      </c>
      <c r="G3308" s="94">
        <v>7</v>
      </c>
      <c r="H3308" s="94">
        <v>0</v>
      </c>
      <c r="I3308" s="94">
        <v>76524</v>
      </c>
      <c r="J3308" s="94">
        <v>187621</v>
      </c>
      <c r="K3308" s="97">
        <f t="shared" si="3315"/>
        <v>0.40786479125471</v>
      </c>
      <c r="L3308" s="98">
        <f t="shared" ref="L3308:O3308" si="3358">IFERROR(E3308/$J3308,"-")</f>
        <v>0.403259763032923</v>
      </c>
      <c r="M3308" s="98">
        <f t="shared" si="3358"/>
        <v>0.00564435750795487</v>
      </c>
      <c r="N3308" s="98">
        <f t="shared" si="3358"/>
        <v>3.73092564265194e-5</v>
      </c>
      <c r="O3308" s="98">
        <f t="shared" si="3358"/>
        <v>0</v>
      </c>
    </row>
    <row r="3309" ht="14.25" spans="1:15">
      <c r="A3309" s="94" t="s">
        <v>37</v>
      </c>
      <c r="B3309" s="94" t="s">
        <v>6908</v>
      </c>
      <c r="C3309" s="94" t="s">
        <v>6909</v>
      </c>
      <c r="D3309" s="95" t="s">
        <v>6910</v>
      </c>
      <c r="E3309" s="94">
        <v>63147</v>
      </c>
      <c r="F3309" s="94">
        <v>0</v>
      </c>
      <c r="G3309" s="94">
        <v>83791</v>
      </c>
      <c r="H3309" s="94">
        <v>3081</v>
      </c>
      <c r="I3309" s="94">
        <v>150019</v>
      </c>
      <c r="J3309" s="94">
        <v>470554</v>
      </c>
      <c r="K3309" s="97">
        <f t="shared" si="3315"/>
        <v>0.318813568687122</v>
      </c>
      <c r="L3309" s="98">
        <f t="shared" ref="L3309:O3309" si="3359">IFERROR(E3309/$J3309,"-")</f>
        <v>0.134197137841778</v>
      </c>
      <c r="M3309" s="98">
        <f t="shared" si="3359"/>
        <v>0</v>
      </c>
      <c r="N3309" s="98">
        <f t="shared" si="3359"/>
        <v>0.178068829507347</v>
      </c>
      <c r="O3309" s="98">
        <f t="shared" si="3359"/>
        <v>0.00654760133799734</v>
      </c>
    </row>
    <row r="3310" ht="14.25" spans="1:15">
      <c r="A3310" s="94" t="s">
        <v>37</v>
      </c>
      <c r="B3310" s="94" t="s">
        <v>6908</v>
      </c>
      <c r="C3310" s="94" t="s">
        <v>6911</v>
      </c>
      <c r="D3310" s="95" t="s">
        <v>6912</v>
      </c>
      <c r="E3310" s="94">
        <v>10053</v>
      </c>
      <c r="F3310" s="94">
        <v>448</v>
      </c>
      <c r="G3310" s="94">
        <v>5909</v>
      </c>
      <c r="H3310" s="94">
        <v>1492</v>
      </c>
      <c r="I3310" s="94">
        <v>17902</v>
      </c>
      <c r="J3310" s="94">
        <v>100314</v>
      </c>
      <c r="K3310" s="97">
        <f t="shared" si="3315"/>
        <v>0.178459636740634</v>
      </c>
      <c r="L3310" s="98">
        <f t="shared" ref="L3310:O3310" si="3360">IFERROR(E3310/$J3310,"-")</f>
        <v>0.100215323883007</v>
      </c>
      <c r="M3310" s="98">
        <f t="shared" si="3360"/>
        <v>0.00446597683274518</v>
      </c>
      <c r="N3310" s="98">
        <f t="shared" si="3360"/>
        <v>0.0589050381801144</v>
      </c>
      <c r="O3310" s="98">
        <f t="shared" si="3360"/>
        <v>0.0148732978447674</v>
      </c>
    </row>
    <row r="3311" ht="14.25" spans="1:15">
      <c r="A3311" s="94" t="s">
        <v>37</v>
      </c>
      <c r="B3311" s="94" t="s">
        <v>6908</v>
      </c>
      <c r="C3311" s="94" t="s">
        <v>6913</v>
      </c>
      <c r="D3311" s="95" t="s">
        <v>6914</v>
      </c>
      <c r="E3311" s="94">
        <v>0</v>
      </c>
      <c r="F3311" s="94">
        <v>35</v>
      </c>
      <c r="G3311" s="94">
        <v>1460</v>
      </c>
      <c r="H3311" s="94">
        <v>1</v>
      </c>
      <c r="I3311" s="94">
        <v>1496</v>
      </c>
      <c r="J3311" s="94">
        <v>64577</v>
      </c>
      <c r="K3311" s="97">
        <f t="shared" si="3315"/>
        <v>0.0231661427443207</v>
      </c>
      <c r="L3311" s="98">
        <f t="shared" ref="L3311:O3311" si="3361">IFERROR(E3311/$J3311,"-")</f>
        <v>0</v>
      </c>
      <c r="M3311" s="98">
        <f t="shared" si="3361"/>
        <v>0.000541988633724081</v>
      </c>
      <c r="N3311" s="98">
        <f t="shared" si="3361"/>
        <v>0.0226086687210617</v>
      </c>
      <c r="O3311" s="98">
        <f t="shared" si="3361"/>
        <v>1.54853895349738e-5</v>
      </c>
    </row>
    <row r="3312" ht="14.25" spans="1:15">
      <c r="A3312" s="94" t="s">
        <v>37</v>
      </c>
      <c r="B3312" s="94" t="s">
        <v>6908</v>
      </c>
      <c r="C3312" s="94" t="s">
        <v>6915</v>
      </c>
      <c r="D3312" s="95" t="s">
        <v>6916</v>
      </c>
      <c r="E3312" s="94">
        <v>28677</v>
      </c>
      <c r="F3312" s="94">
        <v>0</v>
      </c>
      <c r="G3312" s="94">
        <v>41979</v>
      </c>
      <c r="H3312" s="94">
        <v>0</v>
      </c>
      <c r="I3312" s="94">
        <v>70521</v>
      </c>
      <c r="J3312" s="94">
        <v>213921</v>
      </c>
      <c r="K3312" s="97">
        <f t="shared" si="3315"/>
        <v>0.329659079753741</v>
      </c>
      <c r="L3312" s="98">
        <f t="shared" ref="L3312:O3312" si="3362">IFERROR(E3312/$J3312,"-")</f>
        <v>0.134054160180627</v>
      </c>
      <c r="M3312" s="98">
        <f t="shared" si="3362"/>
        <v>0</v>
      </c>
      <c r="N3312" s="98">
        <f t="shared" si="3362"/>
        <v>0.196235993661211</v>
      </c>
      <c r="O3312" s="98">
        <f t="shared" si="3362"/>
        <v>0</v>
      </c>
    </row>
    <row r="3313" ht="14.25" spans="1:15">
      <c r="A3313" s="94" t="s">
        <v>37</v>
      </c>
      <c r="B3313" s="94" t="s">
        <v>6908</v>
      </c>
      <c r="C3313" s="94" t="s">
        <v>6917</v>
      </c>
      <c r="D3313" s="95" t="s">
        <v>6918</v>
      </c>
      <c r="E3313" s="94">
        <v>66626</v>
      </c>
      <c r="F3313" s="94">
        <v>0</v>
      </c>
      <c r="G3313" s="94">
        <v>2</v>
      </c>
      <c r="H3313" s="94">
        <v>10</v>
      </c>
      <c r="I3313" s="94">
        <v>66638</v>
      </c>
      <c r="J3313" s="94">
        <v>147305</v>
      </c>
      <c r="K3313" s="97">
        <f t="shared" si="3315"/>
        <v>0.452381114015139</v>
      </c>
      <c r="L3313" s="98">
        <f t="shared" ref="L3313:O3313" si="3363">IFERROR(E3313/$J3313,"-")</f>
        <v>0.452299650385255</v>
      </c>
      <c r="M3313" s="98">
        <f t="shared" si="3363"/>
        <v>0</v>
      </c>
      <c r="N3313" s="98">
        <f t="shared" si="3363"/>
        <v>1.35772716472625e-5</v>
      </c>
      <c r="O3313" s="98">
        <f t="shared" si="3363"/>
        <v>6.78863582363124e-5</v>
      </c>
    </row>
    <row r="3314" ht="14.25" spans="1:15">
      <c r="A3314" s="94" t="s">
        <v>37</v>
      </c>
      <c r="B3314" s="94" t="s">
        <v>6908</v>
      </c>
      <c r="C3314" s="94" t="s">
        <v>6919</v>
      </c>
      <c r="D3314" s="95" t="s">
        <v>6920</v>
      </c>
      <c r="E3314" s="94">
        <v>0</v>
      </c>
      <c r="F3314" s="94">
        <v>0</v>
      </c>
      <c r="G3314" s="94">
        <v>5592</v>
      </c>
      <c r="H3314" s="94">
        <v>2</v>
      </c>
      <c r="I3314" s="94">
        <v>5594</v>
      </c>
      <c r="J3314" s="94">
        <v>75675</v>
      </c>
      <c r="K3314" s="97">
        <f t="shared" si="3315"/>
        <v>0.0739213742979848</v>
      </c>
      <c r="L3314" s="98">
        <f t="shared" ref="L3314:O3314" si="3364">IFERROR(E3314/$J3314,"-")</f>
        <v>0</v>
      </c>
      <c r="M3314" s="98">
        <f t="shared" si="3364"/>
        <v>0</v>
      </c>
      <c r="N3314" s="98">
        <f t="shared" si="3364"/>
        <v>0.0738949454905847</v>
      </c>
      <c r="O3314" s="98">
        <f t="shared" si="3364"/>
        <v>2.64288074000661e-5</v>
      </c>
    </row>
    <row r="3315" ht="14.25" spans="1:15">
      <c r="A3315" s="94" t="s">
        <v>37</v>
      </c>
      <c r="B3315" s="94" t="s">
        <v>6908</v>
      </c>
      <c r="C3315" s="94" t="s">
        <v>6921</v>
      </c>
      <c r="D3315" s="95" t="s">
        <v>6922</v>
      </c>
      <c r="E3315" s="94">
        <v>0</v>
      </c>
      <c r="F3315" s="94">
        <v>352</v>
      </c>
      <c r="G3315" s="94">
        <v>1</v>
      </c>
      <c r="H3315" s="94">
        <v>0</v>
      </c>
      <c r="I3315" s="94">
        <v>353</v>
      </c>
      <c r="J3315" s="94">
        <v>81274</v>
      </c>
      <c r="K3315" s="97">
        <f t="shared" si="3315"/>
        <v>0.00434333243103576</v>
      </c>
      <c r="L3315" s="98">
        <f t="shared" ref="L3315:O3315" si="3365">IFERROR(E3315/$J3315,"-")</f>
        <v>0</v>
      </c>
      <c r="M3315" s="98">
        <f t="shared" si="3365"/>
        <v>0.00433102837315747</v>
      </c>
      <c r="N3315" s="98">
        <f t="shared" si="3365"/>
        <v>1.23040578782883e-5</v>
      </c>
      <c r="O3315" s="98">
        <f t="shared" si="3365"/>
        <v>0</v>
      </c>
    </row>
    <row r="3316" ht="14.25" spans="1:15">
      <c r="A3316" s="94" t="s">
        <v>37</v>
      </c>
      <c r="B3316" s="94" t="s">
        <v>6908</v>
      </c>
      <c r="C3316" s="94" t="s">
        <v>6923</v>
      </c>
      <c r="D3316" s="95" t="s">
        <v>6924</v>
      </c>
      <c r="E3316" s="94">
        <v>43</v>
      </c>
      <c r="F3316" s="94">
        <v>0</v>
      </c>
      <c r="G3316" s="94">
        <v>2</v>
      </c>
      <c r="H3316" s="94">
        <v>0</v>
      </c>
      <c r="I3316" s="94">
        <v>45</v>
      </c>
      <c r="J3316" s="94">
        <v>99399</v>
      </c>
      <c r="K3316" s="97">
        <f t="shared" si="3315"/>
        <v>0.000452720852322458</v>
      </c>
      <c r="L3316" s="98">
        <f t="shared" ref="L3316:O3316" si="3366">IFERROR(E3316/$J3316,"-")</f>
        <v>0.000432599925552571</v>
      </c>
      <c r="M3316" s="98">
        <f t="shared" si="3366"/>
        <v>0</v>
      </c>
      <c r="N3316" s="98">
        <f t="shared" si="3366"/>
        <v>2.0120926769887e-5</v>
      </c>
      <c r="O3316" s="98">
        <f t="shared" si="3366"/>
        <v>0</v>
      </c>
    </row>
    <row r="3317" ht="14.25" spans="1:15">
      <c r="A3317" s="94" t="s">
        <v>37</v>
      </c>
      <c r="B3317" s="94" t="s">
        <v>6908</v>
      </c>
      <c r="C3317" s="94" t="s">
        <v>6925</v>
      </c>
      <c r="D3317" s="95" t="s">
        <v>6926</v>
      </c>
      <c r="E3317" s="94">
        <v>451</v>
      </c>
      <c r="F3317" s="94">
        <v>0</v>
      </c>
      <c r="G3317" s="94">
        <v>4757</v>
      </c>
      <c r="H3317" s="94">
        <v>0</v>
      </c>
      <c r="I3317" s="94">
        <v>5208</v>
      </c>
      <c r="J3317" s="94">
        <v>66665</v>
      </c>
      <c r="K3317" s="97">
        <f t="shared" si="3315"/>
        <v>0.0781219530488262</v>
      </c>
      <c r="L3317" s="98">
        <f t="shared" ref="L3317:O3317" si="3367">IFERROR(E3317/$J3317,"-")</f>
        <v>0.00676516912922823</v>
      </c>
      <c r="M3317" s="98">
        <f t="shared" si="3367"/>
        <v>0</v>
      </c>
      <c r="N3317" s="98">
        <f t="shared" si="3367"/>
        <v>0.071356783919598</v>
      </c>
      <c r="O3317" s="98">
        <f t="shared" si="3367"/>
        <v>0</v>
      </c>
    </row>
    <row r="3318" ht="14.25" spans="1:15">
      <c r="A3318" s="94" t="s">
        <v>37</v>
      </c>
      <c r="B3318" s="94" t="s">
        <v>6908</v>
      </c>
      <c r="C3318" s="94" t="s">
        <v>6927</v>
      </c>
      <c r="D3318" s="95" t="s">
        <v>6928</v>
      </c>
      <c r="E3318" s="94">
        <v>12878</v>
      </c>
      <c r="F3318" s="94">
        <v>0</v>
      </c>
      <c r="G3318" s="94">
        <v>0</v>
      </c>
      <c r="H3318" s="94">
        <v>0</v>
      </c>
      <c r="I3318" s="94">
        <v>12878</v>
      </c>
      <c r="J3318" s="94">
        <v>98067</v>
      </c>
      <c r="K3318" s="97">
        <f t="shared" si="3315"/>
        <v>0.13131838436987</v>
      </c>
      <c r="L3318" s="98">
        <f t="shared" ref="L3318:O3318" si="3368">IFERROR(E3318/$J3318,"-")</f>
        <v>0.13131838436987</v>
      </c>
      <c r="M3318" s="98">
        <f t="shared" si="3368"/>
        <v>0</v>
      </c>
      <c r="N3318" s="98">
        <f t="shared" si="3368"/>
        <v>0</v>
      </c>
      <c r="O3318" s="98">
        <f t="shared" si="3368"/>
        <v>0</v>
      </c>
    </row>
    <row r="3319" ht="14.25" spans="1:15">
      <c r="A3319" s="94" t="s">
        <v>37</v>
      </c>
      <c r="B3319" s="94" t="s">
        <v>6908</v>
      </c>
      <c r="C3319" s="94" t="s">
        <v>6929</v>
      </c>
      <c r="D3319" s="95" t="s">
        <v>6930</v>
      </c>
      <c r="E3319" s="94">
        <v>23290</v>
      </c>
      <c r="F3319" s="94">
        <v>1</v>
      </c>
      <c r="G3319" s="94">
        <v>12345</v>
      </c>
      <c r="H3319" s="94">
        <v>1</v>
      </c>
      <c r="I3319" s="94">
        <v>35637</v>
      </c>
      <c r="J3319" s="94">
        <v>130991</v>
      </c>
      <c r="K3319" s="97">
        <f t="shared" si="3315"/>
        <v>0.272056858868166</v>
      </c>
      <c r="L3319" s="98">
        <f t="shared" ref="L3319:O3319" si="3369">IFERROR(E3319/$J3319,"-")</f>
        <v>0.177798474704369</v>
      </c>
      <c r="M3319" s="98">
        <f t="shared" si="3369"/>
        <v>7.634112267255e-6</v>
      </c>
      <c r="N3319" s="98">
        <f t="shared" si="3369"/>
        <v>0.094243115939263</v>
      </c>
      <c r="O3319" s="98">
        <f t="shared" si="3369"/>
        <v>7.634112267255e-6</v>
      </c>
    </row>
    <row r="3320" ht="14.25" spans="1:15">
      <c r="A3320" s="94" t="s">
        <v>37</v>
      </c>
      <c r="B3320" s="94" t="s">
        <v>6908</v>
      </c>
      <c r="C3320" s="94" t="s">
        <v>6931</v>
      </c>
      <c r="D3320" s="95" t="s">
        <v>6932</v>
      </c>
      <c r="E3320" s="94">
        <v>1493</v>
      </c>
      <c r="F3320" s="94">
        <v>133</v>
      </c>
      <c r="G3320" s="94">
        <v>6882</v>
      </c>
      <c r="H3320" s="94">
        <v>0</v>
      </c>
      <c r="I3320" s="94">
        <v>8507</v>
      </c>
      <c r="J3320" s="94">
        <v>47650</v>
      </c>
      <c r="K3320" s="97">
        <f t="shared" si="3315"/>
        <v>0.178530954879328</v>
      </c>
      <c r="L3320" s="98">
        <f t="shared" ref="L3320:O3320" si="3370">IFERROR(E3320/$J3320,"-")</f>
        <v>0.0313326337880378</v>
      </c>
      <c r="M3320" s="98">
        <f t="shared" si="3370"/>
        <v>0.00279118572927597</v>
      </c>
      <c r="N3320" s="98">
        <f t="shared" si="3370"/>
        <v>0.144428121720881</v>
      </c>
      <c r="O3320" s="98">
        <f t="shared" si="3370"/>
        <v>0</v>
      </c>
    </row>
    <row r="3321" ht="14.25" spans="1:15">
      <c r="A3321" s="94" t="s">
        <v>37</v>
      </c>
      <c r="B3321" s="94" t="s">
        <v>6933</v>
      </c>
      <c r="C3321" s="94" t="s">
        <v>6934</v>
      </c>
      <c r="D3321" s="95" t="s">
        <v>6935</v>
      </c>
      <c r="E3321" s="94">
        <v>152322</v>
      </c>
      <c r="F3321" s="94">
        <v>0</v>
      </c>
      <c r="G3321" s="94">
        <v>18439</v>
      </c>
      <c r="H3321" s="94">
        <v>1</v>
      </c>
      <c r="I3321" s="94">
        <v>170696</v>
      </c>
      <c r="J3321" s="94">
        <v>269462</v>
      </c>
      <c r="K3321" s="97">
        <f t="shared" si="3315"/>
        <v>0.633469654348294</v>
      </c>
      <c r="L3321" s="98">
        <f t="shared" ref="L3321:O3321" si="3371">IFERROR(E3321/$J3321,"-")</f>
        <v>0.565281932146277</v>
      </c>
      <c r="M3321" s="98">
        <f t="shared" si="3371"/>
        <v>0</v>
      </c>
      <c r="N3321" s="98">
        <f t="shared" si="3371"/>
        <v>0.0684289435987264</v>
      </c>
      <c r="O3321" s="98">
        <f t="shared" si="3371"/>
        <v>3.71109841090766e-6</v>
      </c>
    </row>
    <row r="3322" ht="14.25" spans="1:15">
      <c r="A3322" s="94" t="s">
        <v>37</v>
      </c>
      <c r="B3322" s="94" t="s">
        <v>6933</v>
      </c>
      <c r="C3322" s="94" t="s">
        <v>6936</v>
      </c>
      <c r="D3322" s="95" t="s">
        <v>6937</v>
      </c>
      <c r="E3322" s="94">
        <v>37844</v>
      </c>
      <c r="F3322" s="94">
        <v>2</v>
      </c>
      <c r="G3322" s="94">
        <v>68055</v>
      </c>
      <c r="H3322" s="94">
        <v>13790</v>
      </c>
      <c r="I3322" s="94">
        <v>119072</v>
      </c>
      <c r="J3322" s="94">
        <v>335372</v>
      </c>
      <c r="K3322" s="97">
        <f t="shared" si="3315"/>
        <v>0.355044547547201</v>
      </c>
      <c r="L3322" s="98">
        <f t="shared" ref="L3322:O3322" si="3372">IFERROR(E3322/$J3322,"-")</f>
        <v>0.112841859189199</v>
      </c>
      <c r="M3322" s="98">
        <f t="shared" si="3372"/>
        <v>5.96352706844936e-6</v>
      </c>
      <c r="N3322" s="98">
        <f t="shared" si="3372"/>
        <v>0.202923917321661</v>
      </c>
      <c r="O3322" s="98">
        <f t="shared" si="3372"/>
        <v>0.0411185191369584</v>
      </c>
    </row>
    <row r="3323" ht="14.25" spans="1:15">
      <c r="A3323" s="94" t="s">
        <v>37</v>
      </c>
      <c r="B3323" s="94" t="s">
        <v>6933</v>
      </c>
      <c r="C3323" s="94" t="s">
        <v>6938</v>
      </c>
      <c r="D3323" s="95" t="s">
        <v>6939</v>
      </c>
      <c r="E3323" s="94">
        <v>65266</v>
      </c>
      <c r="F3323" s="94">
        <v>0</v>
      </c>
      <c r="G3323" s="94">
        <v>2482</v>
      </c>
      <c r="H3323" s="94">
        <v>0</v>
      </c>
      <c r="I3323" s="94">
        <v>67745</v>
      </c>
      <c r="J3323" s="94">
        <v>144270</v>
      </c>
      <c r="K3323" s="97">
        <f t="shared" si="3315"/>
        <v>0.46957094337007</v>
      </c>
      <c r="L3323" s="98">
        <f t="shared" ref="L3323:O3323" si="3373">IFERROR(E3323/$J3323,"-")</f>
        <v>0.452387883828932</v>
      </c>
      <c r="M3323" s="98">
        <f t="shared" si="3373"/>
        <v>0</v>
      </c>
      <c r="N3323" s="98">
        <f t="shared" si="3373"/>
        <v>0.0172038538850766</v>
      </c>
      <c r="O3323" s="98">
        <f t="shared" si="3373"/>
        <v>0</v>
      </c>
    </row>
    <row r="3324" ht="14.25" spans="1:15">
      <c r="A3324" s="94" t="s">
        <v>37</v>
      </c>
      <c r="B3324" s="94" t="s">
        <v>6933</v>
      </c>
      <c r="C3324" s="94" t="s">
        <v>6940</v>
      </c>
      <c r="D3324" s="95" t="s">
        <v>6941</v>
      </c>
      <c r="E3324" s="94">
        <v>42105</v>
      </c>
      <c r="F3324" s="94">
        <v>1</v>
      </c>
      <c r="G3324" s="94">
        <v>52</v>
      </c>
      <c r="H3324" s="94">
        <v>0</v>
      </c>
      <c r="I3324" s="94">
        <v>42110</v>
      </c>
      <c r="J3324" s="94">
        <v>113520</v>
      </c>
      <c r="K3324" s="97">
        <f t="shared" si="3315"/>
        <v>0.370947850599013</v>
      </c>
      <c r="L3324" s="98">
        <f t="shared" ref="L3324:O3324" si="3374">IFERROR(E3324/$J3324,"-")</f>
        <v>0.370903805496829</v>
      </c>
      <c r="M3324" s="98">
        <f t="shared" si="3374"/>
        <v>8.80902043692741e-6</v>
      </c>
      <c r="N3324" s="98">
        <f t="shared" si="3374"/>
        <v>0.000458069062720226</v>
      </c>
      <c r="O3324" s="98">
        <f t="shared" si="3374"/>
        <v>0</v>
      </c>
    </row>
    <row r="3325" ht="14.25" spans="1:15">
      <c r="A3325" s="94" t="s">
        <v>37</v>
      </c>
      <c r="B3325" s="94" t="s">
        <v>6933</v>
      </c>
      <c r="C3325" s="94" t="s">
        <v>6942</v>
      </c>
      <c r="D3325" s="95" t="s">
        <v>6943</v>
      </c>
      <c r="E3325" s="94">
        <v>1438</v>
      </c>
      <c r="F3325" s="94">
        <v>19890</v>
      </c>
      <c r="G3325" s="94">
        <v>4538</v>
      </c>
      <c r="H3325" s="94">
        <v>1</v>
      </c>
      <c r="I3325" s="94">
        <v>25867</v>
      </c>
      <c r="J3325" s="94">
        <v>115372</v>
      </c>
      <c r="K3325" s="97">
        <f t="shared" si="3315"/>
        <v>0.224205179766321</v>
      </c>
      <c r="L3325" s="98">
        <f t="shared" ref="L3325:O3325" si="3375">IFERROR(E3325/$J3325,"-")</f>
        <v>0.0124640294005478</v>
      </c>
      <c r="M3325" s="98">
        <f t="shared" si="3375"/>
        <v>0.172398848940818</v>
      </c>
      <c r="N3325" s="98">
        <f t="shared" si="3375"/>
        <v>0.03933363381063</v>
      </c>
      <c r="O3325" s="98">
        <f t="shared" si="3375"/>
        <v>8.66761432583296e-6</v>
      </c>
    </row>
    <row r="3326" ht="14.25" spans="1:15">
      <c r="A3326" s="94" t="s">
        <v>37</v>
      </c>
      <c r="B3326" s="94" t="s">
        <v>6933</v>
      </c>
      <c r="C3326" s="94" t="s">
        <v>6944</v>
      </c>
      <c r="D3326" s="95" t="s">
        <v>6945</v>
      </c>
      <c r="E3326" s="94">
        <v>22801</v>
      </c>
      <c r="F3326" s="94">
        <v>2</v>
      </c>
      <c r="G3326" s="94">
        <v>3144</v>
      </c>
      <c r="H3326" s="94">
        <v>0</v>
      </c>
      <c r="I3326" s="94">
        <v>25947</v>
      </c>
      <c r="J3326" s="94">
        <v>189217</v>
      </c>
      <c r="K3326" s="97">
        <f t="shared" si="3315"/>
        <v>0.137128270715633</v>
      </c>
      <c r="L3326" s="98">
        <f t="shared" ref="L3326:O3326" si="3376">IFERROR(E3326/$J3326,"-")</f>
        <v>0.120501857655496</v>
      </c>
      <c r="M3326" s="98">
        <f t="shared" si="3376"/>
        <v>1.0569874799833e-5</v>
      </c>
      <c r="N3326" s="98">
        <f t="shared" si="3376"/>
        <v>0.0166158431853375</v>
      </c>
      <c r="O3326" s="98">
        <f t="shared" si="3376"/>
        <v>0</v>
      </c>
    </row>
    <row r="3327" ht="14.25" spans="1:15">
      <c r="A3327" s="94" t="s">
        <v>37</v>
      </c>
      <c r="B3327" s="94" t="s">
        <v>6933</v>
      </c>
      <c r="C3327" s="94" t="s">
        <v>6946</v>
      </c>
      <c r="D3327" s="95" t="s">
        <v>6947</v>
      </c>
      <c r="E3327" s="94">
        <v>53397</v>
      </c>
      <c r="F3327" s="94">
        <v>8</v>
      </c>
      <c r="G3327" s="94">
        <v>9951</v>
      </c>
      <c r="H3327" s="94">
        <v>3</v>
      </c>
      <c r="I3327" s="94">
        <v>54925</v>
      </c>
      <c r="J3327" s="94">
        <v>142036</v>
      </c>
      <c r="K3327" s="97">
        <f t="shared" si="3315"/>
        <v>0.386697738601481</v>
      </c>
      <c r="L3327" s="98">
        <f t="shared" ref="L3327:O3327" si="3377">IFERROR(E3327/$J3327,"-")</f>
        <v>0.375939902559914</v>
      </c>
      <c r="M3327" s="98">
        <f t="shared" si="3377"/>
        <v>5.63237489087274e-5</v>
      </c>
      <c r="N3327" s="98">
        <f t="shared" si="3377"/>
        <v>0.0700597031738432</v>
      </c>
      <c r="O3327" s="98">
        <f t="shared" si="3377"/>
        <v>2.11214058407728e-5</v>
      </c>
    </row>
    <row r="3328" ht="14.25" spans="1:15">
      <c r="A3328" s="94" t="s">
        <v>37</v>
      </c>
      <c r="B3328" s="94" t="s">
        <v>6933</v>
      </c>
      <c r="C3328" s="94" t="s">
        <v>6948</v>
      </c>
      <c r="D3328" s="95" t="s">
        <v>6949</v>
      </c>
      <c r="E3328" s="94">
        <v>63619</v>
      </c>
      <c r="F3328" s="94">
        <v>0</v>
      </c>
      <c r="G3328" s="94">
        <v>33209</v>
      </c>
      <c r="H3328" s="94">
        <v>0</v>
      </c>
      <c r="I3328" s="94">
        <v>96034</v>
      </c>
      <c r="J3328" s="94">
        <v>209705</v>
      </c>
      <c r="K3328" s="97">
        <f t="shared" si="3315"/>
        <v>0.457948069907728</v>
      </c>
      <c r="L3328" s="98">
        <f t="shared" ref="L3328:O3328" si="3378">IFERROR(E3328/$J3328,"-")</f>
        <v>0.303373786986481</v>
      </c>
      <c r="M3328" s="98">
        <f t="shared" si="3378"/>
        <v>0</v>
      </c>
      <c r="N3328" s="98">
        <f t="shared" si="3378"/>
        <v>0.158360554111728</v>
      </c>
      <c r="O3328" s="98">
        <f t="shared" si="3378"/>
        <v>0</v>
      </c>
    </row>
    <row r="3329" ht="14.25" spans="1:15">
      <c r="A3329" s="94" t="s">
        <v>37</v>
      </c>
      <c r="B3329" s="94" t="s">
        <v>6933</v>
      </c>
      <c r="C3329" s="94" t="s">
        <v>6950</v>
      </c>
      <c r="D3329" s="95" t="s">
        <v>6951</v>
      </c>
      <c r="E3329" s="94">
        <v>52975</v>
      </c>
      <c r="F3329" s="94">
        <v>1</v>
      </c>
      <c r="G3329" s="94">
        <v>7935</v>
      </c>
      <c r="H3329" s="94">
        <v>2040</v>
      </c>
      <c r="I3329" s="94">
        <v>58703</v>
      </c>
      <c r="J3329" s="94">
        <v>191263</v>
      </c>
      <c r="K3329" s="97">
        <f t="shared" si="3315"/>
        <v>0.30692292811469</v>
      </c>
      <c r="L3329" s="98">
        <f t="shared" ref="L3329:O3329" si="3379">IFERROR(E3329/$J3329,"-")</f>
        <v>0.276974637018137</v>
      </c>
      <c r="M3329" s="98">
        <f t="shared" si="3379"/>
        <v>5.22840277523619e-6</v>
      </c>
      <c r="N3329" s="98">
        <f t="shared" si="3379"/>
        <v>0.0414873760214992</v>
      </c>
      <c r="O3329" s="98">
        <f t="shared" si="3379"/>
        <v>0.0106659416614818</v>
      </c>
    </row>
    <row r="3330" ht="14.25" spans="1:15">
      <c r="A3330" s="94" t="s">
        <v>37</v>
      </c>
      <c r="B3330" s="94" t="s">
        <v>6933</v>
      </c>
      <c r="C3330" s="94" t="s">
        <v>6952</v>
      </c>
      <c r="D3330" s="95" t="s">
        <v>6953</v>
      </c>
      <c r="E3330" s="94">
        <v>54591</v>
      </c>
      <c r="F3330" s="94">
        <v>0</v>
      </c>
      <c r="G3330" s="94">
        <v>3</v>
      </c>
      <c r="H3330" s="94">
        <v>0</v>
      </c>
      <c r="I3330" s="94">
        <v>54594</v>
      </c>
      <c r="J3330" s="94">
        <v>88288</v>
      </c>
      <c r="K3330" s="97">
        <f t="shared" ref="K3330:K3393" si="3380">IFERROR(I3330/J3330,"-")</f>
        <v>0.618362631388184</v>
      </c>
      <c r="L3330" s="98">
        <f t="shared" ref="L3330:O3330" si="3381">IFERROR(E3330/$J3330,"-")</f>
        <v>0.618328651685393</v>
      </c>
      <c r="M3330" s="98">
        <f t="shared" si="3381"/>
        <v>0</v>
      </c>
      <c r="N3330" s="98">
        <f t="shared" si="3381"/>
        <v>3.39797027908663e-5</v>
      </c>
      <c r="O3330" s="98">
        <f t="shared" si="3381"/>
        <v>0</v>
      </c>
    </row>
    <row r="3331" ht="14.25" spans="1:15">
      <c r="A3331" s="94" t="s">
        <v>37</v>
      </c>
      <c r="B3331" s="94" t="s">
        <v>6933</v>
      </c>
      <c r="C3331" s="94" t="s">
        <v>6954</v>
      </c>
      <c r="D3331" s="95" t="s">
        <v>6955</v>
      </c>
      <c r="E3331" s="94">
        <v>0</v>
      </c>
      <c r="F3331" s="94">
        <v>3332</v>
      </c>
      <c r="G3331" s="94">
        <v>0</v>
      </c>
      <c r="H3331" s="94">
        <v>0</v>
      </c>
      <c r="I3331" s="94">
        <v>3332</v>
      </c>
      <c r="J3331" s="94">
        <v>45157</v>
      </c>
      <c r="K3331" s="97">
        <f t="shared" si="3380"/>
        <v>0.0737870097659278</v>
      </c>
      <c r="L3331" s="98">
        <f t="shared" ref="L3331:O3331" si="3382">IFERROR(E3331/$J3331,"-")</f>
        <v>0</v>
      </c>
      <c r="M3331" s="98">
        <f t="shared" si="3382"/>
        <v>0.0737870097659278</v>
      </c>
      <c r="N3331" s="98">
        <f t="shared" si="3382"/>
        <v>0</v>
      </c>
      <c r="O3331" s="98">
        <f t="shared" si="3382"/>
        <v>0</v>
      </c>
    </row>
    <row r="3332" ht="14.25" spans="1:15">
      <c r="A3332" s="94" t="s">
        <v>23</v>
      </c>
      <c r="B3332" s="94" t="s">
        <v>6415</v>
      </c>
      <c r="C3332" s="94" t="s">
        <v>6956</v>
      </c>
      <c r="D3332" s="95" t="s">
        <v>6957</v>
      </c>
      <c r="E3332" s="94">
        <v>27797</v>
      </c>
      <c r="F3332" s="94">
        <v>63589</v>
      </c>
      <c r="G3332" s="94">
        <v>5</v>
      </c>
      <c r="H3332" s="94">
        <v>207439</v>
      </c>
      <c r="I3332" s="94">
        <v>298778</v>
      </c>
      <c r="J3332" s="94">
        <v>1059090</v>
      </c>
      <c r="K3332" s="97">
        <f t="shared" si="3380"/>
        <v>0.282108224985601</v>
      </c>
      <c r="L3332" s="98">
        <f t="shared" ref="L3332:O3332" si="3383">IFERROR(E3332/$J3332,"-")</f>
        <v>0.0262461169494566</v>
      </c>
      <c r="M3332" s="98">
        <f t="shared" si="3383"/>
        <v>0.0600411674173111</v>
      </c>
      <c r="N3332" s="98">
        <f t="shared" si="3383"/>
        <v>4.72103409530824e-6</v>
      </c>
      <c r="O3332" s="98">
        <f t="shared" si="3383"/>
        <v>0.195865318339329</v>
      </c>
    </row>
    <row r="3333" ht="14.25" spans="1:15">
      <c r="A3333" s="94" t="s">
        <v>23</v>
      </c>
      <c r="B3333" s="94" t="s">
        <v>6415</v>
      </c>
      <c r="C3333" s="94" t="s">
        <v>6958</v>
      </c>
      <c r="D3333" s="95" t="s">
        <v>6959</v>
      </c>
      <c r="E3333" s="94">
        <v>186475</v>
      </c>
      <c r="F3333" s="94">
        <v>106846</v>
      </c>
      <c r="G3333" s="94">
        <v>59836</v>
      </c>
      <c r="H3333" s="94">
        <v>27053</v>
      </c>
      <c r="I3333" s="94">
        <v>376676</v>
      </c>
      <c r="J3333" s="94">
        <v>590293</v>
      </c>
      <c r="K3333" s="97">
        <f t="shared" si="3380"/>
        <v>0.638117002912113</v>
      </c>
      <c r="L3333" s="98">
        <f t="shared" ref="L3333:O3333" si="3384">IFERROR(E3333/$J3333,"-")</f>
        <v>0.315902441668798</v>
      </c>
      <c r="M3333" s="98">
        <f t="shared" si="3384"/>
        <v>0.181005026317439</v>
      </c>
      <c r="N3333" s="98">
        <f t="shared" si="3384"/>
        <v>0.101366609463436</v>
      </c>
      <c r="O3333" s="98">
        <f t="shared" si="3384"/>
        <v>0.0458297828366591</v>
      </c>
    </row>
    <row r="3334" ht="14.25" spans="1:15">
      <c r="A3334" s="94" t="s">
        <v>23</v>
      </c>
      <c r="B3334" s="94" t="s">
        <v>6415</v>
      </c>
      <c r="C3334" s="94" t="s">
        <v>6960</v>
      </c>
      <c r="D3334" s="95" t="s">
        <v>6961</v>
      </c>
      <c r="E3334" s="94">
        <v>161978</v>
      </c>
      <c r="F3334" s="94">
        <v>4890</v>
      </c>
      <c r="G3334" s="94">
        <v>98</v>
      </c>
      <c r="H3334" s="94">
        <v>0</v>
      </c>
      <c r="I3334" s="94">
        <v>165820</v>
      </c>
      <c r="J3334" s="94">
        <v>361233</v>
      </c>
      <c r="K3334" s="97">
        <f t="shared" si="3380"/>
        <v>0.459038902868786</v>
      </c>
      <c r="L3334" s="98">
        <f t="shared" ref="L3334:O3334" si="3385">IFERROR(E3334/$J3334,"-")</f>
        <v>0.448403108243156</v>
      </c>
      <c r="M3334" s="98">
        <f t="shared" si="3385"/>
        <v>0.0135369692137762</v>
      </c>
      <c r="N3334" s="98">
        <f t="shared" si="3385"/>
        <v>0.00027129304354807</v>
      </c>
      <c r="O3334" s="98">
        <f t="shared" si="3385"/>
        <v>0</v>
      </c>
    </row>
    <row r="3335" ht="14.25" spans="1:15">
      <c r="A3335" s="94" t="s">
        <v>23</v>
      </c>
      <c r="B3335" s="94" t="s">
        <v>6415</v>
      </c>
      <c r="C3335" s="94" t="s">
        <v>6962</v>
      </c>
      <c r="D3335" s="95" t="s">
        <v>6963</v>
      </c>
      <c r="E3335" s="94">
        <v>277563</v>
      </c>
      <c r="F3335" s="94">
        <v>19266</v>
      </c>
      <c r="G3335" s="94">
        <v>9308</v>
      </c>
      <c r="H3335" s="94">
        <v>4</v>
      </c>
      <c r="I3335" s="94">
        <v>305342</v>
      </c>
      <c r="J3335" s="94">
        <v>329903</v>
      </c>
      <c r="K3335" s="97">
        <f t="shared" si="3380"/>
        <v>0.925550843732855</v>
      </c>
      <c r="L3335" s="98">
        <f t="shared" ref="L3335:O3335" si="3386">IFERROR(E3335/$J3335,"-")</f>
        <v>0.841347305116959</v>
      </c>
      <c r="M3335" s="98">
        <f t="shared" si="3386"/>
        <v>0.0583989839437653</v>
      </c>
      <c r="N3335" s="98">
        <f t="shared" si="3386"/>
        <v>0.0282143539161511</v>
      </c>
      <c r="O3335" s="98">
        <f t="shared" si="3386"/>
        <v>1.21247760705419e-5</v>
      </c>
    </row>
    <row r="3336" ht="14.25" spans="1:15">
      <c r="A3336" s="94" t="s">
        <v>23</v>
      </c>
      <c r="B3336" s="94" t="s">
        <v>6415</v>
      </c>
      <c r="C3336" s="94" t="s">
        <v>6964</v>
      </c>
      <c r="D3336" s="95" t="s">
        <v>6965</v>
      </c>
      <c r="E3336" s="94">
        <v>79547</v>
      </c>
      <c r="F3336" s="94">
        <v>1245</v>
      </c>
      <c r="G3336" s="94">
        <v>221</v>
      </c>
      <c r="H3336" s="94">
        <v>0</v>
      </c>
      <c r="I3336" s="94">
        <v>80969</v>
      </c>
      <c r="J3336" s="94">
        <v>436149</v>
      </c>
      <c r="K3336" s="97">
        <f t="shared" si="3380"/>
        <v>0.185645272601794</v>
      </c>
      <c r="L3336" s="98">
        <f t="shared" ref="L3336:O3336" si="3387">IFERROR(E3336/$J3336,"-")</f>
        <v>0.182384918915325</v>
      </c>
      <c r="M3336" s="98">
        <f t="shared" si="3387"/>
        <v>0.00285452907148704</v>
      </c>
      <c r="N3336" s="98">
        <f t="shared" si="3387"/>
        <v>0.000506707570119386</v>
      </c>
      <c r="O3336" s="98">
        <f t="shared" si="3387"/>
        <v>0</v>
      </c>
    </row>
    <row r="3337" ht="14.25" spans="1:15">
      <c r="A3337" s="94" t="s">
        <v>23</v>
      </c>
      <c r="B3337" s="94" t="s">
        <v>6415</v>
      </c>
      <c r="C3337" s="94" t="s">
        <v>6966</v>
      </c>
      <c r="D3337" s="95" t="s">
        <v>6967</v>
      </c>
      <c r="E3337" s="94">
        <v>33629</v>
      </c>
      <c r="F3337" s="94">
        <v>1</v>
      </c>
      <c r="G3337" s="94">
        <v>1</v>
      </c>
      <c r="H3337" s="94">
        <v>0</v>
      </c>
      <c r="I3337" s="94">
        <v>33631</v>
      </c>
      <c r="J3337" s="94">
        <v>130608</v>
      </c>
      <c r="K3337" s="97">
        <f t="shared" si="3380"/>
        <v>0.257495712360652</v>
      </c>
      <c r="L3337" s="98">
        <f t="shared" ref="L3337:O3337" si="3388">IFERROR(E3337/$J3337,"-")</f>
        <v>0.257480399362979</v>
      </c>
      <c r="M3337" s="98">
        <f t="shared" si="3388"/>
        <v>7.65649883621218e-6</v>
      </c>
      <c r="N3337" s="98">
        <f t="shared" si="3388"/>
        <v>7.65649883621218e-6</v>
      </c>
      <c r="O3337" s="98">
        <f t="shared" si="3388"/>
        <v>0</v>
      </c>
    </row>
    <row r="3338" ht="14.25" spans="1:15">
      <c r="A3338" s="94" t="s">
        <v>23</v>
      </c>
      <c r="B3338" s="94" t="s">
        <v>6415</v>
      </c>
      <c r="C3338" s="94" t="s">
        <v>6968</v>
      </c>
      <c r="D3338" s="95" t="s">
        <v>6969</v>
      </c>
      <c r="E3338" s="94">
        <v>0</v>
      </c>
      <c r="F3338" s="94">
        <v>1</v>
      </c>
      <c r="G3338" s="94">
        <v>0</v>
      </c>
      <c r="H3338" s="94">
        <v>1</v>
      </c>
      <c r="I3338" s="94">
        <v>2</v>
      </c>
      <c r="J3338" s="94">
        <v>1430</v>
      </c>
      <c r="K3338" s="97">
        <f t="shared" si="3380"/>
        <v>0.0013986013986014</v>
      </c>
      <c r="L3338" s="98">
        <f t="shared" ref="L3338:O3338" si="3389">IFERROR(E3338/$J3338,"-")</f>
        <v>0</v>
      </c>
      <c r="M3338" s="98">
        <f t="shared" si="3389"/>
        <v>0.000699300699300699</v>
      </c>
      <c r="N3338" s="98">
        <f t="shared" si="3389"/>
        <v>0</v>
      </c>
      <c r="O3338" s="98">
        <f t="shared" si="3389"/>
        <v>0.000699300699300699</v>
      </c>
    </row>
    <row r="3339" ht="14.25" spans="1:15">
      <c r="A3339" s="94" t="s">
        <v>23</v>
      </c>
      <c r="B3339" s="94" t="s">
        <v>6970</v>
      </c>
      <c r="C3339" s="94" t="s">
        <v>6971</v>
      </c>
      <c r="D3339" s="95" t="s">
        <v>6972</v>
      </c>
      <c r="E3339" s="94">
        <v>59326</v>
      </c>
      <c r="F3339" s="94">
        <v>2</v>
      </c>
      <c r="G3339" s="94">
        <v>64712</v>
      </c>
      <c r="H3339" s="94">
        <v>23115</v>
      </c>
      <c r="I3339" s="94">
        <v>143558</v>
      </c>
      <c r="J3339" s="94">
        <v>669016</v>
      </c>
      <c r="K3339" s="97">
        <f t="shared" si="3380"/>
        <v>0.214580817200187</v>
      </c>
      <c r="L3339" s="98">
        <f t="shared" ref="L3339:O3339" si="3390">IFERROR(E3339/$J3339,"-")</f>
        <v>0.0886765039999043</v>
      </c>
      <c r="M3339" s="98">
        <f t="shared" si="3390"/>
        <v>2.98946512489985e-6</v>
      </c>
      <c r="N3339" s="98">
        <f t="shared" si="3390"/>
        <v>0.0967271335812596</v>
      </c>
      <c r="O3339" s="98">
        <f t="shared" si="3390"/>
        <v>0.03455074318103</v>
      </c>
    </row>
    <row r="3340" ht="14.25" spans="1:15">
      <c r="A3340" s="94" t="s">
        <v>23</v>
      </c>
      <c r="B3340" s="94" t="s">
        <v>6970</v>
      </c>
      <c r="C3340" s="94" t="s">
        <v>6973</v>
      </c>
      <c r="D3340" s="95" t="s">
        <v>6974</v>
      </c>
      <c r="E3340" s="94">
        <v>26358</v>
      </c>
      <c r="F3340" s="94">
        <v>4</v>
      </c>
      <c r="G3340" s="94">
        <v>1</v>
      </c>
      <c r="H3340" s="94">
        <v>4290</v>
      </c>
      <c r="I3340" s="94">
        <v>30628</v>
      </c>
      <c r="J3340" s="94">
        <v>114918</v>
      </c>
      <c r="K3340" s="97">
        <f t="shared" si="3380"/>
        <v>0.266520475469465</v>
      </c>
      <c r="L3340" s="98">
        <f t="shared" ref="L3340:O3340" si="3391">IFERROR(E3340/$J3340,"-")</f>
        <v>0.229363546180755</v>
      </c>
      <c r="M3340" s="98">
        <f t="shared" si="3391"/>
        <v>3.4807427905115e-5</v>
      </c>
      <c r="N3340" s="98">
        <f t="shared" si="3391"/>
        <v>8.70185697627874e-6</v>
      </c>
      <c r="O3340" s="98">
        <f t="shared" si="3391"/>
        <v>0.0373309664282358</v>
      </c>
    </row>
    <row r="3341" ht="14.25" spans="1:15">
      <c r="A3341" s="94" t="s">
        <v>23</v>
      </c>
      <c r="B3341" s="94" t="s">
        <v>6970</v>
      </c>
      <c r="C3341" s="94" t="s">
        <v>6975</v>
      </c>
      <c r="D3341" s="95" t="s">
        <v>6976</v>
      </c>
      <c r="E3341" s="94">
        <v>41192</v>
      </c>
      <c r="F3341" s="94">
        <v>2</v>
      </c>
      <c r="G3341" s="94">
        <v>255</v>
      </c>
      <c r="H3341" s="94">
        <v>0</v>
      </c>
      <c r="I3341" s="94">
        <v>41449</v>
      </c>
      <c r="J3341" s="94">
        <v>127035</v>
      </c>
      <c r="K3341" s="97">
        <f t="shared" si="3380"/>
        <v>0.326280159011296</v>
      </c>
      <c r="L3341" s="98">
        <f t="shared" ref="L3341:O3341" si="3392">IFERROR(E3341/$J3341,"-")</f>
        <v>0.324257094501515</v>
      </c>
      <c r="M3341" s="98">
        <f t="shared" si="3392"/>
        <v>1.57436926831188e-5</v>
      </c>
      <c r="N3341" s="98">
        <f t="shared" si="3392"/>
        <v>0.00200732081709765</v>
      </c>
      <c r="O3341" s="98">
        <f t="shared" si="3392"/>
        <v>0</v>
      </c>
    </row>
    <row r="3342" ht="14.25" spans="1:15">
      <c r="A3342" s="94" t="s">
        <v>23</v>
      </c>
      <c r="B3342" s="94" t="s">
        <v>6970</v>
      </c>
      <c r="C3342" s="94" t="s">
        <v>6977</v>
      </c>
      <c r="D3342" s="95" t="s">
        <v>6978</v>
      </c>
      <c r="E3342" s="94">
        <v>27876</v>
      </c>
      <c r="F3342" s="94">
        <v>0</v>
      </c>
      <c r="G3342" s="94">
        <v>1</v>
      </c>
      <c r="H3342" s="94">
        <v>0</v>
      </c>
      <c r="I3342" s="94">
        <v>27877</v>
      </c>
      <c r="J3342" s="94">
        <v>45424</v>
      </c>
      <c r="K3342" s="97">
        <f t="shared" si="3380"/>
        <v>0.613706410707996</v>
      </c>
      <c r="L3342" s="98">
        <f t="shared" ref="L3342:O3342" si="3393">IFERROR(E3342/$J3342,"-")</f>
        <v>0.613684395914054</v>
      </c>
      <c r="M3342" s="98">
        <f t="shared" si="3393"/>
        <v>0</v>
      </c>
      <c r="N3342" s="98">
        <f t="shared" si="3393"/>
        <v>2.20147939415287e-5</v>
      </c>
      <c r="O3342" s="98">
        <f t="shared" si="3393"/>
        <v>0</v>
      </c>
    </row>
    <row r="3343" ht="14.25" spans="1:15">
      <c r="A3343" s="94" t="s">
        <v>23</v>
      </c>
      <c r="B3343" s="94" t="s">
        <v>6970</v>
      </c>
      <c r="C3343" s="94" t="s">
        <v>6979</v>
      </c>
      <c r="D3343" s="95" t="s">
        <v>6980</v>
      </c>
      <c r="E3343" s="94">
        <v>42870</v>
      </c>
      <c r="F3343" s="94">
        <v>100</v>
      </c>
      <c r="G3343" s="94">
        <v>1</v>
      </c>
      <c r="H3343" s="94">
        <v>1</v>
      </c>
      <c r="I3343" s="94">
        <v>42884</v>
      </c>
      <c r="J3343" s="94">
        <v>84792</v>
      </c>
      <c r="K3343" s="97">
        <f t="shared" si="3380"/>
        <v>0.505755259930182</v>
      </c>
      <c r="L3343" s="98">
        <f t="shared" ref="L3343:O3343" si="3394">IFERROR(E3343/$J3343,"-")</f>
        <v>0.505590150014152</v>
      </c>
      <c r="M3343" s="98">
        <f t="shared" si="3394"/>
        <v>0.0011793565430701</v>
      </c>
      <c r="N3343" s="98">
        <f t="shared" si="3394"/>
        <v>1.1793565430701e-5</v>
      </c>
      <c r="O3343" s="98">
        <f t="shared" si="3394"/>
        <v>1.1793565430701e-5</v>
      </c>
    </row>
    <row r="3344" ht="14.25" spans="1:15">
      <c r="A3344" s="94" t="s">
        <v>23</v>
      </c>
      <c r="B3344" s="94" t="s">
        <v>6970</v>
      </c>
      <c r="C3344" s="94" t="s">
        <v>6981</v>
      </c>
      <c r="D3344" s="95" t="s">
        <v>6982</v>
      </c>
      <c r="E3344" s="94">
        <v>15290</v>
      </c>
      <c r="F3344" s="94">
        <v>1</v>
      </c>
      <c r="G3344" s="94">
        <v>2</v>
      </c>
      <c r="H3344" s="94">
        <v>1</v>
      </c>
      <c r="I3344" s="94">
        <v>15294</v>
      </c>
      <c r="J3344" s="94">
        <v>80851</v>
      </c>
      <c r="K3344" s="97">
        <f t="shared" si="3380"/>
        <v>0.189162780917985</v>
      </c>
      <c r="L3344" s="98">
        <f t="shared" ref="L3344:O3344" si="3395">IFERROR(E3344/$J3344,"-")</f>
        <v>0.189113307194716</v>
      </c>
      <c r="M3344" s="98">
        <f t="shared" si="3395"/>
        <v>1.23684308171822e-5</v>
      </c>
      <c r="N3344" s="98">
        <f t="shared" si="3395"/>
        <v>2.47368616343644e-5</v>
      </c>
      <c r="O3344" s="98">
        <f t="shared" si="3395"/>
        <v>1.23684308171822e-5</v>
      </c>
    </row>
    <row r="3345" ht="14.25" spans="1:15">
      <c r="A3345" s="94" t="s">
        <v>23</v>
      </c>
      <c r="B3345" s="94" t="s">
        <v>6970</v>
      </c>
      <c r="C3345" s="94" t="s">
        <v>6983</v>
      </c>
      <c r="D3345" s="95" t="s">
        <v>6984</v>
      </c>
      <c r="E3345" s="94">
        <v>34192</v>
      </c>
      <c r="F3345" s="94">
        <v>1</v>
      </c>
      <c r="G3345" s="94">
        <v>0</v>
      </c>
      <c r="H3345" s="94">
        <v>0</v>
      </c>
      <c r="I3345" s="94">
        <v>34193</v>
      </c>
      <c r="J3345" s="94">
        <v>80515</v>
      </c>
      <c r="K3345" s="97">
        <f t="shared" si="3380"/>
        <v>0.424678631310936</v>
      </c>
      <c r="L3345" s="98">
        <f t="shared" ref="L3345:O3345" si="3396">IFERROR(E3345/$J3345,"-")</f>
        <v>0.424666211264982</v>
      </c>
      <c r="M3345" s="98">
        <f t="shared" si="3396"/>
        <v>1.242004595417e-5</v>
      </c>
      <c r="N3345" s="98">
        <f t="shared" si="3396"/>
        <v>0</v>
      </c>
      <c r="O3345" s="98">
        <f t="shared" si="3396"/>
        <v>0</v>
      </c>
    </row>
    <row r="3346" ht="14.25" spans="1:15">
      <c r="A3346" s="94" t="s">
        <v>23</v>
      </c>
      <c r="B3346" s="94" t="s">
        <v>6970</v>
      </c>
      <c r="C3346" s="94" t="s">
        <v>6985</v>
      </c>
      <c r="D3346" s="95" t="s">
        <v>6986</v>
      </c>
      <c r="E3346" s="94">
        <v>47087</v>
      </c>
      <c r="F3346" s="94">
        <v>0</v>
      </c>
      <c r="G3346" s="94">
        <v>0</v>
      </c>
      <c r="H3346" s="94">
        <v>0</v>
      </c>
      <c r="I3346" s="94">
        <v>47087</v>
      </c>
      <c r="J3346" s="94">
        <v>137263</v>
      </c>
      <c r="K3346" s="97">
        <f t="shared" si="3380"/>
        <v>0.343042189082273</v>
      </c>
      <c r="L3346" s="98">
        <f t="shared" ref="L3346:O3346" si="3397">IFERROR(E3346/$J3346,"-")</f>
        <v>0.343042189082273</v>
      </c>
      <c r="M3346" s="98">
        <f t="shared" si="3397"/>
        <v>0</v>
      </c>
      <c r="N3346" s="98">
        <f t="shared" si="3397"/>
        <v>0</v>
      </c>
      <c r="O3346" s="98">
        <f t="shared" si="3397"/>
        <v>0</v>
      </c>
    </row>
    <row r="3347" ht="14.25" spans="1:15">
      <c r="A3347" s="94" t="s">
        <v>23</v>
      </c>
      <c r="B3347" s="94" t="s">
        <v>6970</v>
      </c>
      <c r="C3347" s="94" t="s">
        <v>6987</v>
      </c>
      <c r="D3347" s="95" t="s">
        <v>6988</v>
      </c>
      <c r="E3347" s="94">
        <v>26273</v>
      </c>
      <c r="F3347" s="94">
        <v>0</v>
      </c>
      <c r="G3347" s="94">
        <v>0</v>
      </c>
      <c r="H3347" s="94">
        <v>840</v>
      </c>
      <c r="I3347" s="94">
        <v>27113</v>
      </c>
      <c r="J3347" s="94">
        <v>97923</v>
      </c>
      <c r="K3347" s="97">
        <f t="shared" si="3380"/>
        <v>0.276880814517529</v>
      </c>
      <c r="L3347" s="98">
        <f t="shared" ref="L3347:O3347" si="3398">IFERROR(E3347/$J3347,"-")</f>
        <v>0.268302645956517</v>
      </c>
      <c r="M3347" s="98">
        <f t="shared" si="3398"/>
        <v>0</v>
      </c>
      <c r="N3347" s="98">
        <f t="shared" si="3398"/>
        <v>0</v>
      </c>
      <c r="O3347" s="98">
        <f t="shared" si="3398"/>
        <v>0.00857816856101222</v>
      </c>
    </row>
    <row r="3348" ht="14.25" spans="1:15">
      <c r="A3348" s="94" t="s">
        <v>24</v>
      </c>
      <c r="B3348" s="94" t="s">
        <v>6989</v>
      </c>
      <c r="C3348" s="94" t="s">
        <v>6990</v>
      </c>
      <c r="D3348" s="95" t="s">
        <v>6991</v>
      </c>
      <c r="E3348" s="94">
        <v>63233</v>
      </c>
      <c r="F3348" s="94">
        <v>192094</v>
      </c>
      <c r="G3348" s="94">
        <v>47304</v>
      </c>
      <c r="H3348" s="94">
        <v>328608</v>
      </c>
      <c r="I3348" s="94">
        <v>630482</v>
      </c>
      <c r="J3348" s="94">
        <v>1569878</v>
      </c>
      <c r="K3348" s="97">
        <f t="shared" si="3380"/>
        <v>0.401612099793742</v>
      </c>
      <c r="L3348" s="98">
        <f t="shared" ref="L3348:O3348" si="3399">IFERROR(E3348/$J3348,"-")</f>
        <v>0.0402789261331135</v>
      </c>
      <c r="M3348" s="98">
        <f t="shared" si="3399"/>
        <v>0.122362374655865</v>
      </c>
      <c r="N3348" s="98">
        <f t="shared" si="3399"/>
        <v>0.030132277794835</v>
      </c>
      <c r="O3348" s="98">
        <f t="shared" si="3399"/>
        <v>0.209320724285581</v>
      </c>
    </row>
    <row r="3349" ht="14.25" spans="1:15">
      <c r="A3349" s="94" t="s">
        <v>24</v>
      </c>
      <c r="B3349" s="94" t="s">
        <v>6989</v>
      </c>
      <c r="C3349" s="94" t="s">
        <v>6992</v>
      </c>
      <c r="D3349" s="95" t="s">
        <v>6993</v>
      </c>
      <c r="E3349" s="94">
        <v>6161</v>
      </c>
      <c r="F3349" s="94">
        <v>5217</v>
      </c>
      <c r="G3349" s="94">
        <v>33791</v>
      </c>
      <c r="H3349" s="94">
        <v>39883</v>
      </c>
      <c r="I3349" s="94">
        <v>85036</v>
      </c>
      <c r="J3349" s="94">
        <v>763506</v>
      </c>
      <c r="K3349" s="97">
        <f t="shared" si="3380"/>
        <v>0.111375680086339</v>
      </c>
      <c r="L3349" s="98">
        <f t="shared" ref="L3349:O3349" si="3400">IFERROR(E3349/$J3349,"-")</f>
        <v>0.00806935374443685</v>
      </c>
      <c r="M3349" s="98">
        <f t="shared" si="3400"/>
        <v>0.00683295219683932</v>
      </c>
      <c r="N3349" s="98">
        <f t="shared" si="3400"/>
        <v>0.0442576744649027</v>
      </c>
      <c r="O3349" s="98">
        <f t="shared" si="3400"/>
        <v>0.0522366556385935</v>
      </c>
    </row>
    <row r="3350" ht="14.25" spans="1:15">
      <c r="A3350" s="94" t="s">
        <v>24</v>
      </c>
      <c r="B3350" s="94" t="s">
        <v>6989</v>
      </c>
      <c r="C3350" s="94" t="s">
        <v>6994</v>
      </c>
      <c r="D3350" s="95" t="s">
        <v>6995</v>
      </c>
      <c r="E3350" s="94">
        <v>0</v>
      </c>
      <c r="F3350" s="94">
        <v>982</v>
      </c>
      <c r="G3350" s="94">
        <v>293</v>
      </c>
      <c r="H3350" s="94">
        <v>22235</v>
      </c>
      <c r="I3350" s="94">
        <v>23510</v>
      </c>
      <c r="J3350" s="94">
        <v>119821</v>
      </c>
      <c r="K3350" s="97">
        <f t="shared" si="3380"/>
        <v>0.196209345607197</v>
      </c>
      <c r="L3350" s="98">
        <f t="shared" ref="L3350:O3350" si="3401">IFERROR(E3350/$J3350,"-")</f>
        <v>0</v>
      </c>
      <c r="M3350" s="98">
        <f t="shared" si="3401"/>
        <v>0.00819555837457541</v>
      </c>
      <c r="N3350" s="98">
        <f t="shared" si="3401"/>
        <v>0.00244531426043849</v>
      </c>
      <c r="O3350" s="98">
        <f t="shared" si="3401"/>
        <v>0.185568472972184</v>
      </c>
    </row>
    <row r="3351" ht="14.25" spans="1:15">
      <c r="A3351" s="94" t="s">
        <v>24</v>
      </c>
      <c r="B3351" s="94" t="s">
        <v>6989</v>
      </c>
      <c r="C3351" s="94" t="s">
        <v>6996</v>
      </c>
      <c r="D3351" s="95" t="s">
        <v>6997</v>
      </c>
      <c r="E3351" s="94">
        <v>0</v>
      </c>
      <c r="F3351" s="94">
        <v>15817</v>
      </c>
      <c r="G3351" s="94">
        <v>81</v>
      </c>
      <c r="H3351" s="94">
        <v>78340</v>
      </c>
      <c r="I3351" s="94">
        <v>94235</v>
      </c>
      <c r="J3351" s="94">
        <v>674340</v>
      </c>
      <c r="K3351" s="97">
        <f t="shared" si="3380"/>
        <v>0.139744046030192</v>
      </c>
      <c r="L3351" s="98">
        <f t="shared" ref="L3351:O3351" si="3402">IFERROR(E3351/$J3351,"-")</f>
        <v>0</v>
      </c>
      <c r="M3351" s="98">
        <f t="shared" si="3402"/>
        <v>0.0234555268855474</v>
      </c>
      <c r="N3351" s="98">
        <f t="shared" si="3402"/>
        <v>0.000120117448171546</v>
      </c>
      <c r="O3351" s="98">
        <f t="shared" si="3402"/>
        <v>0.11617285049085</v>
      </c>
    </row>
    <row r="3352" ht="14.25" spans="1:15">
      <c r="A3352" s="94" t="s">
        <v>24</v>
      </c>
      <c r="B3352" s="94" t="s">
        <v>6989</v>
      </c>
      <c r="C3352" s="94" t="s">
        <v>6998</v>
      </c>
      <c r="D3352" s="95" t="s">
        <v>6999</v>
      </c>
      <c r="E3352" s="94">
        <v>585</v>
      </c>
      <c r="F3352" s="94">
        <v>6536</v>
      </c>
      <c r="G3352" s="94">
        <v>59</v>
      </c>
      <c r="H3352" s="94">
        <v>55553</v>
      </c>
      <c r="I3352" s="94">
        <v>62732</v>
      </c>
      <c r="J3352" s="94">
        <v>455388</v>
      </c>
      <c r="K3352" s="97">
        <f t="shared" si="3380"/>
        <v>0.137755057225926</v>
      </c>
      <c r="L3352" s="98">
        <f t="shared" ref="L3352:O3352" si="3403">IFERROR(E3352/$J3352,"-")</f>
        <v>0.00128461883053572</v>
      </c>
      <c r="M3352" s="98">
        <f t="shared" si="3403"/>
        <v>0.0143525960280025</v>
      </c>
      <c r="N3352" s="98">
        <f t="shared" si="3403"/>
        <v>0.000129559847865996</v>
      </c>
      <c r="O3352" s="98">
        <f t="shared" si="3403"/>
        <v>0.121990478449147</v>
      </c>
    </row>
    <row r="3353" ht="14.25" spans="1:15">
      <c r="A3353" s="94" t="s">
        <v>24</v>
      </c>
      <c r="B3353" s="94" t="s">
        <v>6989</v>
      </c>
      <c r="C3353" s="94" t="s">
        <v>7000</v>
      </c>
      <c r="D3353" s="95" t="s">
        <v>7001</v>
      </c>
      <c r="E3353" s="94">
        <v>0</v>
      </c>
      <c r="F3353" s="94">
        <v>989</v>
      </c>
      <c r="G3353" s="94">
        <v>1349</v>
      </c>
      <c r="H3353" s="94">
        <v>5647</v>
      </c>
      <c r="I3353" s="94">
        <v>7985</v>
      </c>
      <c r="J3353" s="94">
        <v>141271</v>
      </c>
      <c r="K3353" s="97">
        <f t="shared" si="3380"/>
        <v>0.0565225700957734</v>
      </c>
      <c r="L3353" s="98">
        <f t="shared" ref="L3353:O3353" si="3404">IFERROR(E3353/$J3353,"-")</f>
        <v>0</v>
      </c>
      <c r="M3353" s="98">
        <f t="shared" si="3404"/>
        <v>0.00700072909514338</v>
      </c>
      <c r="N3353" s="98">
        <f t="shared" si="3404"/>
        <v>0.00954902280015007</v>
      </c>
      <c r="O3353" s="98">
        <f t="shared" si="3404"/>
        <v>0.0399728182004799</v>
      </c>
    </row>
    <row r="3354" ht="14.25" spans="1:15">
      <c r="A3354" s="94" t="s">
        <v>24</v>
      </c>
      <c r="B3354" s="94" t="s">
        <v>6989</v>
      </c>
      <c r="C3354" s="94" t="s">
        <v>7002</v>
      </c>
      <c r="D3354" s="95" t="s">
        <v>7003</v>
      </c>
      <c r="E3354" s="94">
        <v>26943</v>
      </c>
      <c r="F3354" s="94">
        <v>2035</v>
      </c>
      <c r="G3354" s="94">
        <v>0</v>
      </c>
      <c r="H3354" s="94">
        <v>371</v>
      </c>
      <c r="I3354" s="94">
        <v>29349</v>
      </c>
      <c r="J3354" s="94">
        <v>172466</v>
      </c>
      <c r="K3354" s="97">
        <f t="shared" si="3380"/>
        <v>0.170172671715005</v>
      </c>
      <c r="L3354" s="98">
        <f t="shared" ref="L3354:O3354" si="3405">IFERROR(E3354/$J3354,"-")</f>
        <v>0.156222095949347</v>
      </c>
      <c r="M3354" s="98">
        <f t="shared" si="3405"/>
        <v>0.011799427133464</v>
      </c>
      <c r="N3354" s="98">
        <f t="shared" si="3405"/>
        <v>0</v>
      </c>
      <c r="O3354" s="98">
        <f t="shared" si="3405"/>
        <v>0.00215114863219417</v>
      </c>
    </row>
    <row r="3355" ht="14.25" spans="1:15">
      <c r="A3355" s="94" t="s">
        <v>24</v>
      </c>
      <c r="B3355" s="94" t="s">
        <v>6989</v>
      </c>
      <c r="C3355" s="94" t="s">
        <v>7004</v>
      </c>
      <c r="D3355" s="95" t="s">
        <v>7005</v>
      </c>
      <c r="E3355" s="94">
        <v>0</v>
      </c>
      <c r="F3355" s="94">
        <v>8862</v>
      </c>
      <c r="G3355" s="94">
        <v>1853</v>
      </c>
      <c r="H3355" s="94">
        <v>41102</v>
      </c>
      <c r="I3355" s="94">
        <v>51810</v>
      </c>
      <c r="J3355" s="94">
        <v>390572</v>
      </c>
      <c r="K3355" s="97">
        <f t="shared" si="3380"/>
        <v>0.13265159816884</v>
      </c>
      <c r="L3355" s="98">
        <f t="shared" ref="L3355:O3355" si="3406">IFERROR(E3355/$J3355,"-")</f>
        <v>0</v>
      </c>
      <c r="M3355" s="98">
        <f t="shared" si="3406"/>
        <v>0.0226897985518675</v>
      </c>
      <c r="N3355" s="98">
        <f t="shared" si="3406"/>
        <v>0.00474432370984095</v>
      </c>
      <c r="O3355" s="98">
        <f t="shared" si="3406"/>
        <v>0.105235398338847</v>
      </c>
    </row>
    <row r="3356" ht="14.25" spans="1:15">
      <c r="A3356" s="94" t="s">
        <v>24</v>
      </c>
      <c r="B3356" s="94" t="s">
        <v>6989</v>
      </c>
      <c r="C3356" s="94" t="s">
        <v>7006</v>
      </c>
      <c r="D3356" s="95" t="s">
        <v>7007</v>
      </c>
      <c r="E3356" s="94">
        <v>5040</v>
      </c>
      <c r="F3356" s="94">
        <v>6090</v>
      </c>
      <c r="G3356" s="94">
        <v>623</v>
      </c>
      <c r="H3356" s="94">
        <v>24313</v>
      </c>
      <c r="I3356" s="94">
        <v>36065</v>
      </c>
      <c r="J3356" s="94">
        <v>186853</v>
      </c>
      <c r="K3356" s="97">
        <f t="shared" si="3380"/>
        <v>0.193012689119254</v>
      </c>
      <c r="L3356" s="98">
        <f t="shared" ref="L3356:O3356" si="3407">IFERROR(E3356/$J3356,"-")</f>
        <v>0.0269730750911144</v>
      </c>
      <c r="M3356" s="98">
        <f t="shared" si="3407"/>
        <v>0.0325924657350966</v>
      </c>
      <c r="N3356" s="98">
        <f t="shared" si="3407"/>
        <v>0.00333417178209609</v>
      </c>
      <c r="O3356" s="98">
        <f t="shared" si="3407"/>
        <v>0.13011832831156</v>
      </c>
    </row>
    <row r="3357" ht="14.25" spans="1:15">
      <c r="A3357" s="94" t="s">
        <v>24</v>
      </c>
      <c r="B3357" s="94" t="s">
        <v>6989</v>
      </c>
      <c r="C3357" s="94" t="s">
        <v>7008</v>
      </c>
      <c r="D3357" s="95" t="s">
        <v>7009</v>
      </c>
      <c r="E3357" s="94">
        <v>30634</v>
      </c>
      <c r="F3357" s="94">
        <v>70851</v>
      </c>
      <c r="G3357" s="94">
        <v>8245</v>
      </c>
      <c r="H3357" s="94">
        <v>129583</v>
      </c>
      <c r="I3357" s="94">
        <v>239273</v>
      </c>
      <c r="J3357" s="94">
        <v>479263</v>
      </c>
      <c r="K3357" s="97">
        <f t="shared" si="3380"/>
        <v>0.499251976472208</v>
      </c>
      <c r="L3357" s="98">
        <f t="shared" ref="L3357:O3357" si="3408">IFERROR(E3357/$J3357,"-")</f>
        <v>0.0639189755937763</v>
      </c>
      <c r="M3357" s="98">
        <f t="shared" si="3408"/>
        <v>0.147833235613849</v>
      </c>
      <c r="N3357" s="98">
        <f t="shared" si="3408"/>
        <v>0.017203497870689</v>
      </c>
      <c r="O3357" s="98">
        <f t="shared" si="3408"/>
        <v>0.270379728875377</v>
      </c>
    </row>
    <row r="3358" ht="14.25" spans="1:15">
      <c r="A3358" s="94" t="s">
        <v>24</v>
      </c>
      <c r="B3358" s="94" t="s">
        <v>6989</v>
      </c>
      <c r="C3358" s="94" t="s">
        <v>7010</v>
      </c>
      <c r="D3358" s="95" t="s">
        <v>7011</v>
      </c>
      <c r="E3358" s="94">
        <v>70349</v>
      </c>
      <c r="F3358" s="94">
        <v>2631</v>
      </c>
      <c r="G3358" s="94">
        <v>1</v>
      </c>
      <c r="H3358" s="94">
        <v>10402</v>
      </c>
      <c r="I3358" s="94">
        <v>83372</v>
      </c>
      <c r="J3358" s="94">
        <v>316832</v>
      </c>
      <c r="K3358" s="97">
        <f t="shared" si="3380"/>
        <v>0.263142611857388</v>
      </c>
      <c r="L3358" s="98">
        <f t="shared" ref="L3358:O3358" si="3409">IFERROR(E3358/$J3358,"-")</f>
        <v>0.222038809211191</v>
      </c>
      <c r="M3358" s="98">
        <f t="shared" si="3409"/>
        <v>0.00830408544591455</v>
      </c>
      <c r="N3358" s="98">
        <f t="shared" si="3409"/>
        <v>3.15624684375316e-6</v>
      </c>
      <c r="O3358" s="98">
        <f t="shared" si="3409"/>
        <v>0.0328312796687203</v>
      </c>
    </row>
    <row r="3359" ht="14.25" spans="1:15">
      <c r="A3359" s="94" t="s">
        <v>23</v>
      </c>
      <c r="B3359" s="94" t="s">
        <v>7012</v>
      </c>
      <c r="C3359" s="94" t="s">
        <v>7013</v>
      </c>
      <c r="D3359" s="95" t="s">
        <v>7014</v>
      </c>
      <c r="E3359" s="94">
        <v>10918</v>
      </c>
      <c r="F3359" s="94">
        <v>1</v>
      </c>
      <c r="G3359" s="94">
        <v>4449</v>
      </c>
      <c r="H3359" s="94">
        <v>55861</v>
      </c>
      <c r="I3359" s="94">
        <v>71229</v>
      </c>
      <c r="J3359" s="94">
        <v>332817</v>
      </c>
      <c r="K3359" s="97">
        <f t="shared" si="3380"/>
        <v>0.214018514679238</v>
      </c>
      <c r="L3359" s="98">
        <f t="shared" ref="L3359:O3359" si="3410">IFERROR(E3359/$J3359,"-")</f>
        <v>0.0328048146579051</v>
      </c>
      <c r="M3359" s="98">
        <f t="shared" si="3410"/>
        <v>3.00465420937031e-6</v>
      </c>
      <c r="N3359" s="98">
        <f t="shared" si="3410"/>
        <v>0.0133677065774885</v>
      </c>
      <c r="O3359" s="98">
        <f t="shared" si="3410"/>
        <v>0.167842988789635</v>
      </c>
    </row>
    <row r="3360" ht="14.25" spans="1:15">
      <c r="A3360" s="94" t="s">
        <v>23</v>
      </c>
      <c r="B3360" s="94" t="s">
        <v>7012</v>
      </c>
      <c r="C3360" s="94" t="s">
        <v>7015</v>
      </c>
      <c r="D3360" s="95" t="s">
        <v>7016</v>
      </c>
      <c r="E3360" s="94">
        <v>21836</v>
      </c>
      <c r="F3360" s="94">
        <v>141657</v>
      </c>
      <c r="G3360" s="94">
        <v>1178</v>
      </c>
      <c r="H3360" s="94">
        <v>335</v>
      </c>
      <c r="I3360" s="94">
        <v>164566</v>
      </c>
      <c r="J3360" s="94">
        <v>252791</v>
      </c>
      <c r="K3360" s="97">
        <f t="shared" si="3380"/>
        <v>0.65099627755735</v>
      </c>
      <c r="L3360" s="98">
        <f t="shared" ref="L3360:O3360" si="3411">IFERROR(E3360/$J3360,"-")</f>
        <v>0.0863796575036295</v>
      </c>
      <c r="M3360" s="98">
        <f t="shared" si="3411"/>
        <v>0.560372006914803</v>
      </c>
      <c r="N3360" s="98">
        <f t="shared" si="3411"/>
        <v>0.00465997602762757</v>
      </c>
      <c r="O3360" s="98">
        <f t="shared" si="3411"/>
        <v>0.00132520540683806</v>
      </c>
    </row>
    <row r="3361" ht="14.25" spans="1:15">
      <c r="A3361" s="94" t="s">
        <v>23</v>
      </c>
      <c r="B3361" s="94" t="s">
        <v>7012</v>
      </c>
      <c r="C3361" s="94" t="s">
        <v>7017</v>
      </c>
      <c r="D3361" s="95" t="s">
        <v>7018</v>
      </c>
      <c r="E3361" s="94">
        <v>29918</v>
      </c>
      <c r="F3361" s="94">
        <v>0</v>
      </c>
      <c r="G3361" s="94">
        <v>0</v>
      </c>
      <c r="H3361" s="94">
        <v>0</v>
      </c>
      <c r="I3361" s="94">
        <v>29918</v>
      </c>
      <c r="J3361" s="94">
        <v>98733</v>
      </c>
      <c r="K3361" s="97">
        <f t="shared" si="3380"/>
        <v>0.303019253947515</v>
      </c>
      <c r="L3361" s="98">
        <f t="shared" ref="L3361:O3361" si="3412">IFERROR(E3361/$J3361,"-")</f>
        <v>0.303019253947515</v>
      </c>
      <c r="M3361" s="98">
        <f t="shared" si="3412"/>
        <v>0</v>
      </c>
      <c r="N3361" s="98">
        <f t="shared" si="3412"/>
        <v>0</v>
      </c>
      <c r="O3361" s="98">
        <f t="shared" si="3412"/>
        <v>0</v>
      </c>
    </row>
    <row r="3362" ht="14.25" spans="1:15">
      <c r="A3362" s="94" t="s">
        <v>23</v>
      </c>
      <c r="B3362" s="94" t="s">
        <v>7012</v>
      </c>
      <c r="C3362" s="94" t="s">
        <v>7019</v>
      </c>
      <c r="D3362" s="95" t="s">
        <v>7020</v>
      </c>
      <c r="E3362" s="94">
        <v>157633</v>
      </c>
      <c r="F3362" s="94">
        <v>1</v>
      </c>
      <c r="G3362" s="94">
        <v>13466</v>
      </c>
      <c r="H3362" s="94">
        <v>1</v>
      </c>
      <c r="I3362" s="94">
        <v>165499</v>
      </c>
      <c r="J3362" s="94">
        <v>342921</v>
      </c>
      <c r="K3362" s="97">
        <f t="shared" si="3380"/>
        <v>0.482615529524293</v>
      </c>
      <c r="L3362" s="98">
        <f t="shared" ref="L3362:O3362" si="3413">IFERROR(E3362/$J3362,"-")</f>
        <v>0.459677301769212</v>
      </c>
      <c r="M3362" s="98">
        <f t="shared" si="3413"/>
        <v>2.91612353865759e-6</v>
      </c>
      <c r="N3362" s="98">
        <f t="shared" si="3413"/>
        <v>0.0392685195715631</v>
      </c>
      <c r="O3362" s="98">
        <f t="shared" si="3413"/>
        <v>2.91612353865759e-6</v>
      </c>
    </row>
    <row r="3363" ht="14.25" spans="1:15">
      <c r="A3363" s="94" t="s">
        <v>23</v>
      </c>
      <c r="B3363" s="94" t="s">
        <v>7012</v>
      </c>
      <c r="C3363" s="94" t="s">
        <v>7021</v>
      </c>
      <c r="D3363" s="95" t="s">
        <v>7022</v>
      </c>
      <c r="E3363" s="94">
        <v>36272</v>
      </c>
      <c r="F3363" s="94">
        <v>0</v>
      </c>
      <c r="G3363" s="94">
        <v>0</v>
      </c>
      <c r="H3363" s="94">
        <v>0</v>
      </c>
      <c r="I3363" s="94">
        <v>36272</v>
      </c>
      <c r="J3363" s="94">
        <v>94510</v>
      </c>
      <c r="K3363" s="97">
        <f t="shared" si="3380"/>
        <v>0.383790075124325</v>
      </c>
      <c r="L3363" s="98">
        <f t="shared" ref="L3363:O3363" si="3414">IFERROR(E3363/$J3363,"-")</f>
        <v>0.383790075124325</v>
      </c>
      <c r="M3363" s="98">
        <f t="shared" si="3414"/>
        <v>0</v>
      </c>
      <c r="N3363" s="98">
        <f t="shared" si="3414"/>
        <v>0</v>
      </c>
      <c r="O3363" s="98">
        <f t="shared" si="3414"/>
        <v>0</v>
      </c>
    </row>
    <row r="3364" ht="14.25" spans="1:15">
      <c r="A3364" s="94" t="s">
        <v>23</v>
      </c>
      <c r="B3364" s="94" t="s">
        <v>7012</v>
      </c>
      <c r="C3364" s="94" t="s">
        <v>7023</v>
      </c>
      <c r="D3364" s="95" t="s">
        <v>7024</v>
      </c>
      <c r="E3364" s="94">
        <v>192825</v>
      </c>
      <c r="F3364" s="94">
        <v>2</v>
      </c>
      <c r="G3364" s="94">
        <v>3151</v>
      </c>
      <c r="H3364" s="94">
        <v>2</v>
      </c>
      <c r="I3364" s="94">
        <v>195979</v>
      </c>
      <c r="J3364" s="94">
        <v>389352</v>
      </c>
      <c r="K3364" s="97">
        <f t="shared" si="3380"/>
        <v>0.503346586122583</v>
      </c>
      <c r="L3364" s="98">
        <f t="shared" ref="L3364:O3364" si="3415">IFERROR(E3364/$J3364,"-")</f>
        <v>0.495245947112125</v>
      </c>
      <c r="M3364" s="98">
        <f t="shared" si="3415"/>
        <v>5.13674001931414e-6</v>
      </c>
      <c r="N3364" s="98">
        <f t="shared" si="3415"/>
        <v>0.00809293390042943</v>
      </c>
      <c r="O3364" s="98">
        <f t="shared" si="3415"/>
        <v>5.13674001931414e-6</v>
      </c>
    </row>
    <row r="3365" ht="14.25" spans="1:15">
      <c r="A3365" s="94" t="s">
        <v>23</v>
      </c>
      <c r="B3365" s="94" t="s">
        <v>7012</v>
      </c>
      <c r="C3365" s="94" t="s">
        <v>7025</v>
      </c>
      <c r="D3365" s="95" t="s">
        <v>7026</v>
      </c>
      <c r="E3365" s="94">
        <v>71741</v>
      </c>
      <c r="F3365" s="94">
        <v>18</v>
      </c>
      <c r="G3365" s="94">
        <v>599</v>
      </c>
      <c r="H3365" s="94">
        <v>11</v>
      </c>
      <c r="I3365" s="94">
        <v>71821</v>
      </c>
      <c r="J3365" s="94">
        <v>171505</v>
      </c>
      <c r="K3365" s="97">
        <f t="shared" si="3380"/>
        <v>0.418769132095274</v>
      </c>
      <c r="L3365" s="98">
        <f t="shared" ref="L3365:O3365" si="3416">IFERROR(E3365/$J3365,"-")</f>
        <v>0.418302673391446</v>
      </c>
      <c r="M3365" s="98">
        <f t="shared" si="3416"/>
        <v>0.000104953208361272</v>
      </c>
      <c r="N3365" s="98">
        <f t="shared" si="3416"/>
        <v>0.00349260954491123</v>
      </c>
      <c r="O3365" s="98">
        <f t="shared" si="3416"/>
        <v>6.4138071776333e-5</v>
      </c>
    </row>
    <row r="3366" ht="14.25" spans="1:15">
      <c r="A3366" s="94" t="s">
        <v>23</v>
      </c>
      <c r="B3366" s="94" t="s">
        <v>7012</v>
      </c>
      <c r="C3366" s="94" t="s">
        <v>7027</v>
      </c>
      <c r="D3366" s="95" t="s">
        <v>7028</v>
      </c>
      <c r="E3366" s="94">
        <v>85197</v>
      </c>
      <c r="F3366" s="94">
        <v>0</v>
      </c>
      <c r="G3366" s="94">
        <v>4652</v>
      </c>
      <c r="H3366" s="94">
        <v>49559</v>
      </c>
      <c r="I3366" s="94">
        <v>139407</v>
      </c>
      <c r="J3366" s="94">
        <v>316829</v>
      </c>
      <c r="K3366" s="97">
        <f t="shared" si="3380"/>
        <v>0.440007070059875</v>
      </c>
      <c r="L3366" s="98">
        <f t="shared" ref="L3366:O3366" si="3417">IFERROR(E3366/$J3366,"-")</f>
        <v>0.268905308541832</v>
      </c>
      <c r="M3366" s="98">
        <f t="shared" si="3417"/>
        <v>0</v>
      </c>
      <c r="N3366" s="98">
        <f t="shared" si="3417"/>
        <v>0.0146829993466507</v>
      </c>
      <c r="O3366" s="98">
        <f t="shared" si="3417"/>
        <v>0.156421918448122</v>
      </c>
    </row>
    <row r="3367" ht="14.25" spans="1:15">
      <c r="A3367" s="94" t="s">
        <v>23</v>
      </c>
      <c r="B3367" s="94" t="s">
        <v>7029</v>
      </c>
      <c r="C3367" s="94" t="s">
        <v>7030</v>
      </c>
      <c r="D3367" s="95" t="s">
        <v>7031</v>
      </c>
      <c r="E3367" s="94">
        <v>0</v>
      </c>
      <c r="F3367" s="94">
        <v>0</v>
      </c>
      <c r="G3367" s="94">
        <v>0</v>
      </c>
      <c r="H3367" s="94">
        <v>0</v>
      </c>
      <c r="I3367" s="94">
        <v>0</v>
      </c>
      <c r="J3367" s="94">
        <v>0</v>
      </c>
      <c r="K3367" s="97" t="str">
        <f t="shared" si="3380"/>
        <v>-</v>
      </c>
      <c r="L3367" s="98" t="str">
        <f t="shared" ref="L3367:O3367" si="3418">IFERROR(E3367/$J3367,"-")</f>
        <v>-</v>
      </c>
      <c r="M3367" s="98" t="str">
        <f t="shared" si="3418"/>
        <v>-</v>
      </c>
      <c r="N3367" s="98" t="str">
        <f t="shared" si="3418"/>
        <v>-</v>
      </c>
      <c r="O3367" s="98" t="str">
        <f t="shared" si="3418"/>
        <v>-</v>
      </c>
    </row>
    <row r="3368" ht="14.25" spans="1:15">
      <c r="A3368" s="94" t="s">
        <v>23</v>
      </c>
      <c r="B3368" s="94" t="s">
        <v>7032</v>
      </c>
      <c r="C3368" s="94" t="s">
        <v>7033</v>
      </c>
      <c r="D3368" s="95" t="s">
        <v>7034</v>
      </c>
      <c r="E3368" s="94">
        <v>7460</v>
      </c>
      <c r="F3368" s="94">
        <v>2</v>
      </c>
      <c r="G3368" s="94">
        <v>1</v>
      </c>
      <c r="H3368" s="94">
        <v>1</v>
      </c>
      <c r="I3368" s="94">
        <v>7464</v>
      </c>
      <c r="J3368" s="94">
        <v>389420</v>
      </c>
      <c r="K3368" s="97">
        <f t="shared" si="3380"/>
        <v>0.0191669662575112</v>
      </c>
      <c r="L3368" s="98">
        <f t="shared" ref="L3368:O3368" si="3419">IFERROR(E3368/$J3368,"-")</f>
        <v>0.0191566945714139</v>
      </c>
      <c r="M3368" s="98">
        <f t="shared" si="3419"/>
        <v>5.13584304863643e-6</v>
      </c>
      <c r="N3368" s="98">
        <f t="shared" si="3419"/>
        <v>2.56792152431822e-6</v>
      </c>
      <c r="O3368" s="98">
        <f t="shared" si="3419"/>
        <v>2.56792152431822e-6</v>
      </c>
    </row>
    <row r="3369" ht="14.25" spans="1:15">
      <c r="A3369" s="94" t="s">
        <v>23</v>
      </c>
      <c r="B3369" s="94" t="s">
        <v>7029</v>
      </c>
      <c r="C3369" s="94" t="s">
        <v>7035</v>
      </c>
      <c r="D3369" s="95" t="s">
        <v>7036</v>
      </c>
      <c r="E3369" s="94">
        <v>5430</v>
      </c>
      <c r="F3369" s="94">
        <v>1</v>
      </c>
      <c r="G3369" s="94">
        <v>12</v>
      </c>
      <c r="H3369" s="94">
        <v>6169</v>
      </c>
      <c r="I3369" s="94">
        <v>11612</v>
      </c>
      <c r="J3369" s="94">
        <v>608560</v>
      </c>
      <c r="K3369" s="97">
        <f t="shared" si="3380"/>
        <v>0.0190811095044038</v>
      </c>
      <c r="L3369" s="98">
        <f t="shared" ref="L3369:O3369" si="3420">IFERROR(E3369/$J3369,"-")</f>
        <v>0.00892270277376101</v>
      </c>
      <c r="M3369" s="98">
        <f t="shared" si="3420"/>
        <v>1.64322334691731e-6</v>
      </c>
      <c r="N3369" s="98">
        <f t="shared" si="3420"/>
        <v>1.97186801630078e-5</v>
      </c>
      <c r="O3369" s="98">
        <f t="shared" si="3420"/>
        <v>0.0101370448271329</v>
      </c>
    </row>
    <row r="3370" ht="14.25" spans="1:15">
      <c r="A3370" s="94" t="s">
        <v>23</v>
      </c>
      <c r="B3370" s="94" t="s">
        <v>7032</v>
      </c>
      <c r="C3370" s="94" t="s">
        <v>7037</v>
      </c>
      <c r="D3370" s="95" t="s">
        <v>7038</v>
      </c>
      <c r="E3370" s="94">
        <v>55658</v>
      </c>
      <c r="F3370" s="94">
        <v>2034</v>
      </c>
      <c r="G3370" s="94">
        <v>2235</v>
      </c>
      <c r="H3370" s="94">
        <v>0</v>
      </c>
      <c r="I3370" s="94">
        <v>59926</v>
      </c>
      <c r="J3370" s="94">
        <v>853761</v>
      </c>
      <c r="K3370" s="97">
        <f t="shared" si="3380"/>
        <v>0.0701906036935395</v>
      </c>
      <c r="L3370" s="98">
        <f t="shared" ref="L3370:O3370" si="3421">IFERROR(E3370/$J3370,"-")</f>
        <v>0.0651915465803662</v>
      </c>
      <c r="M3370" s="98">
        <f t="shared" si="3421"/>
        <v>0.00238239975824616</v>
      </c>
      <c r="N3370" s="98">
        <f t="shared" si="3421"/>
        <v>0.0026178286429106</v>
      </c>
      <c r="O3370" s="98">
        <f t="shared" si="3421"/>
        <v>0</v>
      </c>
    </row>
    <row r="3371" ht="14.25" spans="1:15">
      <c r="A3371" s="94" t="s">
        <v>23</v>
      </c>
      <c r="B3371" s="94" t="s">
        <v>7029</v>
      </c>
      <c r="C3371" s="94" t="s">
        <v>7039</v>
      </c>
      <c r="D3371" s="95" t="s">
        <v>7040</v>
      </c>
      <c r="E3371" s="94">
        <v>90269</v>
      </c>
      <c r="F3371" s="94">
        <v>4</v>
      </c>
      <c r="G3371" s="94">
        <v>11060</v>
      </c>
      <c r="H3371" s="94">
        <v>39369</v>
      </c>
      <c r="I3371" s="94">
        <v>133574</v>
      </c>
      <c r="J3371" s="94">
        <v>917143</v>
      </c>
      <c r="K3371" s="97">
        <f t="shared" si="3380"/>
        <v>0.145641410336229</v>
      </c>
      <c r="L3371" s="98">
        <f t="shared" ref="L3371:O3371" si="3422">IFERROR(E3371/$J3371,"-")</f>
        <v>0.0984241279713196</v>
      </c>
      <c r="M3371" s="98">
        <f t="shared" si="3422"/>
        <v>4.36137003716978e-6</v>
      </c>
      <c r="N3371" s="98">
        <f t="shared" si="3422"/>
        <v>0.0120591881527744</v>
      </c>
      <c r="O3371" s="98">
        <f t="shared" si="3422"/>
        <v>0.0429256942483342</v>
      </c>
    </row>
    <row r="3372" ht="14.25" spans="1:15">
      <c r="A3372" s="94" t="s">
        <v>23</v>
      </c>
      <c r="B3372" s="94" t="s">
        <v>7041</v>
      </c>
      <c r="C3372" s="94" t="s">
        <v>7042</v>
      </c>
      <c r="D3372" s="95" t="s">
        <v>7043</v>
      </c>
      <c r="E3372" s="94">
        <v>1956</v>
      </c>
      <c r="F3372" s="94">
        <v>10499</v>
      </c>
      <c r="G3372" s="94">
        <v>124</v>
      </c>
      <c r="H3372" s="94">
        <v>19236</v>
      </c>
      <c r="I3372" s="94">
        <v>31814</v>
      </c>
      <c r="J3372" s="94">
        <v>376546</v>
      </c>
      <c r="K3372" s="97">
        <f t="shared" si="3380"/>
        <v>0.0844890132945244</v>
      </c>
      <c r="L3372" s="98">
        <f t="shared" ref="L3372:O3372" si="3423">IFERROR(E3372/$J3372,"-")</f>
        <v>0.0051945844598004</v>
      </c>
      <c r="M3372" s="98">
        <f t="shared" si="3423"/>
        <v>0.0278823835600431</v>
      </c>
      <c r="N3372" s="98">
        <f t="shared" si="3423"/>
        <v>0.00032930903528387</v>
      </c>
      <c r="O3372" s="98">
        <f t="shared" si="3423"/>
        <v>0.0510853919574235</v>
      </c>
    </row>
    <row r="3373" ht="14.25" spans="1:15">
      <c r="A3373" s="94" t="s">
        <v>23</v>
      </c>
      <c r="B3373" s="94" t="s">
        <v>7041</v>
      </c>
      <c r="C3373" s="94" t="s">
        <v>7044</v>
      </c>
      <c r="D3373" s="95" t="s">
        <v>7045</v>
      </c>
      <c r="E3373" s="94">
        <v>140798</v>
      </c>
      <c r="F3373" s="94">
        <v>7</v>
      </c>
      <c r="G3373" s="94">
        <v>44159</v>
      </c>
      <c r="H3373" s="94">
        <v>0</v>
      </c>
      <c r="I3373" s="94">
        <v>184964</v>
      </c>
      <c r="J3373" s="94">
        <v>1195592</v>
      </c>
      <c r="K3373" s="97">
        <f t="shared" si="3380"/>
        <v>0.15470494951455</v>
      </c>
      <c r="L3373" s="98">
        <f t="shared" ref="L3373:O3373" si="3424">IFERROR(E3373/$J3373,"-")</f>
        <v>0.117764254026457</v>
      </c>
      <c r="M3373" s="98">
        <f t="shared" si="3424"/>
        <v>5.85484011268058e-6</v>
      </c>
      <c r="N3373" s="98">
        <f t="shared" si="3424"/>
        <v>0.0369348406479802</v>
      </c>
      <c r="O3373" s="98">
        <f t="shared" si="3424"/>
        <v>0</v>
      </c>
    </row>
    <row r="3374" ht="14.25" spans="1:15">
      <c r="A3374" s="94" t="s">
        <v>23</v>
      </c>
      <c r="B3374" s="94" t="s">
        <v>7032</v>
      </c>
      <c r="C3374" s="94" t="s">
        <v>7046</v>
      </c>
      <c r="D3374" s="95" t="s">
        <v>7047</v>
      </c>
      <c r="E3374" s="94">
        <v>246813</v>
      </c>
      <c r="F3374" s="94">
        <v>0</v>
      </c>
      <c r="G3374" s="94">
        <v>17762</v>
      </c>
      <c r="H3374" s="94">
        <v>2</v>
      </c>
      <c r="I3374" s="94">
        <v>264534</v>
      </c>
      <c r="J3374" s="94">
        <v>451938</v>
      </c>
      <c r="K3374" s="97">
        <f t="shared" si="3380"/>
        <v>0.585332501360806</v>
      </c>
      <c r="L3374" s="98">
        <f t="shared" ref="L3374:O3374" si="3425">IFERROR(E3374/$J3374,"-")</f>
        <v>0.546121370630485</v>
      </c>
      <c r="M3374" s="98">
        <f t="shared" si="3425"/>
        <v>0</v>
      </c>
      <c r="N3374" s="98">
        <f t="shared" si="3425"/>
        <v>0.039301851138873</v>
      </c>
      <c r="O3374" s="98">
        <f t="shared" si="3425"/>
        <v>4.42538578300563e-6</v>
      </c>
    </row>
    <row r="3375" ht="14.25" spans="1:15">
      <c r="A3375" s="94" t="s">
        <v>23</v>
      </c>
      <c r="B3375" s="94" t="s">
        <v>7029</v>
      </c>
      <c r="C3375" s="94" t="s">
        <v>7048</v>
      </c>
      <c r="D3375" s="95" t="s">
        <v>7049</v>
      </c>
      <c r="E3375" s="94">
        <v>34648</v>
      </c>
      <c r="F3375" s="94">
        <v>1</v>
      </c>
      <c r="G3375" s="94">
        <v>0</v>
      </c>
      <c r="H3375" s="94">
        <v>3415</v>
      </c>
      <c r="I3375" s="94">
        <v>38064</v>
      </c>
      <c r="J3375" s="94">
        <v>197059</v>
      </c>
      <c r="K3375" s="97">
        <f t="shared" si="3380"/>
        <v>0.193160424035441</v>
      </c>
      <c r="L3375" s="98">
        <f t="shared" ref="L3375:O3375" si="3426">IFERROR(E3375/$J3375,"-")</f>
        <v>0.175825514186107</v>
      </c>
      <c r="M3375" s="98">
        <f t="shared" si="3426"/>
        <v>5.07462232123374e-6</v>
      </c>
      <c r="N3375" s="98">
        <f t="shared" si="3426"/>
        <v>0</v>
      </c>
      <c r="O3375" s="98">
        <f t="shared" si="3426"/>
        <v>0.0173298352270132</v>
      </c>
    </row>
    <row r="3376" ht="14.25" spans="1:15">
      <c r="A3376" s="94" t="s">
        <v>23</v>
      </c>
      <c r="B3376" s="94" t="s">
        <v>7029</v>
      </c>
      <c r="C3376" s="94" t="s">
        <v>7050</v>
      </c>
      <c r="D3376" s="95" t="s">
        <v>7051</v>
      </c>
      <c r="E3376" s="94">
        <v>0</v>
      </c>
      <c r="F3376" s="94">
        <v>14893</v>
      </c>
      <c r="G3376" s="94">
        <v>598</v>
      </c>
      <c r="H3376" s="94">
        <v>18724</v>
      </c>
      <c r="I3376" s="94">
        <v>34211</v>
      </c>
      <c r="J3376" s="94">
        <v>127323</v>
      </c>
      <c r="K3376" s="97">
        <f t="shared" si="3380"/>
        <v>0.268694579926643</v>
      </c>
      <c r="L3376" s="98">
        <f t="shared" ref="L3376:O3376" si="3427">IFERROR(E3376/$J3376,"-")</f>
        <v>0</v>
      </c>
      <c r="M3376" s="98">
        <f t="shared" si="3427"/>
        <v>0.116970225332422</v>
      </c>
      <c r="N3376" s="98">
        <f t="shared" si="3427"/>
        <v>0.00469671622566229</v>
      </c>
      <c r="O3376" s="98">
        <f t="shared" si="3427"/>
        <v>0.147059054530603</v>
      </c>
    </row>
    <row r="3377" ht="14.25" spans="1:15">
      <c r="A3377" s="94" t="s">
        <v>23</v>
      </c>
      <c r="B3377" s="94" t="s">
        <v>7041</v>
      </c>
      <c r="C3377" s="94" t="s">
        <v>7052</v>
      </c>
      <c r="D3377" s="95" t="s">
        <v>7053</v>
      </c>
      <c r="E3377" s="94">
        <v>159025</v>
      </c>
      <c r="F3377" s="94">
        <v>2</v>
      </c>
      <c r="G3377" s="94">
        <v>1831</v>
      </c>
      <c r="H3377" s="94">
        <v>23</v>
      </c>
      <c r="I3377" s="94">
        <v>160875</v>
      </c>
      <c r="J3377" s="94">
        <v>354374</v>
      </c>
      <c r="K3377" s="97">
        <f t="shared" si="3380"/>
        <v>0.453969535011034</v>
      </c>
      <c r="L3377" s="98">
        <f t="shared" ref="L3377:O3377" si="3428">IFERROR(E3377/$J3377,"-")</f>
        <v>0.448749061725747</v>
      </c>
      <c r="M3377" s="98">
        <f t="shared" si="3428"/>
        <v>5.64375490301207e-6</v>
      </c>
      <c r="N3377" s="98">
        <f t="shared" si="3428"/>
        <v>0.00516685761370755</v>
      </c>
      <c r="O3377" s="98">
        <f t="shared" si="3428"/>
        <v>6.49031813846388e-5</v>
      </c>
    </row>
    <row r="3378" ht="14.25" spans="1:15">
      <c r="A3378" s="94" t="s">
        <v>23</v>
      </c>
      <c r="B3378" s="94" t="s">
        <v>7041</v>
      </c>
      <c r="C3378" s="94" t="s">
        <v>7054</v>
      </c>
      <c r="D3378" s="95" t="s">
        <v>7055</v>
      </c>
      <c r="E3378" s="94">
        <v>311800</v>
      </c>
      <c r="F3378" s="94">
        <v>3</v>
      </c>
      <c r="G3378" s="94">
        <v>1</v>
      </c>
      <c r="H3378" s="94">
        <v>1</v>
      </c>
      <c r="I3378" s="94">
        <v>311804</v>
      </c>
      <c r="J3378" s="94">
        <v>438460</v>
      </c>
      <c r="K3378" s="97">
        <f t="shared" si="3380"/>
        <v>0.71113442503307</v>
      </c>
      <c r="L3378" s="98">
        <f t="shared" ref="L3378:O3378" si="3429">IFERROR(E3378/$J3378,"-")</f>
        <v>0.711125302194043</v>
      </c>
      <c r="M3378" s="98">
        <f t="shared" si="3429"/>
        <v>6.84212927062902e-6</v>
      </c>
      <c r="N3378" s="98">
        <f t="shared" si="3429"/>
        <v>2.28070975687634e-6</v>
      </c>
      <c r="O3378" s="98">
        <f t="shared" si="3429"/>
        <v>2.28070975687634e-6</v>
      </c>
    </row>
    <row r="3379" ht="14.25" spans="1:15">
      <c r="A3379" s="94" t="s">
        <v>23</v>
      </c>
      <c r="B3379" s="94" t="s">
        <v>7029</v>
      </c>
      <c r="C3379" s="94" t="s">
        <v>7056</v>
      </c>
      <c r="D3379" s="95" t="s">
        <v>7057</v>
      </c>
      <c r="E3379" s="94">
        <v>0</v>
      </c>
      <c r="F3379" s="94">
        <v>2</v>
      </c>
      <c r="G3379" s="94">
        <v>1</v>
      </c>
      <c r="H3379" s="94">
        <v>5188</v>
      </c>
      <c r="I3379" s="94">
        <v>5191</v>
      </c>
      <c r="J3379" s="94">
        <v>399308</v>
      </c>
      <c r="K3379" s="97">
        <f t="shared" si="3380"/>
        <v>0.01299998998267</v>
      </c>
      <c r="L3379" s="98">
        <f t="shared" ref="L3379:O3379" si="3430">IFERROR(E3379/$J3379,"-")</f>
        <v>0</v>
      </c>
      <c r="M3379" s="98">
        <f t="shared" si="3430"/>
        <v>5.00866499043345e-6</v>
      </c>
      <c r="N3379" s="98">
        <f t="shared" si="3430"/>
        <v>2.50433249521672e-6</v>
      </c>
      <c r="O3379" s="98">
        <f t="shared" si="3430"/>
        <v>0.0129924769851844</v>
      </c>
    </row>
    <row r="3380" ht="14.25" spans="1:15">
      <c r="A3380" s="94" t="s">
        <v>23</v>
      </c>
      <c r="B3380" s="94" t="s">
        <v>7029</v>
      </c>
      <c r="C3380" s="94" t="s">
        <v>7058</v>
      </c>
      <c r="D3380" s="95" t="s">
        <v>7059</v>
      </c>
      <c r="E3380" s="94">
        <v>3570</v>
      </c>
      <c r="F3380" s="94">
        <v>17423</v>
      </c>
      <c r="G3380" s="94">
        <v>7</v>
      </c>
      <c r="H3380" s="94">
        <v>10597</v>
      </c>
      <c r="I3380" s="94">
        <v>31591</v>
      </c>
      <c r="J3380" s="94">
        <v>99763</v>
      </c>
      <c r="K3380" s="97">
        <f t="shared" si="3380"/>
        <v>0.31666048535028</v>
      </c>
      <c r="L3380" s="98">
        <f t="shared" ref="L3380:O3380" si="3431">IFERROR(E3380/$J3380,"-")</f>
        <v>0.0357848099996993</v>
      </c>
      <c r="M3380" s="98">
        <f t="shared" si="3431"/>
        <v>0.174643906057356</v>
      </c>
      <c r="N3380" s="98">
        <f t="shared" si="3431"/>
        <v>7.01662941170574e-5</v>
      </c>
      <c r="O3380" s="98">
        <f t="shared" si="3431"/>
        <v>0.106221745536923</v>
      </c>
    </row>
    <row r="3381" ht="14.25" spans="1:15">
      <c r="A3381" s="94" t="s">
        <v>23</v>
      </c>
      <c r="B3381" s="94" t="s">
        <v>7032</v>
      </c>
      <c r="C3381" s="94" t="s">
        <v>7060</v>
      </c>
      <c r="D3381" s="95" t="s">
        <v>7061</v>
      </c>
      <c r="E3381" s="94">
        <v>6403</v>
      </c>
      <c r="F3381" s="94">
        <v>4</v>
      </c>
      <c r="G3381" s="94">
        <v>912</v>
      </c>
      <c r="H3381" s="94">
        <v>1</v>
      </c>
      <c r="I3381" s="94">
        <v>7320</v>
      </c>
      <c r="J3381" s="94">
        <v>264612</v>
      </c>
      <c r="K3381" s="97">
        <f t="shared" si="3380"/>
        <v>0.0276631445285928</v>
      </c>
      <c r="L3381" s="98">
        <f t="shared" ref="L3381:O3381" si="3432">IFERROR(E3381/$J3381,"-")</f>
        <v>0.0241976932263087</v>
      </c>
      <c r="M3381" s="98">
        <f t="shared" si="3432"/>
        <v>1.51164724199961e-5</v>
      </c>
      <c r="N3381" s="98">
        <f t="shared" si="3432"/>
        <v>0.0034465557117591</v>
      </c>
      <c r="O3381" s="98">
        <f t="shared" si="3432"/>
        <v>3.77911810499902e-6</v>
      </c>
    </row>
    <row r="3382" ht="14.25" spans="1:15">
      <c r="A3382" s="94" t="s">
        <v>23</v>
      </c>
      <c r="B3382" s="94" t="s">
        <v>7029</v>
      </c>
      <c r="C3382" s="94" t="s">
        <v>7062</v>
      </c>
      <c r="D3382" s="95" t="s">
        <v>7063</v>
      </c>
      <c r="E3382" s="94">
        <v>15317</v>
      </c>
      <c r="F3382" s="94">
        <v>4</v>
      </c>
      <c r="G3382" s="94">
        <v>450</v>
      </c>
      <c r="H3382" s="94">
        <v>0</v>
      </c>
      <c r="I3382" s="94">
        <v>15771</v>
      </c>
      <c r="J3382" s="94">
        <v>175315</v>
      </c>
      <c r="K3382" s="97">
        <f t="shared" si="3380"/>
        <v>0.0899580754641645</v>
      </c>
      <c r="L3382" s="98">
        <f t="shared" ref="L3382:O3382" si="3433">IFERROR(E3382/$J3382,"-")</f>
        <v>0.0873684510737815</v>
      </c>
      <c r="M3382" s="98">
        <f t="shared" si="3433"/>
        <v>2.28160739240795e-5</v>
      </c>
      <c r="N3382" s="98">
        <f t="shared" si="3433"/>
        <v>0.00256680831645895</v>
      </c>
      <c r="O3382" s="98">
        <f t="shared" si="3433"/>
        <v>0</v>
      </c>
    </row>
    <row r="3383" ht="14.25" spans="1:15">
      <c r="A3383" s="94" t="s">
        <v>23</v>
      </c>
      <c r="B3383" s="94" t="s">
        <v>7029</v>
      </c>
      <c r="C3383" s="94" t="s">
        <v>7064</v>
      </c>
      <c r="D3383" s="95" t="s">
        <v>7065</v>
      </c>
      <c r="E3383" s="94">
        <v>53724</v>
      </c>
      <c r="F3383" s="94">
        <v>0</v>
      </c>
      <c r="G3383" s="94">
        <v>1798</v>
      </c>
      <c r="H3383" s="94">
        <v>33407</v>
      </c>
      <c r="I3383" s="94">
        <v>88928</v>
      </c>
      <c r="J3383" s="94">
        <v>287528</v>
      </c>
      <c r="K3383" s="97">
        <f t="shared" si="3380"/>
        <v>0.309284660972149</v>
      </c>
      <c r="L3383" s="98">
        <f t="shared" ref="L3383:O3383" si="3434">IFERROR(E3383/$J3383,"-")</f>
        <v>0.186847889596839</v>
      </c>
      <c r="M3383" s="98">
        <f t="shared" si="3434"/>
        <v>0</v>
      </c>
      <c r="N3383" s="98">
        <f t="shared" si="3434"/>
        <v>0.00625330402604268</v>
      </c>
      <c r="O3383" s="98">
        <f t="shared" si="3434"/>
        <v>0.116186945271417</v>
      </c>
    </row>
    <row r="3384" ht="14.25" spans="1:15">
      <c r="A3384" s="94" t="s">
        <v>23</v>
      </c>
      <c r="B3384" s="94" t="s">
        <v>7029</v>
      </c>
      <c r="C3384" s="94" t="s">
        <v>7066</v>
      </c>
      <c r="D3384" s="95" t="s">
        <v>7067</v>
      </c>
      <c r="E3384" s="94">
        <v>214276</v>
      </c>
      <c r="F3384" s="94">
        <v>5</v>
      </c>
      <c r="G3384" s="94">
        <v>2199</v>
      </c>
      <c r="H3384" s="94">
        <v>3</v>
      </c>
      <c r="I3384" s="94">
        <v>214302</v>
      </c>
      <c r="J3384" s="94">
        <v>224499</v>
      </c>
      <c r="K3384" s="97">
        <f t="shared" si="3380"/>
        <v>0.954578862266647</v>
      </c>
      <c r="L3384" s="98">
        <f t="shared" ref="L3384:O3384" si="3435">IFERROR(E3384/$J3384,"-")</f>
        <v>0.95446304883318</v>
      </c>
      <c r="M3384" s="98">
        <f t="shared" si="3435"/>
        <v>2.2271814128348e-5</v>
      </c>
      <c r="N3384" s="98">
        <f t="shared" si="3435"/>
        <v>0.00979514385364746</v>
      </c>
      <c r="O3384" s="98">
        <f t="shared" si="3435"/>
        <v>1.33630884770088e-5</v>
      </c>
    </row>
    <row r="3385" ht="14.25" spans="1:15">
      <c r="A3385" s="94" t="s">
        <v>23</v>
      </c>
      <c r="B3385" s="94" t="s">
        <v>7041</v>
      </c>
      <c r="C3385" s="94" t="s">
        <v>7068</v>
      </c>
      <c r="D3385" s="95" t="s">
        <v>7069</v>
      </c>
      <c r="E3385" s="94">
        <v>75858</v>
      </c>
      <c r="F3385" s="94">
        <v>4</v>
      </c>
      <c r="G3385" s="94">
        <v>5053</v>
      </c>
      <c r="H3385" s="94">
        <v>8</v>
      </c>
      <c r="I3385" s="94">
        <v>80920</v>
      </c>
      <c r="J3385" s="94">
        <v>524823</v>
      </c>
      <c r="K3385" s="97">
        <f t="shared" si="3380"/>
        <v>0.154185315811235</v>
      </c>
      <c r="L3385" s="98">
        <f t="shared" ref="L3385:O3385" si="3436">IFERROR(E3385/$J3385,"-")</f>
        <v>0.144540159253691</v>
      </c>
      <c r="M3385" s="98">
        <f t="shared" si="3436"/>
        <v>7.62161719284406e-6</v>
      </c>
      <c r="N3385" s="98">
        <f t="shared" si="3436"/>
        <v>0.00962800791886026</v>
      </c>
      <c r="O3385" s="98">
        <f t="shared" si="3436"/>
        <v>1.52432343856881e-5</v>
      </c>
    </row>
    <row r="3386" ht="14.25" spans="1:15">
      <c r="A3386" s="94" t="s">
        <v>23</v>
      </c>
      <c r="B3386" s="94" t="s">
        <v>7029</v>
      </c>
      <c r="C3386" s="94" t="s">
        <v>7070</v>
      </c>
      <c r="D3386" s="95" t="s">
        <v>7071</v>
      </c>
      <c r="E3386" s="94">
        <v>0</v>
      </c>
      <c r="F3386" s="94">
        <v>50313</v>
      </c>
      <c r="G3386" s="94">
        <v>798</v>
      </c>
      <c r="H3386" s="94">
        <v>191398</v>
      </c>
      <c r="I3386" s="94">
        <v>242241</v>
      </c>
      <c r="J3386" s="94">
        <v>655583</v>
      </c>
      <c r="K3386" s="97">
        <f t="shared" si="3380"/>
        <v>0.369504700396441</v>
      </c>
      <c r="L3386" s="98">
        <f t="shared" ref="L3386:O3386" si="3437">IFERROR(E3386/$J3386,"-")</f>
        <v>0</v>
      </c>
      <c r="M3386" s="98">
        <f t="shared" si="3437"/>
        <v>0.0767454311658478</v>
      </c>
      <c r="N3386" s="98">
        <f t="shared" si="3437"/>
        <v>0.00121723717668091</v>
      </c>
      <c r="O3386" s="98">
        <f t="shared" si="3437"/>
        <v>0.291950828499214</v>
      </c>
    </row>
    <row r="3387" ht="14.25" spans="1:15">
      <c r="A3387" s="94" t="s">
        <v>23</v>
      </c>
      <c r="B3387" s="94" t="s">
        <v>7029</v>
      </c>
      <c r="C3387" s="94" t="s">
        <v>7072</v>
      </c>
      <c r="D3387" s="95" t="s">
        <v>7073</v>
      </c>
      <c r="E3387" s="94">
        <v>7073</v>
      </c>
      <c r="F3387" s="94">
        <v>0</v>
      </c>
      <c r="G3387" s="94">
        <v>0</v>
      </c>
      <c r="H3387" s="94">
        <v>0</v>
      </c>
      <c r="I3387" s="94">
        <v>7073</v>
      </c>
      <c r="J3387" s="94">
        <v>45642</v>
      </c>
      <c r="K3387" s="97">
        <f t="shared" si="3380"/>
        <v>0.154966916436615</v>
      </c>
      <c r="L3387" s="98">
        <f t="shared" ref="L3387:O3387" si="3438">IFERROR(E3387/$J3387,"-")</f>
        <v>0.154966916436615</v>
      </c>
      <c r="M3387" s="98">
        <f t="shared" si="3438"/>
        <v>0</v>
      </c>
      <c r="N3387" s="98">
        <f t="shared" si="3438"/>
        <v>0</v>
      </c>
      <c r="O3387" s="98">
        <f t="shared" si="3438"/>
        <v>0</v>
      </c>
    </row>
    <row r="3388" ht="14.25" spans="1:15">
      <c r="A3388" s="94" t="s">
        <v>23</v>
      </c>
      <c r="B3388" s="94" t="s">
        <v>7041</v>
      </c>
      <c r="C3388" s="94" t="s">
        <v>7074</v>
      </c>
      <c r="D3388" s="95" t="s">
        <v>7075</v>
      </c>
      <c r="E3388" s="94">
        <v>9828</v>
      </c>
      <c r="F3388" s="94">
        <v>31752</v>
      </c>
      <c r="G3388" s="94">
        <v>231</v>
      </c>
      <c r="H3388" s="94">
        <v>417</v>
      </c>
      <c r="I3388" s="94">
        <v>42209</v>
      </c>
      <c r="J3388" s="94">
        <v>185159</v>
      </c>
      <c r="K3388" s="97">
        <f t="shared" si="3380"/>
        <v>0.22796083366188</v>
      </c>
      <c r="L3388" s="98">
        <f t="shared" ref="L3388:O3388" si="3439">IFERROR(E3388/$J3388,"-")</f>
        <v>0.0530787053289335</v>
      </c>
      <c r="M3388" s="98">
        <f t="shared" si="3439"/>
        <v>0.171485047985785</v>
      </c>
      <c r="N3388" s="98">
        <f t="shared" si="3439"/>
        <v>0.00124757640730399</v>
      </c>
      <c r="O3388" s="98">
        <f t="shared" si="3439"/>
        <v>0.00225211844954877</v>
      </c>
    </row>
    <row r="3389" ht="14.25" spans="1:15">
      <c r="A3389" s="94" t="s">
        <v>23</v>
      </c>
      <c r="B3389" s="94" t="s">
        <v>7041</v>
      </c>
      <c r="C3389" s="94" t="s">
        <v>7076</v>
      </c>
      <c r="D3389" s="95" t="s">
        <v>7077</v>
      </c>
      <c r="E3389" s="94">
        <v>42153</v>
      </c>
      <c r="F3389" s="94">
        <v>4</v>
      </c>
      <c r="G3389" s="94">
        <v>3</v>
      </c>
      <c r="H3389" s="94">
        <v>1214</v>
      </c>
      <c r="I3389" s="94">
        <v>42938</v>
      </c>
      <c r="J3389" s="94">
        <v>123755</v>
      </c>
      <c r="K3389" s="97">
        <f t="shared" si="3380"/>
        <v>0.34695971879924</v>
      </c>
      <c r="L3389" s="98">
        <f t="shared" ref="L3389:O3389" si="3440">IFERROR(E3389/$J3389,"-")</f>
        <v>0.340616540745828</v>
      </c>
      <c r="M3389" s="98">
        <f t="shared" si="3440"/>
        <v>3.23219263868127e-5</v>
      </c>
      <c r="N3389" s="98">
        <f t="shared" si="3440"/>
        <v>2.42414447901095e-5</v>
      </c>
      <c r="O3389" s="98">
        <f t="shared" si="3440"/>
        <v>0.00980970465839764</v>
      </c>
    </row>
    <row r="3390" ht="14.25" spans="1:15">
      <c r="A3390" s="94" t="s">
        <v>23</v>
      </c>
      <c r="B3390" s="94" t="s">
        <v>7041</v>
      </c>
      <c r="C3390" s="94" t="s">
        <v>7078</v>
      </c>
      <c r="D3390" s="95" t="s">
        <v>7079</v>
      </c>
      <c r="E3390" s="94">
        <v>360</v>
      </c>
      <c r="F3390" s="94">
        <v>15</v>
      </c>
      <c r="G3390" s="94">
        <v>0</v>
      </c>
      <c r="H3390" s="94">
        <v>2068</v>
      </c>
      <c r="I3390" s="94">
        <v>2443</v>
      </c>
      <c r="J3390" s="94">
        <v>157341</v>
      </c>
      <c r="K3390" s="97">
        <f t="shared" si="3380"/>
        <v>0.0155267857710323</v>
      </c>
      <c r="L3390" s="98">
        <f t="shared" ref="L3390:O3390" si="3441">IFERROR(E3390/$J3390,"-")</f>
        <v>0.00228802410052053</v>
      </c>
      <c r="M3390" s="98">
        <f t="shared" si="3441"/>
        <v>9.53343375216886e-5</v>
      </c>
      <c r="N3390" s="98">
        <f t="shared" si="3441"/>
        <v>0</v>
      </c>
      <c r="O3390" s="98">
        <f t="shared" si="3441"/>
        <v>0.0131434273329901</v>
      </c>
    </row>
    <row r="3391" ht="14.25" spans="1:15">
      <c r="A3391" s="94" t="s">
        <v>23</v>
      </c>
      <c r="B3391" s="94" t="s">
        <v>7041</v>
      </c>
      <c r="C3391" s="94" t="s">
        <v>7080</v>
      </c>
      <c r="D3391" s="95" t="s">
        <v>7081</v>
      </c>
      <c r="E3391" s="94">
        <v>37871</v>
      </c>
      <c r="F3391" s="94">
        <v>1487</v>
      </c>
      <c r="G3391" s="94">
        <v>43</v>
      </c>
      <c r="H3391" s="94">
        <v>9496</v>
      </c>
      <c r="I3391" s="94">
        <v>48896</v>
      </c>
      <c r="J3391" s="94">
        <v>187719</v>
      </c>
      <c r="K3391" s="97">
        <f t="shared" si="3380"/>
        <v>0.260474432529472</v>
      </c>
      <c r="L3391" s="98">
        <f t="shared" ref="L3391:O3391" si="3442">IFERROR(E3391/$J3391,"-")</f>
        <v>0.201743030806684</v>
      </c>
      <c r="M3391" s="98">
        <f t="shared" si="3442"/>
        <v>0.00792141445458371</v>
      </c>
      <c r="N3391" s="98">
        <f t="shared" si="3442"/>
        <v>0.000229065784497041</v>
      </c>
      <c r="O3391" s="98">
        <f t="shared" si="3442"/>
        <v>0.0505862485949744</v>
      </c>
    </row>
    <row r="3392" ht="14.25" spans="1:15">
      <c r="A3392" s="94" t="s">
        <v>23</v>
      </c>
      <c r="B3392" s="94" t="s">
        <v>7041</v>
      </c>
      <c r="C3392" s="94" t="s">
        <v>7082</v>
      </c>
      <c r="D3392" s="95" t="s">
        <v>7083</v>
      </c>
      <c r="E3392" s="94">
        <v>15</v>
      </c>
      <c r="F3392" s="94">
        <v>2031</v>
      </c>
      <c r="G3392" s="94">
        <v>0</v>
      </c>
      <c r="H3392" s="94">
        <v>1330</v>
      </c>
      <c r="I3392" s="94">
        <v>3376</v>
      </c>
      <c r="J3392" s="94">
        <v>74642</v>
      </c>
      <c r="K3392" s="97">
        <f t="shared" si="3380"/>
        <v>0.0452292275126604</v>
      </c>
      <c r="L3392" s="98">
        <f t="shared" ref="L3392:O3392" si="3443">IFERROR(E3392/$J3392,"-")</f>
        <v>0.00020095924546502</v>
      </c>
      <c r="M3392" s="98">
        <f t="shared" si="3443"/>
        <v>0.0272098818359637</v>
      </c>
      <c r="N3392" s="98">
        <f t="shared" si="3443"/>
        <v>0</v>
      </c>
      <c r="O3392" s="98">
        <f t="shared" si="3443"/>
        <v>0.0178183864312317</v>
      </c>
    </row>
    <row r="3393" ht="14.25" spans="1:15">
      <c r="A3393" s="94" t="s">
        <v>23</v>
      </c>
      <c r="B3393" s="94" t="s">
        <v>7041</v>
      </c>
      <c r="C3393" s="94" t="s">
        <v>7084</v>
      </c>
      <c r="D3393" s="95" t="s">
        <v>7085</v>
      </c>
      <c r="E3393" s="94">
        <v>15011</v>
      </c>
      <c r="F3393" s="94">
        <v>2</v>
      </c>
      <c r="G3393" s="94">
        <v>194</v>
      </c>
      <c r="H3393" s="94">
        <v>0</v>
      </c>
      <c r="I3393" s="94">
        <v>15207</v>
      </c>
      <c r="J3393" s="94">
        <v>235415</v>
      </c>
      <c r="K3393" s="97">
        <f t="shared" si="3380"/>
        <v>0.0645965635154939</v>
      </c>
      <c r="L3393" s="98">
        <f t="shared" ref="L3393:O3393" si="3444">IFERROR(E3393/$J3393,"-")</f>
        <v>0.0637639912494956</v>
      </c>
      <c r="M3393" s="98">
        <f t="shared" si="3444"/>
        <v>8.49563536733003e-6</v>
      </c>
      <c r="N3393" s="98">
        <f t="shared" si="3444"/>
        <v>0.000824076630631013</v>
      </c>
      <c r="O3393" s="98">
        <f t="shared" si="3444"/>
        <v>0</v>
      </c>
    </row>
    <row r="3394" ht="14.25" spans="1:15">
      <c r="A3394" s="94" t="s">
        <v>23</v>
      </c>
      <c r="B3394" s="94" t="s">
        <v>7041</v>
      </c>
      <c r="C3394" s="94" t="s">
        <v>7086</v>
      </c>
      <c r="D3394" s="95" t="s">
        <v>7087</v>
      </c>
      <c r="E3394" s="94">
        <v>34924</v>
      </c>
      <c r="F3394" s="94">
        <v>2</v>
      </c>
      <c r="G3394" s="94">
        <v>4780</v>
      </c>
      <c r="H3394" s="94">
        <v>1</v>
      </c>
      <c r="I3394" s="94">
        <v>39690</v>
      </c>
      <c r="J3394" s="94">
        <v>134914</v>
      </c>
      <c r="K3394" s="97">
        <f t="shared" ref="K3394:K3457" si="3445">IFERROR(I3394/J3394,"-")</f>
        <v>0.294187408274901</v>
      </c>
      <c r="L3394" s="98">
        <f t="shared" ref="L3394:O3394" si="3446">IFERROR(E3394/$J3394,"-")</f>
        <v>0.258861200468447</v>
      </c>
      <c r="M3394" s="98">
        <f t="shared" si="3446"/>
        <v>1.48242584164727e-5</v>
      </c>
      <c r="N3394" s="98">
        <f t="shared" si="3446"/>
        <v>0.0354299776153698</v>
      </c>
      <c r="O3394" s="98">
        <f t="shared" si="3446"/>
        <v>7.41212920823636e-6</v>
      </c>
    </row>
    <row r="3395" ht="14.25" spans="1:15">
      <c r="A3395" s="94" t="s">
        <v>23</v>
      </c>
      <c r="B3395" s="94" t="s">
        <v>7029</v>
      </c>
      <c r="C3395" s="94" t="s">
        <v>7088</v>
      </c>
      <c r="D3395" s="95" t="s">
        <v>7089</v>
      </c>
      <c r="E3395" s="94">
        <v>44453</v>
      </c>
      <c r="F3395" s="94">
        <v>4</v>
      </c>
      <c r="G3395" s="94">
        <v>5</v>
      </c>
      <c r="H3395" s="94">
        <v>2064</v>
      </c>
      <c r="I3395" s="94">
        <v>46526</v>
      </c>
      <c r="J3395" s="94">
        <v>221455</v>
      </c>
      <c r="K3395" s="97">
        <f t="shared" si="3445"/>
        <v>0.210092343817028</v>
      </c>
      <c r="L3395" s="98">
        <f t="shared" ref="L3395:O3395" si="3447">IFERROR(E3395/$J3395,"-")</f>
        <v>0.200731525592107</v>
      </c>
      <c r="M3395" s="98">
        <f t="shared" si="3447"/>
        <v>1.80623602989321e-5</v>
      </c>
      <c r="N3395" s="98">
        <f t="shared" si="3447"/>
        <v>2.25779503736651e-5</v>
      </c>
      <c r="O3395" s="98">
        <f t="shared" si="3447"/>
        <v>0.00932017791424894</v>
      </c>
    </row>
    <row r="3396" ht="14.25" spans="1:15">
      <c r="A3396" s="94" t="s">
        <v>23</v>
      </c>
      <c r="B3396" s="94" t="s">
        <v>7041</v>
      </c>
      <c r="C3396" s="94" t="s">
        <v>7090</v>
      </c>
      <c r="D3396" s="95" t="s">
        <v>7091</v>
      </c>
      <c r="E3396" s="94">
        <v>0</v>
      </c>
      <c r="F3396" s="94">
        <v>2998</v>
      </c>
      <c r="G3396" s="94">
        <v>0</v>
      </c>
      <c r="H3396" s="94">
        <v>8141</v>
      </c>
      <c r="I3396" s="94">
        <v>11137</v>
      </c>
      <c r="J3396" s="94">
        <v>144086</v>
      </c>
      <c r="K3396" s="97">
        <f t="shared" si="3445"/>
        <v>0.0772941160140472</v>
      </c>
      <c r="L3396" s="98">
        <f t="shared" ref="L3396:O3396" si="3448">IFERROR(E3396/$J3396,"-")</f>
        <v>0</v>
      </c>
      <c r="M3396" s="98">
        <f t="shared" si="3448"/>
        <v>0.0208070180308982</v>
      </c>
      <c r="N3396" s="98">
        <f t="shared" si="3448"/>
        <v>0</v>
      </c>
      <c r="O3396" s="98">
        <f t="shared" si="3448"/>
        <v>0.0565009785822356</v>
      </c>
    </row>
    <row r="3397" ht="14.25" spans="1:15">
      <c r="A3397" s="94" t="s">
        <v>23</v>
      </c>
      <c r="B3397" s="94" t="s">
        <v>7029</v>
      </c>
      <c r="C3397" s="94" t="s">
        <v>7092</v>
      </c>
      <c r="D3397" s="95" t="s">
        <v>7093</v>
      </c>
      <c r="E3397" s="94">
        <v>13737</v>
      </c>
      <c r="F3397" s="94">
        <v>0</v>
      </c>
      <c r="G3397" s="94">
        <v>1</v>
      </c>
      <c r="H3397" s="94">
        <v>1</v>
      </c>
      <c r="I3397" s="94">
        <v>13739</v>
      </c>
      <c r="J3397" s="94">
        <v>102118</v>
      </c>
      <c r="K3397" s="97">
        <f t="shared" si="3445"/>
        <v>0.134540433616013</v>
      </c>
      <c r="L3397" s="98">
        <f t="shared" ref="L3397:O3397" si="3449">IFERROR(E3397/$J3397,"-")</f>
        <v>0.134520848430247</v>
      </c>
      <c r="M3397" s="98">
        <f t="shared" si="3449"/>
        <v>0</v>
      </c>
      <c r="N3397" s="98">
        <f t="shared" si="3449"/>
        <v>9.79259288274349e-6</v>
      </c>
      <c r="O3397" s="98">
        <f t="shared" si="3449"/>
        <v>9.79259288274349e-6</v>
      </c>
    </row>
    <row r="3398" ht="14.25" spans="1:15">
      <c r="A3398" s="94" t="s">
        <v>23</v>
      </c>
      <c r="B3398" s="94" t="s">
        <v>7029</v>
      </c>
      <c r="C3398" s="94" t="s">
        <v>7094</v>
      </c>
      <c r="D3398" s="95" t="s">
        <v>7095</v>
      </c>
      <c r="E3398" s="94">
        <v>45132</v>
      </c>
      <c r="F3398" s="94">
        <v>0</v>
      </c>
      <c r="G3398" s="94">
        <v>62518</v>
      </c>
      <c r="H3398" s="94">
        <v>9763</v>
      </c>
      <c r="I3398" s="94">
        <v>113394</v>
      </c>
      <c r="J3398" s="94">
        <v>181767</v>
      </c>
      <c r="K3398" s="97">
        <f t="shared" si="3445"/>
        <v>0.623842611695192</v>
      </c>
      <c r="L3398" s="98">
        <f t="shared" ref="L3398:O3398" si="3450">IFERROR(E3398/$J3398,"-")</f>
        <v>0.248295895294525</v>
      </c>
      <c r="M3398" s="98">
        <f t="shared" si="3450"/>
        <v>0</v>
      </c>
      <c r="N3398" s="98">
        <f t="shared" si="3450"/>
        <v>0.343945820748541</v>
      </c>
      <c r="O3398" s="98">
        <f t="shared" si="3450"/>
        <v>0.0537116198209796</v>
      </c>
    </row>
    <row r="3399" ht="14.25" spans="1:15">
      <c r="A3399" s="94" t="s">
        <v>23</v>
      </c>
      <c r="B3399" s="94" t="s">
        <v>7029</v>
      </c>
      <c r="C3399" s="94" t="s">
        <v>7096</v>
      </c>
      <c r="D3399" s="95" t="s">
        <v>7097</v>
      </c>
      <c r="E3399" s="94">
        <v>14562</v>
      </c>
      <c r="F3399" s="94">
        <v>1925</v>
      </c>
      <c r="G3399" s="94">
        <v>1</v>
      </c>
      <c r="H3399" s="94">
        <v>18528</v>
      </c>
      <c r="I3399" s="94">
        <v>35013</v>
      </c>
      <c r="J3399" s="94">
        <v>62491</v>
      </c>
      <c r="K3399" s="97">
        <f t="shared" si="3445"/>
        <v>0.560288681570146</v>
      </c>
      <c r="L3399" s="98">
        <f t="shared" ref="L3399:O3399" si="3451">IFERROR(E3399/$J3399,"-")</f>
        <v>0.233025555680018</v>
      </c>
      <c r="M3399" s="98">
        <f t="shared" si="3451"/>
        <v>0.0308044358387608</v>
      </c>
      <c r="N3399" s="98">
        <f t="shared" si="3451"/>
        <v>1.60023043318238e-5</v>
      </c>
      <c r="O3399" s="98">
        <f t="shared" si="3451"/>
        <v>0.296490694660031</v>
      </c>
    </row>
    <row r="3400" ht="14.25" spans="1:15">
      <c r="A3400" s="94" t="s">
        <v>23</v>
      </c>
      <c r="B3400" s="94" t="s">
        <v>7029</v>
      </c>
      <c r="C3400" s="94" t="s">
        <v>7098</v>
      </c>
      <c r="D3400" s="95" t="s">
        <v>7099</v>
      </c>
      <c r="E3400" s="94">
        <v>0</v>
      </c>
      <c r="F3400" s="94">
        <v>21860</v>
      </c>
      <c r="G3400" s="94">
        <v>130</v>
      </c>
      <c r="H3400" s="94">
        <v>40528</v>
      </c>
      <c r="I3400" s="94">
        <v>62511</v>
      </c>
      <c r="J3400" s="94">
        <v>235845</v>
      </c>
      <c r="K3400" s="97">
        <f t="shared" si="3445"/>
        <v>0.265051198880621</v>
      </c>
      <c r="L3400" s="98">
        <f t="shared" ref="L3400:O3400" si="3452">IFERROR(E3400/$J3400,"-")</f>
        <v>0</v>
      </c>
      <c r="M3400" s="98">
        <f t="shared" si="3452"/>
        <v>0.0926879942335008</v>
      </c>
      <c r="N3400" s="98">
        <f t="shared" si="3452"/>
        <v>0.00055120948080307</v>
      </c>
      <c r="O3400" s="98">
        <f t="shared" si="3452"/>
        <v>0.171841675676822</v>
      </c>
    </row>
    <row r="3401" ht="14.25" spans="1:15">
      <c r="A3401" s="94" t="s">
        <v>23</v>
      </c>
      <c r="B3401" s="94" t="s">
        <v>7029</v>
      </c>
      <c r="C3401" s="94" t="s">
        <v>7100</v>
      </c>
      <c r="D3401" s="95" t="s">
        <v>7101</v>
      </c>
      <c r="E3401" s="94">
        <v>0</v>
      </c>
      <c r="F3401" s="94">
        <v>2302</v>
      </c>
      <c r="G3401" s="94">
        <v>0</v>
      </c>
      <c r="H3401" s="94">
        <v>2990</v>
      </c>
      <c r="I3401" s="94">
        <v>5289</v>
      </c>
      <c r="J3401" s="94">
        <v>80223</v>
      </c>
      <c r="K3401" s="97">
        <f t="shared" si="3445"/>
        <v>0.0659287236827344</v>
      </c>
      <c r="L3401" s="98">
        <f t="shared" ref="L3401:O3401" si="3453">IFERROR(E3401/$J3401,"-")</f>
        <v>0</v>
      </c>
      <c r="M3401" s="98">
        <f t="shared" si="3453"/>
        <v>0.0286950126522319</v>
      </c>
      <c r="N3401" s="98">
        <f t="shared" si="3453"/>
        <v>0</v>
      </c>
      <c r="O3401" s="98">
        <f t="shared" si="3453"/>
        <v>0.0372711067898234</v>
      </c>
    </row>
    <row r="3402" ht="14.25" spans="1:15">
      <c r="A3402" s="94" t="s">
        <v>23</v>
      </c>
      <c r="B3402" s="94" t="s">
        <v>7029</v>
      </c>
      <c r="C3402" s="94" t="s">
        <v>7102</v>
      </c>
      <c r="D3402" s="95" t="s">
        <v>7103</v>
      </c>
      <c r="E3402" s="94">
        <v>5255</v>
      </c>
      <c r="F3402" s="94">
        <v>8907</v>
      </c>
      <c r="G3402" s="94">
        <v>5278</v>
      </c>
      <c r="H3402" s="94">
        <v>21844</v>
      </c>
      <c r="I3402" s="94">
        <v>40454</v>
      </c>
      <c r="J3402" s="94">
        <v>168000</v>
      </c>
      <c r="K3402" s="97">
        <f t="shared" si="3445"/>
        <v>0.240797619047619</v>
      </c>
      <c r="L3402" s="98">
        <f t="shared" ref="L3402:O3402" si="3454">IFERROR(E3402/$J3402,"-")</f>
        <v>0.0312797619047619</v>
      </c>
      <c r="M3402" s="98">
        <f t="shared" si="3454"/>
        <v>0.0530178571428571</v>
      </c>
      <c r="N3402" s="98">
        <f t="shared" si="3454"/>
        <v>0.0314166666666667</v>
      </c>
      <c r="O3402" s="98">
        <f t="shared" si="3454"/>
        <v>0.13002380952381</v>
      </c>
    </row>
    <row r="3403" ht="14.25" spans="1:15">
      <c r="A3403" s="94" t="s">
        <v>23</v>
      </c>
      <c r="B3403" s="94" t="s">
        <v>7029</v>
      </c>
      <c r="C3403" s="94" t="s">
        <v>7104</v>
      </c>
      <c r="D3403" s="95" t="s">
        <v>7105</v>
      </c>
      <c r="E3403" s="94">
        <v>0</v>
      </c>
      <c r="F3403" s="94">
        <v>130</v>
      </c>
      <c r="G3403" s="94">
        <v>0</v>
      </c>
      <c r="H3403" s="94">
        <v>275</v>
      </c>
      <c r="I3403" s="94">
        <v>405</v>
      </c>
      <c r="J3403" s="94">
        <v>902</v>
      </c>
      <c r="K3403" s="97">
        <f t="shared" si="3445"/>
        <v>0.4490022172949</v>
      </c>
      <c r="L3403" s="98">
        <f t="shared" ref="L3403:O3403" si="3455">IFERROR(E3403/$J3403,"-")</f>
        <v>0</v>
      </c>
      <c r="M3403" s="98">
        <f t="shared" si="3455"/>
        <v>0.144124168514412</v>
      </c>
      <c r="N3403" s="98">
        <f t="shared" si="3455"/>
        <v>0</v>
      </c>
      <c r="O3403" s="98">
        <f t="shared" si="3455"/>
        <v>0.304878048780488</v>
      </c>
    </row>
    <row r="3404" ht="14.25" spans="1:15">
      <c r="A3404" s="94" t="s">
        <v>23</v>
      </c>
      <c r="B3404" s="94" t="s">
        <v>7029</v>
      </c>
      <c r="C3404" s="94" t="s">
        <v>7106</v>
      </c>
      <c r="D3404" s="95" t="s">
        <v>7107</v>
      </c>
      <c r="E3404" s="94">
        <v>0</v>
      </c>
      <c r="F3404" s="94">
        <v>0</v>
      </c>
      <c r="G3404" s="94">
        <v>0</v>
      </c>
      <c r="H3404" s="94">
        <v>0</v>
      </c>
      <c r="I3404" s="94">
        <v>0</v>
      </c>
      <c r="J3404" s="94">
        <v>0</v>
      </c>
      <c r="K3404" s="97" t="str">
        <f t="shared" si="3445"/>
        <v>-</v>
      </c>
      <c r="L3404" s="98" t="str">
        <f t="shared" ref="L3404:O3404" si="3456">IFERROR(E3404/$J3404,"-")</f>
        <v>-</v>
      </c>
      <c r="M3404" s="98" t="str">
        <f t="shared" si="3456"/>
        <v>-</v>
      </c>
      <c r="N3404" s="98" t="str">
        <f t="shared" si="3456"/>
        <v>-</v>
      </c>
      <c r="O3404" s="98" t="str">
        <f t="shared" si="3456"/>
        <v>-</v>
      </c>
    </row>
    <row r="3405" ht="14.25" spans="1:15">
      <c r="A3405" s="94" t="s">
        <v>23</v>
      </c>
      <c r="B3405" s="94" t="s">
        <v>7029</v>
      </c>
      <c r="C3405" s="94" t="s">
        <v>7108</v>
      </c>
      <c r="D3405" s="95" t="s">
        <v>7109</v>
      </c>
      <c r="E3405" s="94">
        <v>0</v>
      </c>
      <c r="F3405" s="94">
        <v>0</v>
      </c>
      <c r="G3405" s="94">
        <v>0</v>
      </c>
      <c r="H3405" s="94">
        <v>2</v>
      </c>
      <c r="I3405" s="94">
        <v>2</v>
      </c>
      <c r="J3405" s="94">
        <v>1554</v>
      </c>
      <c r="K3405" s="97">
        <f t="shared" si="3445"/>
        <v>0.00128700128700129</v>
      </c>
      <c r="L3405" s="98">
        <f t="shared" ref="L3405:O3405" si="3457">IFERROR(E3405/$J3405,"-")</f>
        <v>0</v>
      </c>
      <c r="M3405" s="98">
        <f t="shared" si="3457"/>
        <v>0</v>
      </c>
      <c r="N3405" s="98">
        <f t="shared" si="3457"/>
        <v>0</v>
      </c>
      <c r="O3405" s="98">
        <f t="shared" si="3457"/>
        <v>0.00128700128700129</v>
      </c>
    </row>
    <row r="3406" ht="14.25" spans="1:15">
      <c r="A3406" s="94" t="s">
        <v>24</v>
      </c>
      <c r="B3406" s="94" t="s">
        <v>418</v>
      </c>
      <c r="C3406" s="94" t="s">
        <v>7110</v>
      </c>
      <c r="D3406" s="95" t="s">
        <v>7111</v>
      </c>
      <c r="E3406" s="94">
        <v>0</v>
      </c>
      <c r="F3406" s="94">
        <v>3005</v>
      </c>
      <c r="G3406" s="94">
        <v>0</v>
      </c>
      <c r="H3406" s="94">
        <v>29411</v>
      </c>
      <c r="I3406" s="94">
        <v>32414</v>
      </c>
      <c r="J3406" s="94">
        <v>84596</v>
      </c>
      <c r="K3406" s="97">
        <f t="shared" si="3445"/>
        <v>0.383162324459785</v>
      </c>
      <c r="L3406" s="98">
        <f t="shared" ref="L3406:O3406" si="3458">IFERROR(E3406/$J3406,"-")</f>
        <v>0</v>
      </c>
      <c r="M3406" s="98">
        <f t="shared" si="3458"/>
        <v>0.0355217740791527</v>
      </c>
      <c r="N3406" s="98">
        <f t="shared" si="3458"/>
        <v>0</v>
      </c>
      <c r="O3406" s="98">
        <f t="shared" si="3458"/>
        <v>0.347664192160386</v>
      </c>
    </row>
    <row r="3407" ht="14.25" spans="1:15">
      <c r="A3407" s="94" t="s">
        <v>24</v>
      </c>
      <c r="B3407" s="94" t="s">
        <v>418</v>
      </c>
      <c r="C3407" s="94" t="s">
        <v>7112</v>
      </c>
      <c r="D3407" s="95" t="s">
        <v>7113</v>
      </c>
      <c r="E3407" s="94">
        <v>7591</v>
      </c>
      <c r="F3407" s="94">
        <v>1506</v>
      </c>
      <c r="G3407" s="94">
        <v>1568</v>
      </c>
      <c r="H3407" s="94">
        <v>22510</v>
      </c>
      <c r="I3407" s="94">
        <v>33168</v>
      </c>
      <c r="J3407" s="94">
        <v>68564</v>
      </c>
      <c r="K3407" s="97">
        <f t="shared" si="3445"/>
        <v>0.483752406510705</v>
      </c>
      <c r="L3407" s="98">
        <f t="shared" ref="L3407:O3407" si="3459">IFERROR(E3407/$J3407,"-")</f>
        <v>0.11071407735838</v>
      </c>
      <c r="M3407" s="98">
        <f t="shared" si="3459"/>
        <v>0.0219648795286156</v>
      </c>
      <c r="N3407" s="98">
        <f t="shared" si="3459"/>
        <v>0.0228691441572837</v>
      </c>
      <c r="O3407" s="98">
        <f t="shared" si="3459"/>
        <v>0.328306399859985</v>
      </c>
    </row>
    <row r="3408" ht="14.25" spans="1:15">
      <c r="A3408" s="94" t="s">
        <v>24</v>
      </c>
      <c r="B3408" s="94" t="s">
        <v>418</v>
      </c>
      <c r="C3408" s="94" t="s">
        <v>7114</v>
      </c>
      <c r="D3408" s="95" t="s">
        <v>7115</v>
      </c>
      <c r="E3408" s="94">
        <v>0</v>
      </c>
      <c r="F3408" s="94">
        <v>599</v>
      </c>
      <c r="G3408" s="94">
        <v>0</v>
      </c>
      <c r="H3408" s="94">
        <v>41</v>
      </c>
      <c r="I3408" s="94">
        <v>640</v>
      </c>
      <c r="J3408" s="94">
        <v>878</v>
      </c>
      <c r="K3408" s="97">
        <f t="shared" si="3445"/>
        <v>0.728929384965831</v>
      </c>
      <c r="L3408" s="98">
        <f t="shared" ref="L3408:O3408" si="3460">IFERROR(E3408/$J3408,"-")</f>
        <v>0</v>
      </c>
      <c r="M3408" s="98">
        <f t="shared" si="3460"/>
        <v>0.682232346241458</v>
      </c>
      <c r="N3408" s="98">
        <f t="shared" si="3460"/>
        <v>0</v>
      </c>
      <c r="O3408" s="98">
        <f t="shared" si="3460"/>
        <v>0.0466970387243736</v>
      </c>
    </row>
    <row r="3409" ht="14.25" spans="1:15">
      <c r="A3409" s="94" t="s">
        <v>24</v>
      </c>
      <c r="B3409" s="94" t="s">
        <v>418</v>
      </c>
      <c r="C3409" s="94" t="s">
        <v>7116</v>
      </c>
      <c r="D3409" s="95" t="s">
        <v>7117</v>
      </c>
      <c r="E3409" s="94">
        <v>3876</v>
      </c>
      <c r="F3409" s="94">
        <v>22781</v>
      </c>
      <c r="G3409" s="94">
        <v>12852</v>
      </c>
      <c r="H3409" s="94">
        <v>59437</v>
      </c>
      <c r="I3409" s="94">
        <v>98921</v>
      </c>
      <c r="J3409" s="94">
        <v>180224</v>
      </c>
      <c r="K3409" s="97">
        <f t="shared" si="3445"/>
        <v>0.548878062855114</v>
      </c>
      <c r="L3409" s="98">
        <f t="shared" ref="L3409:O3409" si="3461">IFERROR(E3409/$J3409,"-")</f>
        <v>0.0215065696022727</v>
      </c>
      <c r="M3409" s="98">
        <f t="shared" si="3461"/>
        <v>0.12640380859375</v>
      </c>
      <c r="N3409" s="98">
        <f t="shared" si="3461"/>
        <v>0.0713112571022727</v>
      </c>
      <c r="O3409" s="98">
        <f t="shared" si="3461"/>
        <v>0.329795143821023</v>
      </c>
    </row>
    <row r="3410" ht="14.25" spans="1:15">
      <c r="A3410" s="94" t="s">
        <v>24</v>
      </c>
      <c r="B3410" s="94" t="s">
        <v>418</v>
      </c>
      <c r="C3410" s="94" t="s">
        <v>7118</v>
      </c>
      <c r="D3410" s="95" t="s">
        <v>7119</v>
      </c>
      <c r="E3410" s="94">
        <v>0</v>
      </c>
      <c r="F3410" s="94">
        <v>1</v>
      </c>
      <c r="G3410" s="94">
        <v>14076</v>
      </c>
      <c r="H3410" s="94">
        <v>22216</v>
      </c>
      <c r="I3410" s="94">
        <v>35550</v>
      </c>
      <c r="J3410" s="94">
        <v>96781</v>
      </c>
      <c r="K3410" s="97">
        <f t="shared" si="3445"/>
        <v>0.367324164867071</v>
      </c>
      <c r="L3410" s="98">
        <f t="shared" ref="L3410:O3410" si="3462">IFERROR(E3410/$J3410,"-")</f>
        <v>0</v>
      </c>
      <c r="M3410" s="98">
        <f t="shared" si="3462"/>
        <v>1.03326066066687e-5</v>
      </c>
      <c r="N3410" s="98">
        <f t="shared" si="3462"/>
        <v>0.145441770595468</v>
      </c>
      <c r="O3410" s="98">
        <f t="shared" si="3462"/>
        <v>0.229549188373751</v>
      </c>
    </row>
    <row r="3411" ht="14.25" spans="1:15">
      <c r="A3411" s="94" t="s">
        <v>24</v>
      </c>
      <c r="B3411" s="94" t="s">
        <v>418</v>
      </c>
      <c r="C3411" s="94" t="s">
        <v>7120</v>
      </c>
      <c r="D3411" s="95" t="s">
        <v>7121</v>
      </c>
      <c r="E3411" s="94">
        <v>1149</v>
      </c>
      <c r="F3411" s="94">
        <v>150</v>
      </c>
      <c r="G3411" s="94">
        <v>4</v>
      </c>
      <c r="H3411" s="94">
        <v>19128</v>
      </c>
      <c r="I3411" s="94">
        <v>20431</v>
      </c>
      <c r="J3411" s="94">
        <v>162600</v>
      </c>
      <c r="K3411" s="97">
        <f t="shared" si="3445"/>
        <v>0.125651906519065</v>
      </c>
      <c r="L3411" s="98">
        <f t="shared" ref="L3411:O3411" si="3463">IFERROR(E3411/$J3411,"-")</f>
        <v>0.00706642066420664</v>
      </c>
      <c r="M3411" s="98">
        <f t="shared" si="3463"/>
        <v>0.000922509225092251</v>
      </c>
      <c r="N3411" s="98">
        <f t="shared" si="3463"/>
        <v>2.460024600246e-5</v>
      </c>
      <c r="O3411" s="98">
        <f t="shared" si="3463"/>
        <v>0.117638376383764</v>
      </c>
    </row>
    <row r="3412" ht="14.25" spans="1:15">
      <c r="A3412" s="94" t="s">
        <v>24</v>
      </c>
      <c r="B3412" s="94" t="s">
        <v>418</v>
      </c>
      <c r="C3412" s="94" t="s">
        <v>7122</v>
      </c>
      <c r="D3412" s="95" t="s">
        <v>7123</v>
      </c>
      <c r="E3412" s="94">
        <v>30654</v>
      </c>
      <c r="F3412" s="94">
        <v>392</v>
      </c>
      <c r="G3412" s="94">
        <v>4070</v>
      </c>
      <c r="H3412" s="94">
        <v>81105</v>
      </c>
      <c r="I3412" s="94">
        <v>113960</v>
      </c>
      <c r="J3412" s="94">
        <v>250501</v>
      </c>
      <c r="K3412" s="97">
        <f t="shared" si="3445"/>
        <v>0.454928323639427</v>
      </c>
      <c r="L3412" s="98">
        <f t="shared" ref="L3412:O3412" si="3464">IFERROR(E3412/$J3412,"-")</f>
        <v>0.122370768978966</v>
      </c>
      <c r="M3412" s="98">
        <f t="shared" si="3464"/>
        <v>0.00156486401251891</v>
      </c>
      <c r="N3412" s="98">
        <f t="shared" si="3464"/>
        <v>0.0162474401299795</v>
      </c>
      <c r="O3412" s="98">
        <f t="shared" si="3464"/>
        <v>0.323771162590169</v>
      </c>
    </row>
    <row r="3413" ht="14.25" spans="1:15">
      <c r="A3413" s="94" t="s">
        <v>24</v>
      </c>
      <c r="B3413" s="94" t="s">
        <v>418</v>
      </c>
      <c r="C3413" s="94" t="s">
        <v>7124</v>
      </c>
      <c r="D3413" s="95" t="s">
        <v>7125</v>
      </c>
      <c r="E3413" s="94">
        <v>5985</v>
      </c>
      <c r="F3413" s="94">
        <v>2</v>
      </c>
      <c r="G3413" s="94">
        <v>0</v>
      </c>
      <c r="H3413" s="94">
        <v>5747</v>
      </c>
      <c r="I3413" s="94">
        <v>11734</v>
      </c>
      <c r="J3413" s="94">
        <v>55986</v>
      </c>
      <c r="K3413" s="97">
        <f t="shared" si="3445"/>
        <v>0.209588111313543</v>
      </c>
      <c r="L3413" s="98">
        <f t="shared" ref="L3413:O3413" si="3465">IFERROR(E3413/$J3413,"-")</f>
        <v>0.106901725431358</v>
      </c>
      <c r="M3413" s="98">
        <f t="shared" si="3465"/>
        <v>3.57232165184153e-5</v>
      </c>
      <c r="N3413" s="98">
        <f t="shared" si="3465"/>
        <v>0</v>
      </c>
      <c r="O3413" s="98">
        <f t="shared" si="3465"/>
        <v>0.102650662665666</v>
      </c>
    </row>
    <row r="3414" ht="14.25" spans="1:15">
      <c r="A3414" s="94" t="s">
        <v>24</v>
      </c>
      <c r="B3414" s="94" t="s">
        <v>418</v>
      </c>
      <c r="C3414" s="94" t="s">
        <v>7126</v>
      </c>
      <c r="D3414" s="95" t="s">
        <v>7127</v>
      </c>
      <c r="E3414" s="94">
        <v>18958</v>
      </c>
      <c r="F3414" s="94">
        <v>20537</v>
      </c>
      <c r="G3414" s="94">
        <v>564</v>
      </c>
      <c r="H3414" s="94">
        <v>27177</v>
      </c>
      <c r="I3414" s="94">
        <v>67199</v>
      </c>
      <c r="J3414" s="94">
        <v>104909</v>
      </c>
      <c r="K3414" s="97">
        <f t="shared" si="3445"/>
        <v>0.640545615724104</v>
      </c>
      <c r="L3414" s="98">
        <f t="shared" ref="L3414:O3414" si="3466">IFERROR(E3414/$J3414,"-")</f>
        <v>0.180708995415074</v>
      </c>
      <c r="M3414" s="98">
        <f t="shared" si="3466"/>
        <v>0.19576013497412</v>
      </c>
      <c r="N3414" s="98">
        <f t="shared" si="3466"/>
        <v>0.00537608784756313</v>
      </c>
      <c r="O3414" s="98">
        <f t="shared" si="3466"/>
        <v>0.259053084101459</v>
      </c>
    </row>
    <row r="3415" ht="14.25" spans="1:15">
      <c r="A3415" s="94" t="s">
        <v>24</v>
      </c>
      <c r="B3415" s="94" t="s">
        <v>418</v>
      </c>
      <c r="C3415" s="94" t="s">
        <v>7128</v>
      </c>
      <c r="D3415" s="95" t="s">
        <v>7129</v>
      </c>
      <c r="E3415" s="94">
        <v>17200</v>
      </c>
      <c r="F3415" s="94">
        <v>48951</v>
      </c>
      <c r="G3415" s="94">
        <v>8186</v>
      </c>
      <c r="H3415" s="94">
        <v>81793</v>
      </c>
      <c r="I3415" s="94">
        <v>156109</v>
      </c>
      <c r="J3415" s="94">
        <v>554360</v>
      </c>
      <c r="K3415" s="97">
        <f t="shared" si="3445"/>
        <v>0.281602207951512</v>
      </c>
      <c r="L3415" s="98">
        <f t="shared" ref="L3415:O3415" si="3467">IFERROR(E3415/$J3415,"-")</f>
        <v>0.0310267696081968</v>
      </c>
      <c r="M3415" s="98">
        <f t="shared" si="3467"/>
        <v>0.0883018255285374</v>
      </c>
      <c r="N3415" s="98">
        <f t="shared" si="3467"/>
        <v>0.0147665776751569</v>
      </c>
      <c r="O3415" s="98">
        <f t="shared" si="3467"/>
        <v>0.147544916660654</v>
      </c>
    </row>
    <row r="3416" ht="14.25" spans="1:15">
      <c r="A3416" s="94" t="s">
        <v>24</v>
      </c>
      <c r="B3416" s="94" t="s">
        <v>418</v>
      </c>
      <c r="C3416" s="94" t="s">
        <v>7130</v>
      </c>
      <c r="D3416" s="95" t="s">
        <v>7131</v>
      </c>
      <c r="E3416" s="94">
        <v>0</v>
      </c>
      <c r="F3416" s="94">
        <v>1</v>
      </c>
      <c r="G3416" s="94">
        <v>0</v>
      </c>
      <c r="H3416" s="94">
        <v>0</v>
      </c>
      <c r="I3416" s="94">
        <v>1</v>
      </c>
      <c r="J3416" s="94">
        <v>0</v>
      </c>
      <c r="K3416" s="97" t="str">
        <f t="shared" si="3445"/>
        <v>-</v>
      </c>
      <c r="L3416" s="98" t="str">
        <f t="shared" ref="L3416:O3416" si="3468">IFERROR(E3416/$J3416,"-")</f>
        <v>-</v>
      </c>
      <c r="M3416" s="98" t="str">
        <f t="shared" si="3468"/>
        <v>-</v>
      </c>
      <c r="N3416" s="98" t="str">
        <f t="shared" si="3468"/>
        <v>-</v>
      </c>
      <c r="O3416" s="98" t="str">
        <f t="shared" si="3468"/>
        <v>-</v>
      </c>
    </row>
    <row r="3417" ht="14.25" spans="1:15">
      <c r="A3417" s="94" t="s">
        <v>24</v>
      </c>
      <c r="B3417" s="94" t="s">
        <v>418</v>
      </c>
      <c r="C3417" s="94" t="s">
        <v>7132</v>
      </c>
      <c r="D3417" s="95" t="s">
        <v>7133</v>
      </c>
      <c r="E3417" s="94">
        <v>8170</v>
      </c>
      <c r="F3417" s="94">
        <v>9133</v>
      </c>
      <c r="G3417" s="94">
        <v>2</v>
      </c>
      <c r="H3417" s="94">
        <v>46666</v>
      </c>
      <c r="I3417" s="94">
        <v>63970</v>
      </c>
      <c r="J3417" s="94">
        <v>142076</v>
      </c>
      <c r="K3417" s="97">
        <f t="shared" si="3445"/>
        <v>0.450251977814691</v>
      </c>
      <c r="L3417" s="98">
        <f t="shared" ref="L3417:O3417" si="3469">IFERROR(E3417/$J3417,"-")</f>
        <v>0.0575044342464596</v>
      </c>
      <c r="M3417" s="98">
        <f t="shared" si="3469"/>
        <v>0.0642824966919114</v>
      </c>
      <c r="N3417" s="98">
        <f t="shared" si="3469"/>
        <v>1.40769728877502e-5</v>
      </c>
      <c r="O3417" s="98">
        <f t="shared" si="3469"/>
        <v>0.328458008389876</v>
      </c>
    </row>
    <row r="3418" ht="14.25" spans="1:15">
      <c r="A3418" s="94" t="s">
        <v>24</v>
      </c>
      <c r="B3418" s="94" t="s">
        <v>418</v>
      </c>
      <c r="C3418" s="94" t="s">
        <v>7134</v>
      </c>
      <c r="D3418" s="95" t="s">
        <v>7135</v>
      </c>
      <c r="E3418" s="94">
        <v>0</v>
      </c>
      <c r="F3418" s="94">
        <v>103</v>
      </c>
      <c r="G3418" s="94">
        <v>4998</v>
      </c>
      <c r="H3418" s="94">
        <v>25523</v>
      </c>
      <c r="I3418" s="94">
        <v>30239</v>
      </c>
      <c r="J3418" s="94">
        <v>80053</v>
      </c>
      <c r="K3418" s="97">
        <f t="shared" si="3445"/>
        <v>0.377737249072489</v>
      </c>
      <c r="L3418" s="98">
        <f t="shared" ref="L3418:O3418" si="3470">IFERROR(E3418/$J3418,"-")</f>
        <v>0</v>
      </c>
      <c r="M3418" s="98">
        <f t="shared" si="3470"/>
        <v>0.00128664759596767</v>
      </c>
      <c r="N3418" s="98">
        <f t="shared" si="3470"/>
        <v>0.0624336377150138</v>
      </c>
      <c r="O3418" s="98">
        <f t="shared" si="3470"/>
        <v>0.318826277591096</v>
      </c>
    </row>
    <row r="3419" ht="14.25" spans="1:15">
      <c r="A3419" s="94" t="s">
        <v>24</v>
      </c>
      <c r="B3419" s="94" t="s">
        <v>418</v>
      </c>
      <c r="C3419" s="94" t="s">
        <v>7136</v>
      </c>
      <c r="D3419" s="95" t="s">
        <v>7137</v>
      </c>
      <c r="E3419" s="94">
        <v>360</v>
      </c>
      <c r="F3419" s="94">
        <v>0</v>
      </c>
      <c r="G3419" s="94">
        <v>2873</v>
      </c>
      <c r="H3419" s="94">
        <v>37515</v>
      </c>
      <c r="I3419" s="94">
        <v>40748</v>
      </c>
      <c r="J3419" s="94">
        <v>120976</v>
      </c>
      <c r="K3419" s="97">
        <f t="shared" si="3445"/>
        <v>0.336827139267293</v>
      </c>
      <c r="L3419" s="98">
        <f t="shared" ref="L3419:O3419" si="3471">IFERROR(E3419/$J3419,"-")</f>
        <v>0.00297579685226822</v>
      </c>
      <c r="M3419" s="98">
        <f t="shared" si="3471"/>
        <v>0</v>
      </c>
      <c r="N3419" s="98">
        <f t="shared" si="3471"/>
        <v>0.0237485121015739</v>
      </c>
      <c r="O3419" s="98">
        <f t="shared" si="3471"/>
        <v>0.310102830313451</v>
      </c>
    </row>
    <row r="3420" ht="14.25" spans="1:15">
      <c r="A3420" s="94" t="s">
        <v>24</v>
      </c>
      <c r="B3420" s="94" t="s">
        <v>418</v>
      </c>
      <c r="C3420" s="94" t="s">
        <v>7138</v>
      </c>
      <c r="D3420" s="95" t="s">
        <v>7139</v>
      </c>
      <c r="E3420" s="94">
        <v>0</v>
      </c>
      <c r="F3420" s="94">
        <v>12370</v>
      </c>
      <c r="G3420" s="94">
        <v>14619</v>
      </c>
      <c r="H3420" s="94">
        <v>55211</v>
      </c>
      <c r="I3420" s="94">
        <v>78999</v>
      </c>
      <c r="J3420" s="94">
        <v>191396</v>
      </c>
      <c r="K3420" s="97">
        <f t="shared" si="3445"/>
        <v>0.412751572655646</v>
      </c>
      <c r="L3420" s="98">
        <f t="shared" ref="L3420:O3420" si="3472">IFERROR(E3420/$J3420,"-")</f>
        <v>0</v>
      </c>
      <c r="M3420" s="98">
        <f t="shared" si="3472"/>
        <v>0.0646303997993689</v>
      </c>
      <c r="N3420" s="98">
        <f t="shared" si="3472"/>
        <v>0.0763809066020188</v>
      </c>
      <c r="O3420" s="98">
        <f t="shared" si="3472"/>
        <v>0.288464753704362</v>
      </c>
    </row>
    <row r="3421" ht="14.25" spans="1:15">
      <c r="A3421" s="94" t="s">
        <v>24</v>
      </c>
      <c r="B3421" s="94" t="s">
        <v>418</v>
      </c>
      <c r="C3421" s="94" t="s">
        <v>7140</v>
      </c>
      <c r="D3421" s="95" t="s">
        <v>7141</v>
      </c>
      <c r="E3421" s="94">
        <v>11227</v>
      </c>
      <c r="F3421" s="94">
        <v>60140</v>
      </c>
      <c r="G3421" s="94">
        <v>4391</v>
      </c>
      <c r="H3421" s="94">
        <v>40967</v>
      </c>
      <c r="I3421" s="94">
        <v>116697</v>
      </c>
      <c r="J3421" s="94">
        <v>226540</v>
      </c>
      <c r="K3421" s="97">
        <f t="shared" si="3445"/>
        <v>0.515127571289838</v>
      </c>
      <c r="L3421" s="98">
        <f t="shared" ref="L3421:O3421" si="3473">IFERROR(E3421/$J3421,"-")</f>
        <v>0.0495585768517701</v>
      </c>
      <c r="M3421" s="98">
        <f t="shared" si="3473"/>
        <v>0.265471881345458</v>
      </c>
      <c r="N3421" s="98">
        <f t="shared" si="3473"/>
        <v>0.0193828904387746</v>
      </c>
      <c r="O3421" s="98">
        <f t="shared" si="3473"/>
        <v>0.18083782113534</v>
      </c>
    </row>
    <row r="3422" ht="14.25" spans="1:15">
      <c r="A3422" s="94" t="s">
        <v>24</v>
      </c>
      <c r="B3422" s="94" t="s">
        <v>418</v>
      </c>
      <c r="C3422" s="94" t="s">
        <v>7142</v>
      </c>
      <c r="D3422" s="95" t="s">
        <v>7143</v>
      </c>
      <c r="E3422" s="94">
        <v>1786</v>
      </c>
      <c r="F3422" s="94">
        <v>1026</v>
      </c>
      <c r="G3422" s="94">
        <v>0</v>
      </c>
      <c r="H3422" s="94">
        <v>27263</v>
      </c>
      <c r="I3422" s="94">
        <v>30073</v>
      </c>
      <c r="J3422" s="94">
        <v>44185</v>
      </c>
      <c r="K3422" s="97">
        <f t="shared" si="3445"/>
        <v>0.680615593527215</v>
      </c>
      <c r="L3422" s="98">
        <f t="shared" ref="L3422:O3422" si="3474">IFERROR(E3422/$J3422,"-")</f>
        <v>0.0404209573384633</v>
      </c>
      <c r="M3422" s="98">
        <f t="shared" si="3474"/>
        <v>0.0232205499603938</v>
      </c>
      <c r="N3422" s="98">
        <f t="shared" si="3474"/>
        <v>0</v>
      </c>
      <c r="O3422" s="98">
        <f t="shared" si="3474"/>
        <v>0.6170193504583</v>
      </c>
    </row>
    <row r="3423" ht="14.25" spans="1:15">
      <c r="A3423" s="94" t="s">
        <v>24</v>
      </c>
      <c r="B3423" s="94" t="s">
        <v>418</v>
      </c>
      <c r="C3423" s="94" t="s">
        <v>7144</v>
      </c>
      <c r="D3423" s="95" t="s">
        <v>7145</v>
      </c>
      <c r="E3423" s="94">
        <v>2267</v>
      </c>
      <c r="F3423" s="94">
        <v>6755</v>
      </c>
      <c r="G3423" s="94">
        <v>306</v>
      </c>
      <c r="H3423" s="94">
        <v>13879</v>
      </c>
      <c r="I3423" s="94">
        <v>23205</v>
      </c>
      <c r="J3423" s="94">
        <v>47210</v>
      </c>
      <c r="K3423" s="97">
        <f t="shared" si="3445"/>
        <v>0.491527218809574</v>
      </c>
      <c r="L3423" s="98">
        <f t="shared" ref="L3423:O3423" si="3475">IFERROR(E3423/$J3423,"-")</f>
        <v>0.048019487396738</v>
      </c>
      <c r="M3423" s="98">
        <f t="shared" si="3475"/>
        <v>0.143084092353315</v>
      </c>
      <c r="N3423" s="98">
        <f t="shared" si="3475"/>
        <v>0.0064816776106757</v>
      </c>
      <c r="O3423" s="98">
        <f t="shared" si="3475"/>
        <v>0.293984325354798</v>
      </c>
    </row>
    <row r="3424" ht="14.25" spans="1:15">
      <c r="A3424" s="94" t="s">
        <v>24</v>
      </c>
      <c r="B3424" s="94" t="s">
        <v>418</v>
      </c>
      <c r="C3424" s="94" t="s">
        <v>7146</v>
      </c>
      <c r="D3424" s="95" t="s">
        <v>7147</v>
      </c>
      <c r="E3424" s="94">
        <v>8763</v>
      </c>
      <c r="F3424" s="94">
        <v>12194</v>
      </c>
      <c r="G3424" s="94">
        <v>41417</v>
      </c>
      <c r="H3424" s="94">
        <v>55421</v>
      </c>
      <c r="I3424" s="94">
        <v>111568</v>
      </c>
      <c r="J3424" s="94">
        <v>166552</v>
      </c>
      <c r="K3424" s="97">
        <f t="shared" si="3445"/>
        <v>0.66986886978241</v>
      </c>
      <c r="L3424" s="98">
        <f t="shared" ref="L3424:O3424" si="3476">IFERROR(E3424/$J3424,"-")</f>
        <v>0.0526141985686152</v>
      </c>
      <c r="M3424" s="98">
        <f t="shared" si="3476"/>
        <v>0.0732143714875835</v>
      </c>
      <c r="N3424" s="98">
        <f t="shared" si="3476"/>
        <v>0.248673087083914</v>
      </c>
      <c r="O3424" s="98">
        <f t="shared" si="3476"/>
        <v>0.332754935395552</v>
      </c>
    </row>
    <row r="3425" ht="14.25" spans="1:15">
      <c r="A3425" s="94" t="s">
        <v>24</v>
      </c>
      <c r="B3425" s="94" t="s">
        <v>418</v>
      </c>
      <c r="C3425" s="94" t="s">
        <v>7148</v>
      </c>
      <c r="D3425" s="95" t="s">
        <v>7149</v>
      </c>
      <c r="E3425" s="94">
        <v>2961</v>
      </c>
      <c r="F3425" s="94">
        <v>16703</v>
      </c>
      <c r="G3425" s="94">
        <v>16609</v>
      </c>
      <c r="H3425" s="94">
        <v>101504</v>
      </c>
      <c r="I3425" s="94">
        <v>137758</v>
      </c>
      <c r="J3425" s="94">
        <v>253944</v>
      </c>
      <c r="K3425" s="97">
        <f t="shared" si="3445"/>
        <v>0.542473931260435</v>
      </c>
      <c r="L3425" s="98">
        <f t="shared" ref="L3425:O3425" si="3477">IFERROR(E3425/$J3425,"-")</f>
        <v>0.0116600510348738</v>
      </c>
      <c r="M3425" s="98">
        <f t="shared" si="3477"/>
        <v>0.0657743439498472</v>
      </c>
      <c r="N3425" s="98">
        <f t="shared" si="3477"/>
        <v>0.0654041835995338</v>
      </c>
      <c r="O3425" s="98">
        <f t="shared" si="3477"/>
        <v>0.399710172321457</v>
      </c>
    </row>
    <row r="3426" ht="14.25" spans="1:15">
      <c r="A3426" s="94" t="s">
        <v>24</v>
      </c>
      <c r="B3426" s="94" t="s">
        <v>418</v>
      </c>
      <c r="C3426" s="94" t="s">
        <v>7150</v>
      </c>
      <c r="D3426" s="95" t="s">
        <v>7151</v>
      </c>
      <c r="E3426" s="94">
        <v>6370</v>
      </c>
      <c r="F3426" s="94">
        <v>34268</v>
      </c>
      <c r="G3426" s="94">
        <v>13864</v>
      </c>
      <c r="H3426" s="94">
        <v>61750</v>
      </c>
      <c r="I3426" s="94">
        <v>116233</v>
      </c>
      <c r="J3426" s="94">
        <v>238456</v>
      </c>
      <c r="K3426" s="97">
        <f t="shared" si="3445"/>
        <v>0.487440030865233</v>
      </c>
      <c r="L3426" s="98">
        <f t="shared" ref="L3426:O3426" si="3478">IFERROR(E3426/$J3426,"-")</f>
        <v>0.0267135236689368</v>
      </c>
      <c r="M3426" s="98">
        <f t="shared" si="3478"/>
        <v>0.143707853859832</v>
      </c>
      <c r="N3426" s="98">
        <f t="shared" si="3478"/>
        <v>0.0581407052034757</v>
      </c>
      <c r="O3426" s="98">
        <f t="shared" si="3478"/>
        <v>0.258957627402959</v>
      </c>
    </row>
    <row r="3427" ht="14.25" spans="1:15">
      <c r="A3427" s="94" t="s">
        <v>24</v>
      </c>
      <c r="B3427" s="94" t="s">
        <v>418</v>
      </c>
      <c r="C3427" s="94" t="s">
        <v>7152</v>
      </c>
      <c r="D3427" s="95" t="s">
        <v>7153</v>
      </c>
      <c r="E3427" s="94">
        <v>3049</v>
      </c>
      <c r="F3427" s="94">
        <v>15570</v>
      </c>
      <c r="G3427" s="94">
        <v>10567</v>
      </c>
      <c r="H3427" s="94">
        <v>90313</v>
      </c>
      <c r="I3427" s="94">
        <v>119499</v>
      </c>
      <c r="J3427" s="94">
        <v>349635</v>
      </c>
      <c r="K3427" s="97">
        <f t="shared" si="3445"/>
        <v>0.341782144236132</v>
      </c>
      <c r="L3427" s="98">
        <f t="shared" ref="L3427:O3427" si="3479">IFERROR(E3427/$J3427,"-")</f>
        <v>0.00872052283095228</v>
      </c>
      <c r="M3427" s="98">
        <f t="shared" si="3479"/>
        <v>0.0445321549616028</v>
      </c>
      <c r="N3427" s="98">
        <f t="shared" si="3479"/>
        <v>0.030222946787364</v>
      </c>
      <c r="O3427" s="98">
        <f t="shared" si="3479"/>
        <v>0.258306519656213</v>
      </c>
    </row>
    <row r="3428" ht="14.25" spans="1:15">
      <c r="A3428" s="94" t="s">
        <v>24</v>
      </c>
      <c r="B3428" s="94" t="s">
        <v>418</v>
      </c>
      <c r="C3428" s="94" t="s">
        <v>7154</v>
      </c>
      <c r="D3428" s="95" t="s">
        <v>7155</v>
      </c>
      <c r="E3428" s="94">
        <v>0</v>
      </c>
      <c r="F3428" s="94">
        <v>13677</v>
      </c>
      <c r="G3428" s="94">
        <v>1759</v>
      </c>
      <c r="H3428" s="94">
        <v>37259</v>
      </c>
      <c r="I3428" s="94">
        <v>52620</v>
      </c>
      <c r="J3428" s="94">
        <v>138321</v>
      </c>
      <c r="K3428" s="97">
        <f t="shared" si="3445"/>
        <v>0.380419459084304</v>
      </c>
      <c r="L3428" s="98">
        <f t="shared" ref="L3428:O3428" si="3480">IFERROR(E3428/$J3428,"-")</f>
        <v>0</v>
      </c>
      <c r="M3428" s="98">
        <f t="shared" si="3480"/>
        <v>0.0988786952089704</v>
      </c>
      <c r="N3428" s="98">
        <f t="shared" si="3480"/>
        <v>0.0127167964372727</v>
      </c>
      <c r="O3428" s="98">
        <f t="shared" si="3480"/>
        <v>0.269366184455</v>
      </c>
    </row>
    <row r="3429" ht="14.25" spans="1:15">
      <c r="A3429" s="94" t="s">
        <v>24</v>
      </c>
      <c r="B3429" s="94" t="s">
        <v>418</v>
      </c>
      <c r="C3429" s="94" t="s">
        <v>7156</v>
      </c>
      <c r="D3429" s="95" t="s">
        <v>7157</v>
      </c>
      <c r="E3429" s="94">
        <v>6352</v>
      </c>
      <c r="F3429" s="94">
        <v>23883</v>
      </c>
      <c r="G3429" s="94">
        <v>9676</v>
      </c>
      <c r="H3429" s="94">
        <v>72969</v>
      </c>
      <c r="I3429" s="94">
        <v>112879</v>
      </c>
      <c r="J3429" s="94">
        <v>455242</v>
      </c>
      <c r="K3429" s="97">
        <f t="shared" si="3445"/>
        <v>0.247953835542415</v>
      </c>
      <c r="L3429" s="98">
        <f t="shared" ref="L3429:O3429" si="3481">IFERROR(E3429/$J3429,"-")</f>
        <v>0.0139530183946121</v>
      </c>
      <c r="M3429" s="98">
        <f t="shared" si="3481"/>
        <v>0.0524622069141248</v>
      </c>
      <c r="N3429" s="98">
        <f t="shared" si="3481"/>
        <v>0.0212546294058984</v>
      </c>
      <c r="O3429" s="98">
        <f t="shared" si="3481"/>
        <v>0.160286177461658</v>
      </c>
    </row>
    <row r="3430" ht="14.25" spans="1:15">
      <c r="A3430" s="94" t="s">
        <v>24</v>
      </c>
      <c r="B3430" s="94" t="s">
        <v>418</v>
      </c>
      <c r="C3430" s="94" t="s">
        <v>7158</v>
      </c>
      <c r="D3430" s="95" t="s">
        <v>7159</v>
      </c>
      <c r="E3430" s="94">
        <v>8073</v>
      </c>
      <c r="F3430" s="94">
        <v>32643</v>
      </c>
      <c r="G3430" s="94">
        <v>6442</v>
      </c>
      <c r="H3430" s="94">
        <v>32710</v>
      </c>
      <c r="I3430" s="94">
        <v>79816</v>
      </c>
      <c r="J3430" s="94">
        <v>193376</v>
      </c>
      <c r="K3430" s="97">
        <f t="shared" si="3445"/>
        <v>0.412750289591263</v>
      </c>
      <c r="L3430" s="98">
        <f t="shared" ref="L3430:O3430" si="3482">IFERROR(E3430/$J3430,"-")</f>
        <v>0.0417476832698991</v>
      </c>
      <c r="M3430" s="98">
        <f t="shared" si="3482"/>
        <v>0.168805849743505</v>
      </c>
      <c r="N3430" s="98">
        <f t="shared" si="3482"/>
        <v>0.0333133377461526</v>
      </c>
      <c r="O3430" s="98">
        <f t="shared" si="3482"/>
        <v>0.169152325004137</v>
      </c>
    </row>
    <row r="3431" ht="14.25" spans="1:15">
      <c r="A3431" s="94" t="s">
        <v>24</v>
      </c>
      <c r="B3431" s="94" t="s">
        <v>418</v>
      </c>
      <c r="C3431" s="94" t="s">
        <v>7160</v>
      </c>
      <c r="D3431" s="95" t="s">
        <v>7161</v>
      </c>
      <c r="E3431" s="94">
        <v>22157</v>
      </c>
      <c r="F3431" s="94">
        <v>16805</v>
      </c>
      <c r="G3431" s="94">
        <v>555</v>
      </c>
      <c r="H3431" s="94">
        <v>47570</v>
      </c>
      <c r="I3431" s="94">
        <v>87080</v>
      </c>
      <c r="J3431" s="94">
        <v>240734</v>
      </c>
      <c r="K3431" s="97">
        <f t="shared" si="3445"/>
        <v>0.361727051434363</v>
      </c>
      <c r="L3431" s="98">
        <f t="shared" ref="L3431:O3431" si="3483">IFERROR(E3431/$J3431,"-")</f>
        <v>0.0920393463324665</v>
      </c>
      <c r="M3431" s="98">
        <f t="shared" si="3483"/>
        <v>0.0698073392208828</v>
      </c>
      <c r="N3431" s="98">
        <f t="shared" si="3483"/>
        <v>0.00230544916796132</v>
      </c>
      <c r="O3431" s="98">
        <f t="shared" si="3483"/>
        <v>0.197603994450306</v>
      </c>
    </row>
    <row r="3432" ht="14.25" spans="1:15">
      <c r="A3432" s="94" t="s">
        <v>24</v>
      </c>
      <c r="B3432" s="94" t="s">
        <v>418</v>
      </c>
      <c r="C3432" s="94" t="s">
        <v>7162</v>
      </c>
      <c r="D3432" s="95" t="s">
        <v>7163</v>
      </c>
      <c r="E3432" s="94">
        <v>0</v>
      </c>
      <c r="F3432" s="94">
        <v>27</v>
      </c>
      <c r="G3432" s="94">
        <v>2</v>
      </c>
      <c r="H3432" s="94">
        <v>3542</v>
      </c>
      <c r="I3432" s="94">
        <v>3571</v>
      </c>
      <c r="J3432" s="94">
        <v>84483</v>
      </c>
      <c r="K3432" s="97">
        <f t="shared" si="3445"/>
        <v>0.0422688588236687</v>
      </c>
      <c r="L3432" s="98">
        <f t="shared" ref="L3432:O3432" si="3484">IFERROR(E3432/$J3432,"-")</f>
        <v>0</v>
      </c>
      <c r="M3432" s="98">
        <f t="shared" si="3484"/>
        <v>0.000319590923617769</v>
      </c>
      <c r="N3432" s="98">
        <f t="shared" si="3484"/>
        <v>2.36734017494644e-5</v>
      </c>
      <c r="O3432" s="98">
        <f t="shared" si="3484"/>
        <v>0.0419255944983014</v>
      </c>
    </row>
    <row r="3433" ht="14.25" spans="1:15">
      <c r="A3433" s="94" t="s">
        <v>24</v>
      </c>
      <c r="B3433" s="94" t="s">
        <v>418</v>
      </c>
      <c r="C3433" s="94" t="s">
        <v>7164</v>
      </c>
      <c r="D3433" s="95" t="s">
        <v>7165</v>
      </c>
      <c r="E3433" s="94">
        <v>0</v>
      </c>
      <c r="F3433" s="94">
        <v>2</v>
      </c>
      <c r="G3433" s="94">
        <v>10</v>
      </c>
      <c r="H3433" s="94">
        <v>12580</v>
      </c>
      <c r="I3433" s="94">
        <v>12592</v>
      </c>
      <c r="J3433" s="94">
        <v>160706</v>
      </c>
      <c r="K3433" s="97">
        <f t="shared" si="3445"/>
        <v>0.0783542618197205</v>
      </c>
      <c r="L3433" s="98">
        <f t="shared" ref="L3433:O3433" si="3485">IFERROR(E3433/$J3433,"-")</f>
        <v>0</v>
      </c>
      <c r="M3433" s="98">
        <f t="shared" si="3485"/>
        <v>1.24450860577701e-5</v>
      </c>
      <c r="N3433" s="98">
        <f t="shared" si="3485"/>
        <v>6.22254302888504e-5</v>
      </c>
      <c r="O3433" s="98">
        <f t="shared" si="3485"/>
        <v>0.0782795913033739</v>
      </c>
    </row>
    <row r="3434" ht="14.25" spans="1:15">
      <c r="A3434" s="94" t="s">
        <v>24</v>
      </c>
      <c r="B3434" s="94" t="s">
        <v>418</v>
      </c>
      <c r="C3434" s="94" t="s">
        <v>7166</v>
      </c>
      <c r="D3434" s="95" t="s">
        <v>7167</v>
      </c>
      <c r="E3434" s="94">
        <v>0</v>
      </c>
      <c r="F3434" s="94">
        <v>0</v>
      </c>
      <c r="G3434" s="94">
        <v>0</v>
      </c>
      <c r="H3434" s="94">
        <v>0</v>
      </c>
      <c r="I3434" s="94">
        <v>0</v>
      </c>
      <c r="J3434" s="94">
        <v>0</v>
      </c>
      <c r="K3434" s="97" t="str">
        <f t="shared" si="3445"/>
        <v>-</v>
      </c>
      <c r="L3434" s="98" t="str">
        <f t="shared" ref="L3434:O3434" si="3486">IFERROR(E3434/$J3434,"-")</f>
        <v>-</v>
      </c>
      <c r="M3434" s="98" t="str">
        <f t="shared" si="3486"/>
        <v>-</v>
      </c>
      <c r="N3434" s="98" t="str">
        <f t="shared" si="3486"/>
        <v>-</v>
      </c>
      <c r="O3434" s="98" t="str">
        <f t="shared" si="3486"/>
        <v>-</v>
      </c>
    </row>
    <row r="3435" ht="14.25" spans="1:15">
      <c r="A3435" s="94" t="s">
        <v>24</v>
      </c>
      <c r="B3435" s="94" t="s">
        <v>418</v>
      </c>
      <c r="C3435" s="94" t="s">
        <v>7168</v>
      </c>
      <c r="D3435" s="95" t="s">
        <v>7169</v>
      </c>
      <c r="E3435" s="94">
        <v>5640</v>
      </c>
      <c r="F3435" s="94">
        <v>1</v>
      </c>
      <c r="G3435" s="94">
        <v>4</v>
      </c>
      <c r="H3435" s="94">
        <v>55945</v>
      </c>
      <c r="I3435" s="94">
        <v>61590</v>
      </c>
      <c r="J3435" s="94">
        <v>157362</v>
      </c>
      <c r="K3435" s="97">
        <f t="shared" si="3445"/>
        <v>0.391390551721508</v>
      </c>
      <c r="L3435" s="98">
        <f t="shared" ref="L3435:O3435" si="3487">IFERROR(E3435/$J3435,"-")</f>
        <v>0.035840927288672</v>
      </c>
      <c r="M3435" s="98">
        <f t="shared" si="3487"/>
        <v>6.35477434196312e-6</v>
      </c>
      <c r="N3435" s="98">
        <f t="shared" si="3487"/>
        <v>2.54190973678525e-5</v>
      </c>
      <c r="O3435" s="98">
        <f t="shared" si="3487"/>
        <v>0.355517850561127</v>
      </c>
    </row>
    <row r="3436" ht="14.25" spans="1:15">
      <c r="A3436" s="94" t="s">
        <v>24</v>
      </c>
      <c r="B3436" s="94" t="s">
        <v>418</v>
      </c>
      <c r="C3436" s="94" t="s">
        <v>7170</v>
      </c>
      <c r="D3436" s="95" t="s">
        <v>7171</v>
      </c>
      <c r="E3436" s="94">
        <v>2639</v>
      </c>
      <c r="F3436" s="94">
        <v>7</v>
      </c>
      <c r="G3436" s="94">
        <v>18504</v>
      </c>
      <c r="H3436" s="94">
        <v>50339</v>
      </c>
      <c r="I3436" s="94">
        <v>70627</v>
      </c>
      <c r="J3436" s="94">
        <v>161360</v>
      </c>
      <c r="K3436" s="97">
        <f t="shared" si="3445"/>
        <v>0.43769831432821</v>
      </c>
      <c r="L3436" s="98">
        <f t="shared" ref="L3436:O3436" si="3488">IFERROR(E3436/$J3436,"-")</f>
        <v>0.016354734754586</v>
      </c>
      <c r="M3436" s="98">
        <f t="shared" si="3488"/>
        <v>4.33812592959841e-5</v>
      </c>
      <c r="N3436" s="98">
        <f t="shared" si="3488"/>
        <v>0.114675260287556</v>
      </c>
      <c r="O3436" s="98">
        <f t="shared" si="3488"/>
        <v>0.311967030242935</v>
      </c>
    </row>
    <row r="3437" ht="14.25" spans="1:15">
      <c r="A3437" s="94" t="s">
        <v>24</v>
      </c>
      <c r="B3437" s="94" t="s">
        <v>418</v>
      </c>
      <c r="C3437" s="94" t="s">
        <v>7172</v>
      </c>
      <c r="D3437" s="95" t="s">
        <v>7173</v>
      </c>
      <c r="E3437" s="94">
        <v>10731</v>
      </c>
      <c r="F3437" s="94">
        <v>236729</v>
      </c>
      <c r="G3437" s="94">
        <v>27396</v>
      </c>
      <c r="H3437" s="94">
        <v>298227</v>
      </c>
      <c r="I3437" s="94">
        <v>573024</v>
      </c>
      <c r="J3437" s="94">
        <v>1943576</v>
      </c>
      <c r="K3437" s="97">
        <f t="shared" si="3445"/>
        <v>0.294829736526897</v>
      </c>
      <c r="L3437" s="98">
        <f t="shared" ref="L3437:O3437" si="3489">IFERROR(E3437/$J3437,"-")</f>
        <v>0.00552126595512601</v>
      </c>
      <c r="M3437" s="98">
        <f t="shared" si="3489"/>
        <v>0.121800742548786</v>
      </c>
      <c r="N3437" s="98">
        <f t="shared" si="3489"/>
        <v>0.0140956669561674</v>
      </c>
      <c r="O3437" s="98">
        <f t="shared" si="3489"/>
        <v>0.153442417482002</v>
      </c>
    </row>
    <row r="3438" ht="14.25" spans="1:15">
      <c r="A3438" s="94" t="s">
        <v>24</v>
      </c>
      <c r="B3438" s="94" t="s">
        <v>418</v>
      </c>
      <c r="C3438" s="94" t="s">
        <v>7174</v>
      </c>
      <c r="D3438" s="95" t="s">
        <v>7175</v>
      </c>
      <c r="E3438" s="94">
        <v>11809</v>
      </c>
      <c r="F3438" s="94">
        <v>172963</v>
      </c>
      <c r="G3438" s="94">
        <v>8911</v>
      </c>
      <c r="H3438" s="94">
        <v>104359</v>
      </c>
      <c r="I3438" s="94">
        <v>298006</v>
      </c>
      <c r="J3438" s="94">
        <v>784521</v>
      </c>
      <c r="K3438" s="97">
        <f t="shared" si="3445"/>
        <v>0.379857263221762</v>
      </c>
      <c r="L3438" s="98">
        <f t="shared" ref="L3438:O3438" si="3490">IFERROR(E3438/$J3438,"-")</f>
        <v>0.015052497001355</v>
      </c>
      <c r="M3438" s="98">
        <f t="shared" si="3490"/>
        <v>0.220469560406923</v>
      </c>
      <c r="N3438" s="98">
        <f t="shared" si="3490"/>
        <v>0.0113585232262744</v>
      </c>
      <c r="O3438" s="98">
        <f t="shared" si="3490"/>
        <v>0.133022570460192</v>
      </c>
    </row>
    <row r="3439" ht="14.25" spans="1:15">
      <c r="A3439" s="94" t="s">
        <v>24</v>
      </c>
      <c r="B3439" s="94" t="s">
        <v>418</v>
      </c>
      <c r="C3439" s="94" t="s">
        <v>7176</v>
      </c>
      <c r="D3439" s="95" t="s">
        <v>7177</v>
      </c>
      <c r="E3439" s="94">
        <v>10786</v>
      </c>
      <c r="F3439" s="94">
        <v>35530</v>
      </c>
      <c r="G3439" s="94">
        <v>3745</v>
      </c>
      <c r="H3439" s="94">
        <v>91961</v>
      </c>
      <c r="I3439" s="94">
        <v>142016</v>
      </c>
      <c r="J3439" s="94">
        <v>412969</v>
      </c>
      <c r="K3439" s="97">
        <f t="shared" si="3445"/>
        <v>0.343890219362712</v>
      </c>
      <c r="L3439" s="98">
        <f t="shared" ref="L3439:O3439" si="3491">IFERROR(E3439/$J3439,"-")</f>
        <v>0.0261181832050348</v>
      </c>
      <c r="M3439" s="98">
        <f t="shared" si="3491"/>
        <v>0.0860355135615506</v>
      </c>
      <c r="N3439" s="98">
        <f t="shared" si="3491"/>
        <v>0.00906847729490591</v>
      </c>
      <c r="O3439" s="98">
        <f t="shared" si="3491"/>
        <v>0.222682574236807</v>
      </c>
    </row>
    <row r="3440" ht="14.25" spans="1:15">
      <c r="A3440" s="94" t="s">
        <v>24</v>
      </c>
      <c r="B3440" s="94" t="s">
        <v>418</v>
      </c>
      <c r="C3440" s="94" t="s">
        <v>7178</v>
      </c>
      <c r="D3440" s="95" t="s">
        <v>7179</v>
      </c>
      <c r="E3440" s="94">
        <v>88503</v>
      </c>
      <c r="F3440" s="94">
        <v>593004</v>
      </c>
      <c r="G3440" s="94">
        <v>113076</v>
      </c>
      <c r="H3440" s="94">
        <v>267564</v>
      </c>
      <c r="I3440" s="94">
        <v>1061995</v>
      </c>
      <c r="J3440" s="94">
        <v>1967471</v>
      </c>
      <c r="K3440" s="97">
        <f t="shared" si="3445"/>
        <v>0.539776698106351</v>
      </c>
      <c r="L3440" s="98">
        <f t="shared" ref="L3440:O3440" si="3492">IFERROR(E3440/$J3440,"-")</f>
        <v>0.0449831280867672</v>
      </c>
      <c r="M3440" s="98">
        <f t="shared" si="3492"/>
        <v>0.301404188422599</v>
      </c>
      <c r="N3440" s="98">
        <f t="shared" si="3492"/>
        <v>0.0574727657993434</v>
      </c>
      <c r="O3440" s="98">
        <f t="shared" si="3492"/>
        <v>0.135993872336619</v>
      </c>
    </row>
    <row r="3441" ht="14.25" spans="1:15">
      <c r="A3441" s="94" t="s">
        <v>24</v>
      </c>
      <c r="B3441" s="94" t="s">
        <v>418</v>
      </c>
      <c r="C3441" s="94" t="s">
        <v>7180</v>
      </c>
      <c r="D3441" s="95" t="s">
        <v>7181</v>
      </c>
      <c r="E3441" s="94">
        <v>18174</v>
      </c>
      <c r="F3441" s="94">
        <v>29318</v>
      </c>
      <c r="G3441" s="94">
        <v>4795</v>
      </c>
      <c r="H3441" s="94">
        <v>23812</v>
      </c>
      <c r="I3441" s="94">
        <v>76081</v>
      </c>
      <c r="J3441" s="94">
        <v>135016</v>
      </c>
      <c r="K3441" s="97">
        <f t="shared" si="3445"/>
        <v>0.563496178230728</v>
      </c>
      <c r="L3441" s="98">
        <f t="shared" ref="L3441:O3441" si="3493">IFERROR(E3441/$J3441,"-")</f>
        <v>0.13460626888665</v>
      </c>
      <c r="M3441" s="98">
        <f t="shared" si="3493"/>
        <v>0.21714463470996</v>
      </c>
      <c r="N3441" s="98">
        <f t="shared" si="3493"/>
        <v>0.0355143094151804</v>
      </c>
      <c r="O3441" s="98">
        <f t="shared" si="3493"/>
        <v>0.176364282751674</v>
      </c>
    </row>
    <row r="3442" ht="14.25" spans="1:15">
      <c r="A3442" s="94" t="s">
        <v>24</v>
      </c>
      <c r="B3442" s="94" t="s">
        <v>418</v>
      </c>
      <c r="C3442" s="94" t="s">
        <v>7182</v>
      </c>
      <c r="D3442" s="95" t="s">
        <v>7183</v>
      </c>
      <c r="E3442" s="94">
        <v>19349</v>
      </c>
      <c r="F3442" s="94">
        <v>116664</v>
      </c>
      <c r="G3442" s="94">
        <v>22844</v>
      </c>
      <c r="H3442" s="94">
        <v>68458</v>
      </c>
      <c r="I3442" s="94">
        <v>226099</v>
      </c>
      <c r="J3442" s="94">
        <v>565816</v>
      </c>
      <c r="K3442" s="97">
        <f t="shared" si="3445"/>
        <v>0.399598102563377</v>
      </c>
      <c r="L3442" s="98">
        <f t="shared" ref="L3442:O3442" si="3494">IFERROR(E3442/$J3442,"-")</f>
        <v>0.034196629292915</v>
      </c>
      <c r="M3442" s="98">
        <f t="shared" si="3494"/>
        <v>0.206187170387546</v>
      </c>
      <c r="N3442" s="98">
        <f t="shared" si="3494"/>
        <v>0.0403735489982609</v>
      </c>
      <c r="O3442" s="98">
        <f t="shared" si="3494"/>
        <v>0.120989862428775</v>
      </c>
    </row>
    <row r="3443" ht="14.25" spans="1:15">
      <c r="A3443" s="94" t="s">
        <v>24</v>
      </c>
      <c r="B3443" s="94" t="s">
        <v>418</v>
      </c>
      <c r="C3443" s="94" t="s">
        <v>7184</v>
      </c>
      <c r="D3443" s="95" t="s">
        <v>7185</v>
      </c>
      <c r="E3443" s="94">
        <v>0</v>
      </c>
      <c r="F3443" s="94">
        <v>26246</v>
      </c>
      <c r="G3443" s="94">
        <v>34077</v>
      </c>
      <c r="H3443" s="94">
        <v>58235</v>
      </c>
      <c r="I3443" s="94">
        <v>111062</v>
      </c>
      <c r="J3443" s="94">
        <v>318416</v>
      </c>
      <c r="K3443" s="97">
        <f t="shared" si="3445"/>
        <v>0.348795286669012</v>
      </c>
      <c r="L3443" s="98">
        <f t="shared" ref="L3443:O3443" si="3495">IFERROR(E3443/$J3443,"-")</f>
        <v>0</v>
      </c>
      <c r="M3443" s="98">
        <f t="shared" si="3495"/>
        <v>0.0824267624742475</v>
      </c>
      <c r="N3443" s="98">
        <f t="shared" si="3495"/>
        <v>0.10702037586051</v>
      </c>
      <c r="O3443" s="98">
        <f t="shared" si="3495"/>
        <v>0.182889678910608</v>
      </c>
    </row>
    <row r="3444" ht="14.25" spans="1:15">
      <c r="A3444" s="94" t="s">
        <v>24</v>
      </c>
      <c r="B3444" s="94" t="s">
        <v>418</v>
      </c>
      <c r="C3444" s="94" t="s">
        <v>7186</v>
      </c>
      <c r="D3444" s="95" t="s">
        <v>7187</v>
      </c>
      <c r="E3444" s="94">
        <v>5975</v>
      </c>
      <c r="F3444" s="94">
        <v>96065</v>
      </c>
      <c r="G3444" s="94">
        <v>13260</v>
      </c>
      <c r="H3444" s="94">
        <v>56187</v>
      </c>
      <c r="I3444" s="94">
        <v>171296</v>
      </c>
      <c r="J3444" s="94">
        <v>448954</v>
      </c>
      <c r="K3444" s="97">
        <f t="shared" si="3445"/>
        <v>0.381544657136366</v>
      </c>
      <c r="L3444" s="98">
        <f t="shared" ref="L3444:O3444" si="3496">IFERROR(E3444/$J3444,"-")</f>
        <v>0.0133087131421036</v>
      </c>
      <c r="M3444" s="98">
        <f t="shared" si="3496"/>
        <v>0.213975151129069</v>
      </c>
      <c r="N3444" s="98">
        <f t="shared" si="3496"/>
        <v>0.0295353198768693</v>
      </c>
      <c r="O3444" s="98">
        <f t="shared" si="3496"/>
        <v>0.125150906328933</v>
      </c>
    </row>
    <row r="3445" ht="14.25" spans="1:15">
      <c r="A3445" s="94" t="s">
        <v>24</v>
      </c>
      <c r="B3445" s="94" t="s">
        <v>418</v>
      </c>
      <c r="C3445" s="94" t="s">
        <v>7188</v>
      </c>
      <c r="D3445" s="95" t="s">
        <v>7189</v>
      </c>
      <c r="E3445" s="94">
        <v>6341</v>
      </c>
      <c r="F3445" s="94">
        <v>165</v>
      </c>
      <c r="G3445" s="94">
        <v>270</v>
      </c>
      <c r="H3445" s="94">
        <v>10241</v>
      </c>
      <c r="I3445" s="94">
        <v>16992</v>
      </c>
      <c r="J3445" s="94">
        <v>53935</v>
      </c>
      <c r="K3445" s="97">
        <f t="shared" si="3445"/>
        <v>0.315045888569574</v>
      </c>
      <c r="L3445" s="98">
        <f t="shared" ref="L3445:O3445" si="3497">IFERROR(E3445/$J3445,"-")</f>
        <v>0.117567442291647</v>
      </c>
      <c r="M3445" s="98">
        <f t="shared" si="3497"/>
        <v>0.00305923797163252</v>
      </c>
      <c r="N3445" s="98">
        <f t="shared" si="3497"/>
        <v>0.00500602577176231</v>
      </c>
      <c r="O3445" s="98">
        <f t="shared" si="3497"/>
        <v>0.189876703439325</v>
      </c>
    </row>
    <row r="3446" ht="14.25" spans="1:15">
      <c r="A3446" s="94" t="s">
        <v>24</v>
      </c>
      <c r="B3446" s="94" t="s">
        <v>418</v>
      </c>
      <c r="C3446" s="94" t="s">
        <v>7190</v>
      </c>
      <c r="D3446" s="95" t="s">
        <v>7191</v>
      </c>
      <c r="E3446" s="94">
        <v>25862</v>
      </c>
      <c r="F3446" s="94">
        <v>115582</v>
      </c>
      <c r="G3446" s="94">
        <v>39473</v>
      </c>
      <c r="H3446" s="94">
        <v>85772</v>
      </c>
      <c r="I3446" s="94">
        <v>266627</v>
      </c>
      <c r="J3446" s="94">
        <v>557366</v>
      </c>
      <c r="K3446" s="97">
        <f t="shared" si="3445"/>
        <v>0.47836968885795</v>
      </c>
      <c r="L3446" s="98">
        <f t="shared" ref="L3446:O3446" si="3498">IFERROR(E3446/$J3446,"-")</f>
        <v>0.0464003904077393</v>
      </c>
      <c r="M3446" s="98">
        <f t="shared" si="3498"/>
        <v>0.207371816723661</v>
      </c>
      <c r="N3446" s="98">
        <f t="shared" si="3498"/>
        <v>0.0708206097967942</v>
      </c>
      <c r="O3446" s="98">
        <f t="shared" si="3498"/>
        <v>0.153888109428993</v>
      </c>
    </row>
    <row r="3447" ht="14.25" spans="1:15">
      <c r="A3447" s="94" t="s">
        <v>24</v>
      </c>
      <c r="B3447" s="94" t="s">
        <v>418</v>
      </c>
      <c r="C3447" s="94" t="s">
        <v>7192</v>
      </c>
      <c r="D3447" s="95" t="s">
        <v>7193</v>
      </c>
      <c r="E3447" s="94">
        <v>0</v>
      </c>
      <c r="F3447" s="94">
        <v>0</v>
      </c>
      <c r="G3447" s="94">
        <v>1484</v>
      </c>
      <c r="H3447" s="94">
        <v>54361</v>
      </c>
      <c r="I3447" s="94">
        <v>55584</v>
      </c>
      <c r="J3447" s="94">
        <v>99775</v>
      </c>
      <c r="K3447" s="97">
        <f t="shared" si="3445"/>
        <v>0.557093460285643</v>
      </c>
      <c r="L3447" s="98">
        <f t="shared" ref="L3447:O3447" si="3499">IFERROR(E3447/$J3447,"-")</f>
        <v>0</v>
      </c>
      <c r="M3447" s="98">
        <f t="shared" si="3499"/>
        <v>0</v>
      </c>
      <c r="N3447" s="98">
        <f t="shared" si="3499"/>
        <v>0.0148734652969181</v>
      </c>
      <c r="O3447" s="98">
        <f t="shared" si="3499"/>
        <v>0.544835880731646</v>
      </c>
    </row>
    <row r="3448" ht="14.25" spans="1:15">
      <c r="A3448" s="94" t="s">
        <v>24</v>
      </c>
      <c r="B3448" s="94" t="s">
        <v>418</v>
      </c>
      <c r="C3448" s="94" t="s">
        <v>7194</v>
      </c>
      <c r="D3448" s="95" t="s">
        <v>7195</v>
      </c>
      <c r="E3448" s="94">
        <v>0</v>
      </c>
      <c r="F3448" s="94">
        <v>4724</v>
      </c>
      <c r="G3448" s="94">
        <v>133</v>
      </c>
      <c r="H3448" s="94">
        <v>26923</v>
      </c>
      <c r="I3448" s="94">
        <v>31779</v>
      </c>
      <c r="J3448" s="94">
        <v>143652</v>
      </c>
      <c r="K3448" s="97">
        <f t="shared" si="3445"/>
        <v>0.221222120123632</v>
      </c>
      <c r="L3448" s="98">
        <f t="shared" ref="L3448:O3448" si="3500">IFERROR(E3448/$J3448,"-")</f>
        <v>0</v>
      </c>
      <c r="M3448" s="98">
        <f t="shared" si="3500"/>
        <v>0.0328850277058447</v>
      </c>
      <c r="N3448" s="98">
        <f t="shared" si="3500"/>
        <v>0.000925848578509175</v>
      </c>
      <c r="O3448" s="98">
        <f t="shared" si="3500"/>
        <v>0.187418205106786</v>
      </c>
    </row>
    <row r="3449" ht="14.25" spans="1:15">
      <c r="A3449" s="94" t="s">
        <v>24</v>
      </c>
      <c r="B3449" s="94" t="s">
        <v>418</v>
      </c>
      <c r="C3449" s="94" t="s">
        <v>7196</v>
      </c>
      <c r="D3449" s="95" t="s">
        <v>7197</v>
      </c>
      <c r="E3449" s="94">
        <v>35195</v>
      </c>
      <c r="F3449" s="94">
        <v>12679</v>
      </c>
      <c r="G3449" s="94">
        <v>10340</v>
      </c>
      <c r="H3449" s="94">
        <v>67224</v>
      </c>
      <c r="I3449" s="94">
        <v>125406</v>
      </c>
      <c r="J3449" s="94">
        <v>236756</v>
      </c>
      <c r="K3449" s="97">
        <f t="shared" si="3445"/>
        <v>0.529684569768031</v>
      </c>
      <c r="L3449" s="98">
        <f t="shared" ref="L3449:O3449" si="3501">IFERROR(E3449/$J3449,"-")</f>
        <v>0.148655155518762</v>
      </c>
      <c r="M3449" s="98">
        <f t="shared" si="3501"/>
        <v>0.0535530250553312</v>
      </c>
      <c r="N3449" s="98">
        <f t="shared" si="3501"/>
        <v>0.0436736555778945</v>
      </c>
      <c r="O3449" s="98">
        <f t="shared" si="3501"/>
        <v>0.283937893865414</v>
      </c>
    </row>
    <row r="3450" ht="14.25" spans="1:15">
      <c r="A3450" s="94" t="s">
        <v>24</v>
      </c>
      <c r="B3450" s="94" t="s">
        <v>418</v>
      </c>
      <c r="C3450" s="94" t="s">
        <v>7198</v>
      </c>
      <c r="D3450" s="95" t="s">
        <v>7199</v>
      </c>
      <c r="E3450" s="94">
        <v>58368</v>
      </c>
      <c r="F3450" s="94">
        <v>57054</v>
      </c>
      <c r="G3450" s="94">
        <v>2975</v>
      </c>
      <c r="H3450" s="94">
        <v>81381</v>
      </c>
      <c r="I3450" s="94">
        <v>199723</v>
      </c>
      <c r="J3450" s="94">
        <v>622970</v>
      </c>
      <c r="K3450" s="97">
        <f t="shared" si="3445"/>
        <v>0.320598102637366</v>
      </c>
      <c r="L3450" s="98">
        <f t="shared" ref="L3450:O3450" si="3502">IFERROR(E3450/$J3450,"-")</f>
        <v>0.093693115238294</v>
      </c>
      <c r="M3450" s="98">
        <f t="shared" si="3502"/>
        <v>0.0915838643915437</v>
      </c>
      <c r="N3450" s="98">
        <f t="shared" si="3502"/>
        <v>0.00477551085927091</v>
      </c>
      <c r="O3450" s="98">
        <f t="shared" si="3502"/>
        <v>0.130633898903639</v>
      </c>
    </row>
    <row r="3451" ht="14.25" spans="1:15">
      <c r="A3451" s="94" t="s">
        <v>24</v>
      </c>
      <c r="B3451" s="94" t="s">
        <v>418</v>
      </c>
      <c r="C3451" s="94" t="s">
        <v>7200</v>
      </c>
      <c r="D3451" s="95" t="s">
        <v>7201</v>
      </c>
      <c r="E3451" s="94">
        <v>0</v>
      </c>
      <c r="F3451" s="94">
        <v>1</v>
      </c>
      <c r="G3451" s="94">
        <v>2</v>
      </c>
      <c r="H3451" s="94">
        <v>23848</v>
      </c>
      <c r="I3451" s="94">
        <v>23850</v>
      </c>
      <c r="J3451" s="94">
        <v>52759</v>
      </c>
      <c r="K3451" s="97">
        <f t="shared" si="3445"/>
        <v>0.452055573456661</v>
      </c>
      <c r="L3451" s="98">
        <f t="shared" ref="L3451:O3451" si="3503">IFERROR(E3451/$J3451,"-")</f>
        <v>0</v>
      </c>
      <c r="M3451" s="98">
        <f t="shared" si="3503"/>
        <v>1.89541120946189e-5</v>
      </c>
      <c r="N3451" s="98">
        <f t="shared" si="3503"/>
        <v>3.79082241892379e-5</v>
      </c>
      <c r="O3451" s="98">
        <f t="shared" si="3503"/>
        <v>0.452017665232472</v>
      </c>
    </row>
    <row r="3452" ht="14.25" spans="1:15">
      <c r="A3452" s="94" t="s">
        <v>24</v>
      </c>
      <c r="B3452" s="94" t="s">
        <v>418</v>
      </c>
      <c r="C3452" s="94" t="s">
        <v>7202</v>
      </c>
      <c r="D3452" s="95" t="s">
        <v>7203</v>
      </c>
      <c r="E3452" s="94">
        <v>10501</v>
      </c>
      <c r="F3452" s="94">
        <v>60315</v>
      </c>
      <c r="G3452" s="94">
        <v>15765</v>
      </c>
      <c r="H3452" s="94">
        <v>71274</v>
      </c>
      <c r="I3452" s="94">
        <v>157583</v>
      </c>
      <c r="J3452" s="94">
        <v>295955</v>
      </c>
      <c r="K3452" s="97">
        <f t="shared" si="3445"/>
        <v>0.532455947694751</v>
      </c>
      <c r="L3452" s="98">
        <f t="shared" ref="L3452:O3452" si="3504">IFERROR(E3452/$J3452,"-")</f>
        <v>0.0354817455356389</v>
      </c>
      <c r="M3452" s="98">
        <f t="shared" si="3504"/>
        <v>0.203797874676893</v>
      </c>
      <c r="N3452" s="98">
        <f t="shared" si="3504"/>
        <v>0.0532682333462858</v>
      </c>
      <c r="O3452" s="98">
        <f t="shared" si="3504"/>
        <v>0.240827152776605</v>
      </c>
    </row>
    <row r="3453" ht="14.25" spans="1:15">
      <c r="A3453" s="94" t="s">
        <v>24</v>
      </c>
      <c r="B3453" s="94" t="s">
        <v>418</v>
      </c>
      <c r="C3453" s="94" t="s">
        <v>7204</v>
      </c>
      <c r="D3453" s="95" t="s">
        <v>7205</v>
      </c>
      <c r="E3453" s="94">
        <v>5813</v>
      </c>
      <c r="F3453" s="94">
        <v>1</v>
      </c>
      <c r="G3453" s="94">
        <v>500</v>
      </c>
      <c r="H3453" s="94">
        <v>17021</v>
      </c>
      <c r="I3453" s="94">
        <v>23332</v>
      </c>
      <c r="J3453" s="94">
        <v>56489</v>
      </c>
      <c r="K3453" s="97">
        <f t="shared" si="3445"/>
        <v>0.413036166333268</v>
      </c>
      <c r="L3453" s="98">
        <f t="shared" ref="L3453:O3453" si="3505">IFERROR(E3453/$J3453,"-")</f>
        <v>0.102904990352104</v>
      </c>
      <c r="M3453" s="98">
        <f t="shared" si="3505"/>
        <v>1.77025615606578e-5</v>
      </c>
      <c r="N3453" s="98">
        <f t="shared" si="3505"/>
        <v>0.00885128078032891</v>
      </c>
      <c r="O3453" s="98">
        <f t="shared" si="3505"/>
        <v>0.301315300323957</v>
      </c>
    </row>
    <row r="3454" ht="14.25" spans="1:15">
      <c r="A3454" s="94" t="s">
        <v>24</v>
      </c>
      <c r="B3454" s="94" t="s">
        <v>418</v>
      </c>
      <c r="C3454" s="94" t="s">
        <v>7206</v>
      </c>
      <c r="D3454" s="95" t="s">
        <v>7207</v>
      </c>
      <c r="E3454" s="94">
        <v>12436</v>
      </c>
      <c r="F3454" s="94">
        <v>143337</v>
      </c>
      <c r="G3454" s="94">
        <v>16719</v>
      </c>
      <c r="H3454" s="94">
        <v>164755</v>
      </c>
      <c r="I3454" s="94">
        <v>337223</v>
      </c>
      <c r="J3454" s="94">
        <v>1093908</v>
      </c>
      <c r="K3454" s="97">
        <f t="shared" si="3445"/>
        <v>0.308273639099449</v>
      </c>
      <c r="L3454" s="98">
        <f t="shared" ref="L3454:O3454" si="3506">IFERROR(E3454/$J3454,"-")</f>
        <v>0.0113684148941227</v>
      </c>
      <c r="M3454" s="98">
        <f t="shared" si="3506"/>
        <v>0.131032042914029</v>
      </c>
      <c r="N3454" s="98">
        <f t="shared" si="3506"/>
        <v>0.0152837350124508</v>
      </c>
      <c r="O3454" s="98">
        <f t="shared" si="3506"/>
        <v>0.150611385966644</v>
      </c>
    </row>
    <row r="3455" ht="14.25" spans="1:15">
      <c r="A3455" s="94" t="s">
        <v>24</v>
      </c>
      <c r="B3455" s="94" t="s">
        <v>418</v>
      </c>
      <c r="C3455" s="94" t="s">
        <v>7208</v>
      </c>
      <c r="D3455" s="95" t="s">
        <v>7209</v>
      </c>
      <c r="E3455" s="94">
        <v>4859</v>
      </c>
      <c r="F3455" s="94">
        <v>263</v>
      </c>
      <c r="G3455" s="94">
        <v>3030</v>
      </c>
      <c r="H3455" s="94">
        <v>10092</v>
      </c>
      <c r="I3455" s="94">
        <v>18243</v>
      </c>
      <c r="J3455" s="94">
        <v>83545</v>
      </c>
      <c r="K3455" s="97">
        <f t="shared" si="3445"/>
        <v>0.218361362140164</v>
      </c>
      <c r="L3455" s="98">
        <f t="shared" ref="L3455:O3455" si="3507">IFERROR(E3455/$J3455,"-")</f>
        <v>0.0581602729068167</v>
      </c>
      <c r="M3455" s="98">
        <f t="shared" si="3507"/>
        <v>0.00314800406966306</v>
      </c>
      <c r="N3455" s="98">
        <f t="shared" si="3507"/>
        <v>0.0362678795858519</v>
      </c>
      <c r="O3455" s="98">
        <f t="shared" si="3507"/>
        <v>0.120797175175055</v>
      </c>
    </row>
    <row r="3456" ht="14.25" spans="1:15">
      <c r="A3456" s="94" t="s">
        <v>24</v>
      </c>
      <c r="B3456" s="94" t="s">
        <v>418</v>
      </c>
      <c r="C3456" s="94" t="s">
        <v>7210</v>
      </c>
      <c r="D3456" s="95" t="s">
        <v>7211</v>
      </c>
      <c r="E3456" s="94">
        <v>0</v>
      </c>
      <c r="F3456" s="94">
        <v>3561</v>
      </c>
      <c r="G3456" s="94">
        <v>1</v>
      </c>
      <c r="H3456" s="94">
        <v>79301</v>
      </c>
      <c r="I3456" s="94">
        <v>82863</v>
      </c>
      <c r="J3456" s="94">
        <v>203882</v>
      </c>
      <c r="K3456" s="97">
        <f t="shared" si="3445"/>
        <v>0.406426266173571</v>
      </c>
      <c r="L3456" s="98">
        <f t="shared" ref="L3456:O3456" si="3508">IFERROR(E3456/$J3456,"-")</f>
        <v>0</v>
      </c>
      <c r="M3456" s="98">
        <f t="shared" si="3508"/>
        <v>0.0174659852267488</v>
      </c>
      <c r="N3456" s="98">
        <f t="shared" si="3508"/>
        <v>4.90479787327964e-6</v>
      </c>
      <c r="O3456" s="98">
        <f t="shared" si="3508"/>
        <v>0.388955376148949</v>
      </c>
    </row>
    <row r="3457" ht="14.25" spans="1:15">
      <c r="A3457" s="94" t="s">
        <v>24</v>
      </c>
      <c r="B3457" s="94" t="s">
        <v>418</v>
      </c>
      <c r="C3457" s="94" t="s">
        <v>7212</v>
      </c>
      <c r="D3457" s="95" t="s">
        <v>7213</v>
      </c>
      <c r="E3457" s="94">
        <v>57980</v>
      </c>
      <c r="F3457" s="94">
        <v>5861</v>
      </c>
      <c r="G3457" s="94">
        <v>2702</v>
      </c>
      <c r="H3457" s="94">
        <v>34822</v>
      </c>
      <c r="I3457" s="94">
        <v>101344</v>
      </c>
      <c r="J3457" s="94">
        <v>246297</v>
      </c>
      <c r="K3457" s="97">
        <f t="shared" si="3445"/>
        <v>0.411470704068665</v>
      </c>
      <c r="L3457" s="98">
        <f t="shared" ref="L3457:O3457" si="3509">IFERROR(E3457/$J3457,"-")</f>
        <v>0.235406846206003</v>
      </c>
      <c r="M3457" s="98">
        <f t="shared" si="3509"/>
        <v>0.0237964733634596</v>
      </c>
      <c r="N3457" s="98">
        <f t="shared" si="3509"/>
        <v>0.0109704949715181</v>
      </c>
      <c r="O3457" s="98">
        <f t="shared" si="3509"/>
        <v>0.14138215244197</v>
      </c>
    </row>
    <row r="3458" ht="14.25" spans="1:15">
      <c r="A3458" s="94" t="s">
        <v>24</v>
      </c>
      <c r="B3458" s="94" t="s">
        <v>418</v>
      </c>
      <c r="C3458" s="94" t="s">
        <v>7214</v>
      </c>
      <c r="D3458" s="95" t="s">
        <v>7215</v>
      </c>
      <c r="E3458" s="94">
        <v>0</v>
      </c>
      <c r="F3458" s="94">
        <v>56194</v>
      </c>
      <c r="G3458" s="94">
        <v>503</v>
      </c>
      <c r="H3458" s="94">
        <v>25628</v>
      </c>
      <c r="I3458" s="94">
        <v>82312</v>
      </c>
      <c r="J3458" s="94">
        <v>167761</v>
      </c>
      <c r="K3458" s="97">
        <f t="shared" ref="K3458:K3521" si="3510">IFERROR(I3458/J3458,"-")</f>
        <v>0.490650389542265</v>
      </c>
      <c r="L3458" s="98">
        <f t="shared" ref="L3458:O3458" si="3511">IFERROR(E3458/$J3458,"-")</f>
        <v>0</v>
      </c>
      <c r="M3458" s="98">
        <f t="shared" si="3511"/>
        <v>0.334964622290044</v>
      </c>
      <c r="N3458" s="98">
        <f t="shared" si="3511"/>
        <v>0.00299831307634075</v>
      </c>
      <c r="O3458" s="98">
        <f t="shared" si="3511"/>
        <v>0.152764945368709</v>
      </c>
    </row>
    <row r="3459" ht="14.25" spans="1:15">
      <c r="A3459" s="94" t="s">
        <v>24</v>
      </c>
      <c r="B3459" s="94" t="s">
        <v>418</v>
      </c>
      <c r="C3459" s="94" t="s">
        <v>7216</v>
      </c>
      <c r="D3459" s="95" t="s">
        <v>7217</v>
      </c>
      <c r="E3459" s="94">
        <v>0</v>
      </c>
      <c r="F3459" s="94">
        <v>0</v>
      </c>
      <c r="G3459" s="94">
        <v>0</v>
      </c>
      <c r="H3459" s="94">
        <v>6761</v>
      </c>
      <c r="I3459" s="94">
        <v>6761</v>
      </c>
      <c r="J3459" s="94">
        <v>23051</v>
      </c>
      <c r="K3459" s="97">
        <f t="shared" si="3510"/>
        <v>0.293306147238731</v>
      </c>
      <c r="L3459" s="98">
        <f t="shared" ref="L3459:O3459" si="3512">IFERROR(E3459/$J3459,"-")</f>
        <v>0</v>
      </c>
      <c r="M3459" s="98">
        <f t="shared" si="3512"/>
        <v>0</v>
      </c>
      <c r="N3459" s="98">
        <f t="shared" si="3512"/>
        <v>0</v>
      </c>
      <c r="O3459" s="98">
        <f t="shared" si="3512"/>
        <v>0.293306147238731</v>
      </c>
    </row>
    <row r="3460" ht="14.25" spans="1:15">
      <c r="A3460" s="94" t="s">
        <v>24</v>
      </c>
      <c r="B3460" s="94" t="s">
        <v>418</v>
      </c>
      <c r="C3460" s="94" t="s">
        <v>7218</v>
      </c>
      <c r="D3460" s="95" t="s">
        <v>7219</v>
      </c>
      <c r="E3460" s="94">
        <v>16907</v>
      </c>
      <c r="F3460" s="94">
        <v>14546</v>
      </c>
      <c r="G3460" s="94">
        <v>3972</v>
      </c>
      <c r="H3460" s="94">
        <v>38088</v>
      </c>
      <c r="I3460" s="94">
        <v>72796</v>
      </c>
      <c r="J3460" s="94">
        <v>202011</v>
      </c>
      <c r="K3460" s="97">
        <f t="shared" si="3510"/>
        <v>0.360356614243779</v>
      </c>
      <c r="L3460" s="98">
        <f t="shared" ref="L3460:O3460" si="3513">IFERROR(E3460/$J3460,"-")</f>
        <v>0.0836934622372049</v>
      </c>
      <c r="M3460" s="98">
        <f t="shared" si="3513"/>
        <v>0.0720059798723832</v>
      </c>
      <c r="N3460" s="98">
        <f t="shared" si="3513"/>
        <v>0.0196622956175654</v>
      </c>
      <c r="O3460" s="98">
        <f t="shared" si="3513"/>
        <v>0.188544188187772</v>
      </c>
    </row>
    <row r="3461" ht="14.25" spans="1:15">
      <c r="A3461" s="94" t="s">
        <v>24</v>
      </c>
      <c r="B3461" s="94" t="s">
        <v>418</v>
      </c>
      <c r="C3461" s="94" t="s">
        <v>7220</v>
      </c>
      <c r="D3461" s="95" t="s">
        <v>7221</v>
      </c>
      <c r="E3461" s="94">
        <v>2545</v>
      </c>
      <c r="F3461" s="94">
        <v>533</v>
      </c>
      <c r="G3461" s="94">
        <v>0</v>
      </c>
      <c r="H3461" s="94">
        <v>11941</v>
      </c>
      <c r="I3461" s="94">
        <v>15019</v>
      </c>
      <c r="J3461" s="94">
        <v>76688</v>
      </c>
      <c r="K3461" s="97">
        <f t="shared" si="3510"/>
        <v>0.195845503859796</v>
      </c>
      <c r="L3461" s="98">
        <f t="shared" ref="L3461:O3461" si="3514">IFERROR(E3461/$J3461,"-")</f>
        <v>0.0331864176924682</v>
      </c>
      <c r="M3461" s="98">
        <f t="shared" si="3514"/>
        <v>0.00695023993323597</v>
      </c>
      <c r="N3461" s="98">
        <f t="shared" si="3514"/>
        <v>0</v>
      </c>
      <c r="O3461" s="98">
        <f t="shared" si="3514"/>
        <v>0.155708846234091</v>
      </c>
    </row>
    <row r="3462" ht="14.25" spans="1:15">
      <c r="A3462" s="94" t="s">
        <v>24</v>
      </c>
      <c r="B3462" s="94" t="s">
        <v>418</v>
      </c>
      <c r="C3462" s="94" t="s">
        <v>7222</v>
      </c>
      <c r="D3462" s="95" t="s">
        <v>7223</v>
      </c>
      <c r="E3462" s="94">
        <v>23058</v>
      </c>
      <c r="F3462" s="94">
        <v>1</v>
      </c>
      <c r="G3462" s="94">
        <v>0</v>
      </c>
      <c r="H3462" s="94">
        <v>6866</v>
      </c>
      <c r="I3462" s="94">
        <v>29916</v>
      </c>
      <c r="J3462" s="94">
        <v>131651</v>
      </c>
      <c r="K3462" s="97">
        <f t="shared" si="3510"/>
        <v>0.227237164928485</v>
      </c>
      <c r="L3462" s="98">
        <f t="shared" ref="L3462:O3462" si="3515">IFERROR(E3462/$J3462,"-")</f>
        <v>0.175144890657876</v>
      </c>
      <c r="M3462" s="98">
        <f t="shared" si="3515"/>
        <v>7.59584051773249e-6</v>
      </c>
      <c r="N3462" s="98">
        <f t="shared" si="3515"/>
        <v>0</v>
      </c>
      <c r="O3462" s="98">
        <f t="shared" si="3515"/>
        <v>0.0521530409947513</v>
      </c>
    </row>
    <row r="3463" ht="14.25" spans="1:15">
      <c r="A3463" s="94" t="s">
        <v>24</v>
      </c>
      <c r="B3463" s="94" t="s">
        <v>418</v>
      </c>
      <c r="C3463" s="94" t="s">
        <v>7224</v>
      </c>
      <c r="D3463" s="95" t="s">
        <v>7225</v>
      </c>
      <c r="E3463" s="94">
        <v>6937</v>
      </c>
      <c r="F3463" s="94">
        <v>35079</v>
      </c>
      <c r="G3463" s="94">
        <v>2</v>
      </c>
      <c r="H3463" s="94">
        <v>9276</v>
      </c>
      <c r="I3463" s="94">
        <v>50983</v>
      </c>
      <c r="J3463" s="94">
        <v>111920</v>
      </c>
      <c r="K3463" s="97">
        <f t="shared" si="3510"/>
        <v>0.455530736240172</v>
      </c>
      <c r="L3463" s="98">
        <f t="shared" ref="L3463:O3463" si="3516">IFERROR(E3463/$J3463,"-")</f>
        <v>0.061981772694782</v>
      </c>
      <c r="M3463" s="98">
        <f t="shared" si="3516"/>
        <v>0.313429235167977</v>
      </c>
      <c r="N3463" s="98">
        <f t="shared" si="3516"/>
        <v>1.78699070764832e-5</v>
      </c>
      <c r="O3463" s="98">
        <f t="shared" si="3516"/>
        <v>0.0828806290207291</v>
      </c>
    </row>
    <row r="3464" ht="14.25" spans="1:15">
      <c r="A3464" s="94" t="s">
        <v>24</v>
      </c>
      <c r="B3464" s="94" t="s">
        <v>418</v>
      </c>
      <c r="C3464" s="94" t="s">
        <v>7226</v>
      </c>
      <c r="D3464" s="95" t="s">
        <v>7227</v>
      </c>
      <c r="E3464" s="94">
        <v>6903</v>
      </c>
      <c r="F3464" s="94">
        <v>40484</v>
      </c>
      <c r="G3464" s="94">
        <v>4685</v>
      </c>
      <c r="H3464" s="94">
        <v>53680</v>
      </c>
      <c r="I3464" s="94">
        <v>105595</v>
      </c>
      <c r="J3464" s="94">
        <v>242359</v>
      </c>
      <c r="K3464" s="97">
        <f t="shared" si="3510"/>
        <v>0.435696631856048</v>
      </c>
      <c r="L3464" s="98">
        <f t="shared" ref="L3464:O3464" si="3517">IFERROR(E3464/$J3464,"-")</f>
        <v>0.0284825403636754</v>
      </c>
      <c r="M3464" s="98">
        <f t="shared" si="3517"/>
        <v>0.167041455031585</v>
      </c>
      <c r="N3464" s="98">
        <f t="shared" si="3517"/>
        <v>0.0193308274089264</v>
      </c>
      <c r="O3464" s="98">
        <f t="shared" si="3517"/>
        <v>0.221489608390858</v>
      </c>
    </row>
    <row r="3465" ht="14.25" spans="1:15">
      <c r="A3465" s="94" t="s">
        <v>24</v>
      </c>
      <c r="B3465" s="94" t="s">
        <v>418</v>
      </c>
      <c r="C3465" s="94" t="s">
        <v>7228</v>
      </c>
      <c r="D3465" s="95" t="s">
        <v>7229</v>
      </c>
      <c r="E3465" s="94">
        <v>4417</v>
      </c>
      <c r="F3465" s="94">
        <v>57638</v>
      </c>
      <c r="G3465" s="94">
        <v>5187</v>
      </c>
      <c r="H3465" s="94">
        <v>60084</v>
      </c>
      <c r="I3465" s="94">
        <v>127316</v>
      </c>
      <c r="J3465" s="94">
        <v>269635</v>
      </c>
      <c r="K3465" s="97">
        <f t="shared" si="3510"/>
        <v>0.47217905687318</v>
      </c>
      <c r="L3465" s="98">
        <f t="shared" ref="L3465:O3465" si="3518">IFERROR(E3465/$J3465,"-")</f>
        <v>0.0163814044912567</v>
      </c>
      <c r="M3465" s="98">
        <f t="shared" si="3518"/>
        <v>0.213763050049141</v>
      </c>
      <c r="N3465" s="98">
        <f t="shared" si="3518"/>
        <v>0.0192371168431398</v>
      </c>
      <c r="O3465" s="98">
        <f t="shared" si="3518"/>
        <v>0.222834572663044</v>
      </c>
    </row>
    <row r="3466" ht="14.25" spans="1:15">
      <c r="A3466" s="94" t="s">
        <v>24</v>
      </c>
      <c r="B3466" s="94" t="s">
        <v>418</v>
      </c>
      <c r="C3466" s="94" t="s">
        <v>7230</v>
      </c>
      <c r="D3466" s="95" t="s">
        <v>7231</v>
      </c>
      <c r="E3466" s="94">
        <v>10656</v>
      </c>
      <c r="F3466" s="94">
        <v>14352</v>
      </c>
      <c r="G3466" s="94">
        <v>9940</v>
      </c>
      <c r="H3466" s="94">
        <v>72680</v>
      </c>
      <c r="I3466" s="94">
        <v>107617</v>
      </c>
      <c r="J3466" s="94">
        <v>230036</v>
      </c>
      <c r="K3466" s="97">
        <f t="shared" si="3510"/>
        <v>0.467826774939575</v>
      </c>
      <c r="L3466" s="98">
        <f t="shared" ref="L3466:O3466" si="3519">IFERROR(E3466/$J3466,"-")</f>
        <v>0.0463231841972561</v>
      </c>
      <c r="M3466" s="98">
        <f t="shared" si="3519"/>
        <v>0.06239023457198</v>
      </c>
      <c r="N3466" s="98">
        <f t="shared" si="3519"/>
        <v>0.0432106279017197</v>
      </c>
      <c r="O3466" s="98">
        <f t="shared" si="3519"/>
        <v>0.315950546870925</v>
      </c>
    </row>
    <row r="3467" ht="14.25" spans="1:15">
      <c r="A3467" s="94" t="s">
        <v>24</v>
      </c>
      <c r="B3467" s="94" t="s">
        <v>418</v>
      </c>
      <c r="C3467" s="94" t="s">
        <v>7232</v>
      </c>
      <c r="D3467" s="95" t="s">
        <v>7233</v>
      </c>
      <c r="E3467" s="94">
        <v>20444</v>
      </c>
      <c r="F3467" s="94">
        <v>3</v>
      </c>
      <c r="G3467" s="94">
        <v>26063</v>
      </c>
      <c r="H3467" s="94">
        <v>17746</v>
      </c>
      <c r="I3467" s="94">
        <v>64230</v>
      </c>
      <c r="J3467" s="94">
        <v>98204</v>
      </c>
      <c r="K3467" s="97">
        <f t="shared" si="3510"/>
        <v>0.654046678343041</v>
      </c>
      <c r="L3467" s="98">
        <f t="shared" ref="L3467:O3467" si="3520">IFERROR(E3467/$J3467,"-")</f>
        <v>0.208178892916785</v>
      </c>
      <c r="M3467" s="98">
        <f t="shared" si="3520"/>
        <v>3.05486538226549e-5</v>
      </c>
      <c r="N3467" s="98">
        <f t="shared" si="3520"/>
        <v>0.265396521526618</v>
      </c>
      <c r="O3467" s="98">
        <f t="shared" si="3520"/>
        <v>0.180705470245611</v>
      </c>
    </row>
    <row r="3468" ht="14.25" spans="1:15">
      <c r="A3468" s="94" t="s">
        <v>24</v>
      </c>
      <c r="B3468" s="94" t="s">
        <v>418</v>
      </c>
      <c r="C3468" s="94" t="s">
        <v>7234</v>
      </c>
      <c r="D3468" s="95" t="s">
        <v>7235</v>
      </c>
      <c r="E3468" s="94">
        <v>5961</v>
      </c>
      <c r="F3468" s="94">
        <v>16984</v>
      </c>
      <c r="G3468" s="94">
        <v>61</v>
      </c>
      <c r="H3468" s="94">
        <v>9370</v>
      </c>
      <c r="I3468" s="94">
        <v>32374</v>
      </c>
      <c r="J3468" s="94">
        <v>63638</v>
      </c>
      <c r="K3468" s="97">
        <f t="shared" si="3510"/>
        <v>0.508721204311889</v>
      </c>
      <c r="L3468" s="98">
        <f t="shared" ref="L3468:O3468" si="3521">IFERROR(E3468/$J3468,"-")</f>
        <v>0.0936704484741821</v>
      </c>
      <c r="M3468" s="98">
        <f t="shared" si="3521"/>
        <v>0.26688456582545</v>
      </c>
      <c r="N3468" s="98">
        <f t="shared" si="3521"/>
        <v>0.000958546780225651</v>
      </c>
      <c r="O3468" s="98">
        <f t="shared" si="3521"/>
        <v>0.147239070995317</v>
      </c>
    </row>
    <row r="3469" ht="14.25" spans="1:15">
      <c r="A3469" s="94" t="s">
        <v>24</v>
      </c>
      <c r="B3469" s="94" t="s">
        <v>418</v>
      </c>
      <c r="C3469" s="94" t="s">
        <v>7236</v>
      </c>
      <c r="D3469" s="95" t="s">
        <v>7237</v>
      </c>
      <c r="E3469" s="94">
        <v>12582</v>
      </c>
      <c r="F3469" s="94">
        <v>3011</v>
      </c>
      <c r="G3469" s="94">
        <v>6797</v>
      </c>
      <c r="H3469" s="94">
        <v>79980</v>
      </c>
      <c r="I3469" s="94">
        <v>102358</v>
      </c>
      <c r="J3469" s="94">
        <v>202040</v>
      </c>
      <c r="K3469" s="97">
        <f t="shared" si="3510"/>
        <v>0.506622450999802</v>
      </c>
      <c r="L3469" s="98">
        <f t="shared" ref="L3469:O3469" si="3522">IFERROR(E3469/$J3469,"-")</f>
        <v>0.0622747970698872</v>
      </c>
      <c r="M3469" s="98">
        <f t="shared" si="3522"/>
        <v>0.0149029895070283</v>
      </c>
      <c r="N3469" s="98">
        <f t="shared" si="3522"/>
        <v>0.0336418530983964</v>
      </c>
      <c r="O3469" s="98">
        <f t="shared" si="3522"/>
        <v>0.395862205503861</v>
      </c>
    </row>
    <row r="3470" ht="14.25" spans="1:15">
      <c r="A3470" s="94" t="s">
        <v>24</v>
      </c>
      <c r="B3470" s="94" t="s">
        <v>418</v>
      </c>
      <c r="C3470" s="94" t="s">
        <v>7238</v>
      </c>
      <c r="D3470" s="95" t="s">
        <v>7239</v>
      </c>
      <c r="E3470" s="94">
        <v>4486</v>
      </c>
      <c r="F3470" s="94">
        <v>0</v>
      </c>
      <c r="G3470" s="94">
        <v>1598</v>
      </c>
      <c r="H3470" s="94">
        <v>23127</v>
      </c>
      <c r="I3470" s="94">
        <v>29206</v>
      </c>
      <c r="J3470" s="94">
        <v>78744</v>
      </c>
      <c r="K3470" s="97">
        <f t="shared" si="3510"/>
        <v>0.370898100172712</v>
      </c>
      <c r="L3470" s="98">
        <f t="shared" ref="L3470:O3470" si="3523">IFERROR(E3470/$J3470,"-")</f>
        <v>0.0569694198923093</v>
      </c>
      <c r="M3470" s="98">
        <f t="shared" si="3523"/>
        <v>0</v>
      </c>
      <c r="N3470" s="98">
        <f t="shared" si="3523"/>
        <v>0.020293609671848</v>
      </c>
      <c r="O3470" s="98">
        <f t="shared" si="3523"/>
        <v>0.293698567509906</v>
      </c>
    </row>
    <row r="3471" ht="14.25" spans="1:15">
      <c r="A3471" s="94" t="s">
        <v>24</v>
      </c>
      <c r="B3471" s="94" t="s">
        <v>418</v>
      </c>
      <c r="C3471" s="94" t="s">
        <v>7240</v>
      </c>
      <c r="D3471" s="95" t="s">
        <v>7241</v>
      </c>
      <c r="E3471" s="94">
        <v>16706</v>
      </c>
      <c r="F3471" s="94">
        <v>4208</v>
      </c>
      <c r="G3471" s="94">
        <v>1886</v>
      </c>
      <c r="H3471" s="94">
        <v>16585</v>
      </c>
      <c r="I3471" s="94">
        <v>39381</v>
      </c>
      <c r="J3471" s="94">
        <v>78419</v>
      </c>
      <c r="K3471" s="97">
        <f t="shared" si="3510"/>
        <v>0.502186969994517</v>
      </c>
      <c r="L3471" s="98">
        <f t="shared" ref="L3471:O3471" si="3524">IFERROR(E3471/$J3471,"-")</f>
        <v>0.213035106288017</v>
      </c>
      <c r="M3471" s="98">
        <f t="shared" si="3524"/>
        <v>0.053660464938344</v>
      </c>
      <c r="N3471" s="98">
        <f t="shared" si="3524"/>
        <v>0.0240502939338681</v>
      </c>
      <c r="O3471" s="98">
        <f t="shared" si="3524"/>
        <v>0.211492112880807</v>
      </c>
    </row>
    <row r="3472" ht="14.25" spans="1:15">
      <c r="A3472" s="94" t="s">
        <v>24</v>
      </c>
      <c r="B3472" s="94" t="s">
        <v>418</v>
      </c>
      <c r="C3472" s="94" t="s">
        <v>7242</v>
      </c>
      <c r="D3472" s="95" t="s">
        <v>7243</v>
      </c>
      <c r="E3472" s="94">
        <v>11098</v>
      </c>
      <c r="F3472" s="94">
        <v>21594</v>
      </c>
      <c r="G3472" s="94">
        <v>0</v>
      </c>
      <c r="H3472" s="94">
        <v>4839</v>
      </c>
      <c r="I3472" s="94">
        <v>37515</v>
      </c>
      <c r="J3472" s="94">
        <v>47353</v>
      </c>
      <c r="K3472" s="97">
        <f t="shared" si="3510"/>
        <v>0.792241251874221</v>
      </c>
      <c r="L3472" s="98">
        <f t="shared" ref="L3472:O3472" si="3525">IFERROR(E3472/$J3472,"-")</f>
        <v>0.234367410723713</v>
      </c>
      <c r="M3472" s="98">
        <f t="shared" si="3525"/>
        <v>0.456021793761747</v>
      </c>
      <c r="N3472" s="98">
        <f t="shared" si="3525"/>
        <v>0</v>
      </c>
      <c r="O3472" s="98">
        <f t="shared" si="3525"/>
        <v>0.102189935167782</v>
      </c>
    </row>
    <row r="3473" ht="14.25" spans="1:15">
      <c r="A3473" s="94" t="s">
        <v>24</v>
      </c>
      <c r="B3473" s="94" t="s">
        <v>418</v>
      </c>
      <c r="C3473" s="94" t="s">
        <v>7244</v>
      </c>
      <c r="D3473" s="95" t="s">
        <v>7245</v>
      </c>
      <c r="E3473" s="94">
        <v>24011</v>
      </c>
      <c r="F3473" s="94">
        <v>46584</v>
      </c>
      <c r="G3473" s="94">
        <v>15258</v>
      </c>
      <c r="H3473" s="94">
        <v>25153</v>
      </c>
      <c r="I3473" s="94">
        <v>110957</v>
      </c>
      <c r="J3473" s="94">
        <v>163238</v>
      </c>
      <c r="K3473" s="97">
        <f t="shared" si="3510"/>
        <v>0.67972530905794</v>
      </c>
      <c r="L3473" s="98">
        <f t="shared" ref="L3473:O3473" si="3526">IFERROR(E3473/$J3473,"-")</f>
        <v>0.147091976133008</v>
      </c>
      <c r="M3473" s="98">
        <f t="shared" si="3526"/>
        <v>0.285374728923412</v>
      </c>
      <c r="N3473" s="98">
        <f t="shared" si="3526"/>
        <v>0.0934708830051826</v>
      </c>
      <c r="O3473" s="98">
        <f t="shared" si="3526"/>
        <v>0.15408789620064</v>
      </c>
    </row>
    <row r="3474" ht="14.25" spans="1:15">
      <c r="A3474" s="94" t="s">
        <v>24</v>
      </c>
      <c r="B3474" s="94" t="s">
        <v>418</v>
      </c>
      <c r="C3474" s="94" t="s">
        <v>7246</v>
      </c>
      <c r="D3474" s="95" t="s">
        <v>7247</v>
      </c>
      <c r="E3474" s="94">
        <v>0</v>
      </c>
      <c r="F3474" s="94">
        <v>3</v>
      </c>
      <c r="G3474" s="94">
        <v>5764</v>
      </c>
      <c r="H3474" s="94">
        <v>29945</v>
      </c>
      <c r="I3474" s="94">
        <v>35708</v>
      </c>
      <c r="J3474" s="94">
        <v>83794</v>
      </c>
      <c r="K3474" s="97">
        <f t="shared" si="3510"/>
        <v>0.426140296441273</v>
      </c>
      <c r="L3474" s="98">
        <f t="shared" ref="L3474:O3474" si="3527">IFERROR(E3474/$J3474,"-")</f>
        <v>0</v>
      </c>
      <c r="M3474" s="98">
        <f t="shared" si="3527"/>
        <v>3.58020860682149e-5</v>
      </c>
      <c r="N3474" s="98">
        <f t="shared" si="3527"/>
        <v>0.0687877413657302</v>
      </c>
      <c r="O3474" s="98">
        <f t="shared" si="3527"/>
        <v>0.357364489104232</v>
      </c>
    </row>
    <row r="3475" ht="14.25" spans="1:15">
      <c r="A3475" s="94" t="s">
        <v>24</v>
      </c>
      <c r="B3475" s="94" t="s">
        <v>418</v>
      </c>
      <c r="C3475" s="94" t="s">
        <v>7248</v>
      </c>
      <c r="D3475" s="95" t="s">
        <v>7249</v>
      </c>
      <c r="E3475" s="94">
        <v>0</v>
      </c>
      <c r="F3475" s="94">
        <v>9720</v>
      </c>
      <c r="G3475" s="94">
        <v>24013</v>
      </c>
      <c r="H3475" s="94">
        <v>32911</v>
      </c>
      <c r="I3475" s="94">
        <v>61538</v>
      </c>
      <c r="J3475" s="94">
        <v>133980</v>
      </c>
      <c r="K3475" s="97">
        <f t="shared" si="3510"/>
        <v>0.459307359307359</v>
      </c>
      <c r="L3475" s="98">
        <f t="shared" ref="L3475:O3475" si="3528">IFERROR(E3475/$J3475,"-")</f>
        <v>0</v>
      </c>
      <c r="M3475" s="98">
        <f t="shared" si="3528"/>
        <v>0.0725481415136588</v>
      </c>
      <c r="N3475" s="98">
        <f t="shared" si="3528"/>
        <v>0.179228243021346</v>
      </c>
      <c r="O3475" s="98">
        <f t="shared" si="3528"/>
        <v>0.245641140468727</v>
      </c>
    </row>
    <row r="3476" ht="14.25" spans="1:15">
      <c r="A3476" s="94" t="s">
        <v>24</v>
      </c>
      <c r="B3476" s="94" t="s">
        <v>418</v>
      </c>
      <c r="C3476" s="94" t="s">
        <v>7250</v>
      </c>
      <c r="D3476" s="95" t="s">
        <v>7251</v>
      </c>
      <c r="E3476" s="94">
        <v>6575</v>
      </c>
      <c r="F3476" s="94">
        <v>30531</v>
      </c>
      <c r="G3476" s="94">
        <v>8406</v>
      </c>
      <c r="H3476" s="94">
        <v>47462</v>
      </c>
      <c r="I3476" s="94">
        <v>91224</v>
      </c>
      <c r="J3476" s="94">
        <v>206428</v>
      </c>
      <c r="K3476" s="97">
        <f t="shared" si="3510"/>
        <v>0.44191679423334</v>
      </c>
      <c r="L3476" s="98">
        <f t="shared" ref="L3476:O3476" si="3529">IFERROR(E3476/$J3476,"-")</f>
        <v>0.0318512992423508</v>
      </c>
      <c r="M3476" s="98">
        <f t="shared" si="3529"/>
        <v>0.147901447478055</v>
      </c>
      <c r="N3476" s="98">
        <f t="shared" si="3529"/>
        <v>0.0407212199895363</v>
      </c>
      <c r="O3476" s="98">
        <f t="shared" si="3529"/>
        <v>0.229920359641134</v>
      </c>
    </row>
    <row r="3477" ht="14.25" spans="1:15">
      <c r="A3477" s="94" t="s">
        <v>24</v>
      </c>
      <c r="B3477" s="94" t="s">
        <v>418</v>
      </c>
      <c r="C3477" s="94" t="s">
        <v>7252</v>
      </c>
      <c r="D3477" s="95" t="s">
        <v>7253</v>
      </c>
      <c r="E3477" s="94">
        <v>2099</v>
      </c>
      <c r="F3477" s="94">
        <v>4846</v>
      </c>
      <c r="G3477" s="94">
        <v>1</v>
      </c>
      <c r="H3477" s="94">
        <v>34635</v>
      </c>
      <c r="I3477" s="94">
        <v>41580</v>
      </c>
      <c r="J3477" s="94">
        <v>123807</v>
      </c>
      <c r="K3477" s="97">
        <f t="shared" si="3510"/>
        <v>0.335845307615886</v>
      </c>
      <c r="L3477" s="98">
        <f t="shared" ref="L3477:O3477" si="3530">IFERROR(E3477/$J3477,"-")</f>
        <v>0.0169538071352993</v>
      </c>
      <c r="M3477" s="98">
        <f t="shared" si="3530"/>
        <v>0.0391415671165605</v>
      </c>
      <c r="N3477" s="98">
        <f t="shared" si="3530"/>
        <v>8.07708772524978e-6</v>
      </c>
      <c r="O3477" s="98">
        <f t="shared" si="3530"/>
        <v>0.279749933364026</v>
      </c>
    </row>
    <row r="3478" ht="14.25" spans="1:15">
      <c r="A3478" s="94" t="s">
        <v>24</v>
      </c>
      <c r="B3478" s="94" t="s">
        <v>418</v>
      </c>
      <c r="C3478" s="94" t="s">
        <v>7254</v>
      </c>
      <c r="D3478" s="95" t="s">
        <v>7255</v>
      </c>
      <c r="E3478" s="94">
        <v>5575</v>
      </c>
      <c r="F3478" s="94">
        <v>0</v>
      </c>
      <c r="G3478" s="94">
        <v>10305</v>
      </c>
      <c r="H3478" s="94">
        <v>14626</v>
      </c>
      <c r="I3478" s="94">
        <v>30476</v>
      </c>
      <c r="J3478" s="94">
        <v>61381</v>
      </c>
      <c r="K3478" s="97">
        <f t="shared" si="3510"/>
        <v>0.496505433277399</v>
      </c>
      <c r="L3478" s="98">
        <f t="shared" ref="L3478:O3478" si="3531">IFERROR(E3478/$J3478,"-")</f>
        <v>0.090826151414933</v>
      </c>
      <c r="M3478" s="98">
        <f t="shared" si="3531"/>
        <v>0</v>
      </c>
      <c r="N3478" s="98">
        <f t="shared" si="3531"/>
        <v>0.167885827862042</v>
      </c>
      <c r="O3478" s="98">
        <f t="shared" si="3531"/>
        <v>0.238282204590997</v>
      </c>
    </row>
    <row r="3479" ht="14.25" spans="1:15">
      <c r="A3479" s="94" t="s">
        <v>24</v>
      </c>
      <c r="B3479" s="94" t="s">
        <v>418</v>
      </c>
      <c r="C3479" s="94" t="s">
        <v>7256</v>
      </c>
      <c r="D3479" s="95" t="s">
        <v>7257</v>
      </c>
      <c r="E3479" s="94">
        <v>29079</v>
      </c>
      <c r="F3479" s="94">
        <v>64561</v>
      </c>
      <c r="G3479" s="94">
        <v>12731</v>
      </c>
      <c r="H3479" s="94">
        <v>39809</v>
      </c>
      <c r="I3479" s="94">
        <v>146166</v>
      </c>
      <c r="J3479" s="94">
        <v>283365</v>
      </c>
      <c r="K3479" s="97">
        <f t="shared" si="3510"/>
        <v>0.515822349266847</v>
      </c>
      <c r="L3479" s="98">
        <f t="shared" ref="L3479:O3479" si="3532">IFERROR(E3479/$J3479,"-")</f>
        <v>0.102620295378752</v>
      </c>
      <c r="M3479" s="98">
        <f t="shared" si="3532"/>
        <v>0.227836888818309</v>
      </c>
      <c r="N3479" s="98">
        <f t="shared" si="3532"/>
        <v>0.0449279198207259</v>
      </c>
      <c r="O3479" s="98">
        <f t="shared" si="3532"/>
        <v>0.140486651491892</v>
      </c>
    </row>
    <row r="3480" ht="14.25" spans="1:15">
      <c r="A3480" s="94" t="s">
        <v>24</v>
      </c>
      <c r="B3480" s="94" t="s">
        <v>418</v>
      </c>
      <c r="C3480" s="94" t="s">
        <v>7258</v>
      </c>
      <c r="D3480" s="95" t="s">
        <v>7259</v>
      </c>
      <c r="E3480" s="94">
        <v>56232</v>
      </c>
      <c r="F3480" s="94">
        <v>41953</v>
      </c>
      <c r="G3480" s="94">
        <v>8066</v>
      </c>
      <c r="H3480" s="94">
        <v>30871</v>
      </c>
      <c r="I3480" s="94">
        <v>135647</v>
      </c>
      <c r="J3480" s="94">
        <v>200125</v>
      </c>
      <c r="K3480" s="97">
        <f t="shared" si="3510"/>
        <v>0.677811367895066</v>
      </c>
      <c r="L3480" s="98">
        <f t="shared" ref="L3480:O3480" si="3533">IFERROR(E3480/$J3480,"-")</f>
        <v>0.280984384759525</v>
      </c>
      <c r="M3480" s="98">
        <f t="shared" si="3533"/>
        <v>0.209633978763273</v>
      </c>
      <c r="N3480" s="98">
        <f t="shared" si="3533"/>
        <v>0.0403048094940662</v>
      </c>
      <c r="O3480" s="98">
        <f t="shared" si="3533"/>
        <v>0.154258588382261</v>
      </c>
    </row>
    <row r="3481" ht="14.25" spans="1:15">
      <c r="A3481" s="94" t="s">
        <v>24</v>
      </c>
      <c r="B3481" s="94" t="s">
        <v>418</v>
      </c>
      <c r="C3481" s="94" t="s">
        <v>7260</v>
      </c>
      <c r="D3481" s="95" t="s">
        <v>7261</v>
      </c>
      <c r="E3481" s="94">
        <v>31587</v>
      </c>
      <c r="F3481" s="94">
        <v>128055</v>
      </c>
      <c r="G3481" s="94">
        <v>26985</v>
      </c>
      <c r="H3481" s="94">
        <v>82840</v>
      </c>
      <c r="I3481" s="94">
        <v>269400</v>
      </c>
      <c r="J3481" s="94">
        <v>480490</v>
      </c>
      <c r="K3481" s="97">
        <f t="shared" si="3510"/>
        <v>0.560677641574226</v>
      </c>
      <c r="L3481" s="98">
        <f t="shared" ref="L3481:O3481" si="3534">IFERROR(E3481/$J3481,"-")</f>
        <v>0.0657391412932631</v>
      </c>
      <c r="M3481" s="98">
        <f t="shared" si="3534"/>
        <v>0.266509188536702</v>
      </c>
      <c r="N3481" s="98">
        <f t="shared" si="3534"/>
        <v>0.0561614185518949</v>
      </c>
      <c r="O3481" s="98">
        <f t="shared" si="3534"/>
        <v>0.172407334179692</v>
      </c>
    </row>
    <row r="3482" ht="14.25" spans="1:15">
      <c r="A3482" s="94" t="s">
        <v>24</v>
      </c>
      <c r="B3482" s="94" t="s">
        <v>418</v>
      </c>
      <c r="C3482" s="94" t="s">
        <v>7262</v>
      </c>
      <c r="D3482" s="95" t="s">
        <v>7263</v>
      </c>
      <c r="E3482" s="94">
        <v>0</v>
      </c>
      <c r="F3482" s="94">
        <v>11186</v>
      </c>
      <c r="G3482" s="94">
        <v>153</v>
      </c>
      <c r="H3482" s="94">
        <v>13135</v>
      </c>
      <c r="I3482" s="94">
        <v>24461</v>
      </c>
      <c r="J3482" s="94">
        <v>89562</v>
      </c>
      <c r="K3482" s="97">
        <f t="shared" si="3510"/>
        <v>0.273118063464416</v>
      </c>
      <c r="L3482" s="98">
        <f t="shared" ref="L3482:O3482" si="3535">IFERROR(E3482/$J3482,"-")</f>
        <v>0</v>
      </c>
      <c r="M3482" s="98">
        <f t="shared" si="3535"/>
        <v>0.124896719590898</v>
      </c>
      <c r="N3482" s="98">
        <f t="shared" si="3535"/>
        <v>0.00170831379379648</v>
      </c>
      <c r="O3482" s="98">
        <f t="shared" si="3535"/>
        <v>0.146658180924946</v>
      </c>
    </row>
    <row r="3483" ht="14.25" spans="1:15">
      <c r="A3483" s="94" t="s">
        <v>24</v>
      </c>
      <c r="B3483" s="94" t="s">
        <v>418</v>
      </c>
      <c r="C3483" s="94" t="s">
        <v>7264</v>
      </c>
      <c r="D3483" s="95" t="s">
        <v>7265</v>
      </c>
      <c r="E3483" s="94">
        <v>11621</v>
      </c>
      <c r="F3483" s="94">
        <v>3279</v>
      </c>
      <c r="G3483" s="94">
        <v>1</v>
      </c>
      <c r="H3483" s="94">
        <v>11228</v>
      </c>
      <c r="I3483" s="94">
        <v>26126</v>
      </c>
      <c r="J3483" s="94">
        <v>97119</v>
      </c>
      <c r="K3483" s="97">
        <f t="shared" si="3510"/>
        <v>0.269010183383272</v>
      </c>
      <c r="L3483" s="98">
        <f t="shared" ref="L3483:O3483" si="3536">IFERROR(E3483/$J3483,"-")</f>
        <v>0.119657327608398</v>
      </c>
      <c r="M3483" s="98">
        <f t="shared" si="3536"/>
        <v>0.0337627034874741</v>
      </c>
      <c r="N3483" s="98">
        <f t="shared" si="3536"/>
        <v>1.02966463822733e-5</v>
      </c>
      <c r="O3483" s="98">
        <f t="shared" si="3536"/>
        <v>0.115610745580165</v>
      </c>
    </row>
    <row r="3484" ht="14.25" spans="1:15">
      <c r="A3484" s="94" t="s">
        <v>24</v>
      </c>
      <c r="B3484" s="94" t="s">
        <v>418</v>
      </c>
      <c r="C3484" s="94" t="s">
        <v>7266</v>
      </c>
      <c r="D3484" s="95" t="s">
        <v>7267</v>
      </c>
      <c r="E3484" s="94">
        <v>0</v>
      </c>
      <c r="F3484" s="94">
        <v>31699</v>
      </c>
      <c r="G3484" s="94">
        <v>692</v>
      </c>
      <c r="H3484" s="94">
        <v>44197</v>
      </c>
      <c r="I3484" s="94">
        <v>76580</v>
      </c>
      <c r="J3484" s="94">
        <v>236089</v>
      </c>
      <c r="K3484" s="97">
        <f t="shared" si="3510"/>
        <v>0.324369199750941</v>
      </c>
      <c r="L3484" s="98">
        <f t="shared" ref="L3484:O3484" si="3537">IFERROR(E3484/$J3484,"-")</f>
        <v>0</v>
      </c>
      <c r="M3484" s="98">
        <f t="shared" si="3537"/>
        <v>0.134267161960108</v>
      </c>
      <c r="N3484" s="98">
        <f t="shared" si="3537"/>
        <v>0.00293109801812029</v>
      </c>
      <c r="O3484" s="98">
        <f t="shared" si="3537"/>
        <v>0.187204825298934</v>
      </c>
    </row>
    <row r="3485" ht="14.25" spans="1:15">
      <c r="A3485" s="94" t="s">
        <v>24</v>
      </c>
      <c r="B3485" s="94" t="s">
        <v>418</v>
      </c>
      <c r="C3485" s="94" t="s">
        <v>7268</v>
      </c>
      <c r="D3485" s="95" t="s">
        <v>7269</v>
      </c>
      <c r="E3485" s="94">
        <v>0</v>
      </c>
      <c r="F3485" s="94">
        <v>1</v>
      </c>
      <c r="G3485" s="94">
        <v>0</v>
      </c>
      <c r="H3485" s="94">
        <v>10</v>
      </c>
      <c r="I3485" s="94">
        <v>11</v>
      </c>
      <c r="J3485" s="94">
        <v>4068</v>
      </c>
      <c r="K3485" s="97">
        <f t="shared" si="3510"/>
        <v>0.00270403146509341</v>
      </c>
      <c r="L3485" s="98">
        <f t="shared" ref="L3485:O3485" si="3538">IFERROR(E3485/$J3485,"-")</f>
        <v>0</v>
      </c>
      <c r="M3485" s="98">
        <f t="shared" si="3538"/>
        <v>0.000245821042281219</v>
      </c>
      <c r="N3485" s="98">
        <f t="shared" si="3538"/>
        <v>0</v>
      </c>
      <c r="O3485" s="98">
        <f t="shared" si="3538"/>
        <v>0.00245821042281219</v>
      </c>
    </row>
    <row r="3486" ht="14.25" spans="1:15">
      <c r="A3486" s="94" t="s">
        <v>24</v>
      </c>
      <c r="B3486" s="94" t="s">
        <v>418</v>
      </c>
      <c r="C3486" s="94" t="s">
        <v>7270</v>
      </c>
      <c r="D3486" s="95" t="s">
        <v>7271</v>
      </c>
      <c r="E3486" s="94">
        <v>0</v>
      </c>
      <c r="F3486" s="94">
        <v>0</v>
      </c>
      <c r="G3486" s="94">
        <v>0</v>
      </c>
      <c r="H3486" s="94">
        <v>0</v>
      </c>
      <c r="I3486" s="94">
        <v>0</v>
      </c>
      <c r="J3486" s="94">
        <v>1</v>
      </c>
      <c r="K3486" s="97">
        <f t="shared" si="3510"/>
        <v>0</v>
      </c>
      <c r="L3486" s="98">
        <f t="shared" ref="L3486:O3486" si="3539">IFERROR(E3486/$J3486,"-")</f>
        <v>0</v>
      </c>
      <c r="M3486" s="98">
        <f t="shared" si="3539"/>
        <v>0</v>
      </c>
      <c r="N3486" s="98">
        <f t="shared" si="3539"/>
        <v>0</v>
      </c>
      <c r="O3486" s="98">
        <f t="shared" si="3539"/>
        <v>0</v>
      </c>
    </row>
    <row r="3487" ht="14.25" spans="1:15">
      <c r="A3487" s="94" t="s">
        <v>24</v>
      </c>
      <c r="B3487" s="94" t="s">
        <v>418</v>
      </c>
      <c r="C3487" s="94" t="s">
        <v>7272</v>
      </c>
      <c r="D3487" s="95" t="s">
        <v>24</v>
      </c>
      <c r="E3487" s="94">
        <v>0</v>
      </c>
      <c r="F3487" s="94">
        <v>0</v>
      </c>
      <c r="G3487" s="94">
        <v>0</v>
      </c>
      <c r="H3487" s="94">
        <v>0</v>
      </c>
      <c r="I3487" s="94">
        <v>0</v>
      </c>
      <c r="J3487" s="94">
        <v>0</v>
      </c>
      <c r="K3487" s="97" t="str">
        <f t="shared" si="3510"/>
        <v>-</v>
      </c>
      <c r="L3487" s="98" t="str">
        <f t="shared" ref="L3487:O3487" si="3540">IFERROR(E3487/$J3487,"-")</f>
        <v>-</v>
      </c>
      <c r="M3487" s="98" t="str">
        <f t="shared" si="3540"/>
        <v>-</v>
      </c>
      <c r="N3487" s="98" t="str">
        <f t="shared" si="3540"/>
        <v>-</v>
      </c>
      <c r="O3487" s="98" t="str">
        <f t="shared" si="3540"/>
        <v>-</v>
      </c>
    </row>
    <row r="3488" ht="14.25" spans="1:15">
      <c r="A3488" s="94" t="s">
        <v>24</v>
      </c>
      <c r="B3488" s="94" t="s">
        <v>418</v>
      </c>
      <c r="C3488" s="94" t="s">
        <v>7273</v>
      </c>
      <c r="D3488" s="95" t="s">
        <v>7274</v>
      </c>
      <c r="E3488" s="94">
        <v>0</v>
      </c>
      <c r="F3488" s="94">
        <v>0</v>
      </c>
      <c r="G3488" s="94">
        <v>0</v>
      </c>
      <c r="H3488" s="94">
        <v>0</v>
      </c>
      <c r="I3488" s="94">
        <v>0</v>
      </c>
      <c r="J3488" s="94">
        <v>0</v>
      </c>
      <c r="K3488" s="97" t="str">
        <f t="shared" si="3510"/>
        <v>-</v>
      </c>
      <c r="L3488" s="98" t="str">
        <f t="shared" ref="L3488:O3488" si="3541">IFERROR(E3488/$J3488,"-")</f>
        <v>-</v>
      </c>
      <c r="M3488" s="98" t="str">
        <f t="shared" si="3541"/>
        <v>-</v>
      </c>
      <c r="N3488" s="98" t="str">
        <f t="shared" si="3541"/>
        <v>-</v>
      </c>
      <c r="O3488" s="98" t="str">
        <f t="shared" si="3541"/>
        <v>-</v>
      </c>
    </row>
    <row r="3489" ht="14.25" spans="1:15">
      <c r="A3489" s="94" t="s">
        <v>24</v>
      </c>
      <c r="B3489" s="94" t="s">
        <v>418</v>
      </c>
      <c r="C3489" s="94" t="s">
        <v>7275</v>
      </c>
      <c r="D3489" s="95" t="s">
        <v>7276</v>
      </c>
      <c r="E3489" s="94">
        <v>0</v>
      </c>
      <c r="F3489" s="94">
        <v>0</v>
      </c>
      <c r="G3489" s="94">
        <v>0</v>
      </c>
      <c r="H3489" s="94">
        <v>0</v>
      </c>
      <c r="I3489" s="94">
        <v>0</v>
      </c>
      <c r="J3489" s="94">
        <v>0</v>
      </c>
      <c r="K3489" s="97" t="str">
        <f t="shared" si="3510"/>
        <v>-</v>
      </c>
      <c r="L3489" s="98" t="str">
        <f t="shared" ref="L3489:O3489" si="3542">IFERROR(E3489/$J3489,"-")</f>
        <v>-</v>
      </c>
      <c r="M3489" s="98" t="str">
        <f t="shared" si="3542"/>
        <v>-</v>
      </c>
      <c r="N3489" s="98" t="str">
        <f t="shared" si="3542"/>
        <v>-</v>
      </c>
      <c r="O3489" s="98" t="str">
        <f t="shared" si="3542"/>
        <v>-</v>
      </c>
    </row>
    <row r="3490" ht="14.25" spans="1:15">
      <c r="A3490" s="94" t="s">
        <v>23</v>
      </c>
      <c r="B3490" s="94" t="s">
        <v>7277</v>
      </c>
      <c r="C3490" s="94" t="s">
        <v>7278</v>
      </c>
      <c r="D3490" s="95" t="s">
        <v>7279</v>
      </c>
      <c r="E3490" s="94">
        <v>130</v>
      </c>
      <c r="F3490" s="94">
        <v>68396</v>
      </c>
      <c r="G3490" s="94">
        <v>5280</v>
      </c>
      <c r="H3490" s="94">
        <v>53801</v>
      </c>
      <c r="I3490" s="94">
        <v>127596</v>
      </c>
      <c r="J3490" s="94">
        <v>294620</v>
      </c>
      <c r="K3490" s="97">
        <f t="shared" si="3510"/>
        <v>0.433086687937004</v>
      </c>
      <c r="L3490" s="98">
        <f t="shared" ref="L3490:O3490" si="3543">IFERROR(E3490/$J3490,"-")</f>
        <v>0.000441246351232096</v>
      </c>
      <c r="M3490" s="98">
        <f t="shared" si="3543"/>
        <v>0.232149887991311</v>
      </c>
      <c r="N3490" s="98">
        <f t="shared" si="3543"/>
        <v>0.0179213902654267</v>
      </c>
      <c r="O3490" s="98">
        <f t="shared" si="3543"/>
        <v>0.182611499558754</v>
      </c>
    </row>
    <row r="3491" ht="14.25" spans="1:15">
      <c r="A3491" s="94" t="s">
        <v>23</v>
      </c>
      <c r="B3491" s="94" t="s">
        <v>7277</v>
      </c>
      <c r="C3491" s="94" t="s">
        <v>7280</v>
      </c>
      <c r="D3491" s="95" t="s">
        <v>7281</v>
      </c>
      <c r="E3491" s="94">
        <v>8911</v>
      </c>
      <c r="F3491" s="94">
        <v>59257</v>
      </c>
      <c r="G3491" s="94">
        <v>18928</v>
      </c>
      <c r="H3491" s="94">
        <v>43872</v>
      </c>
      <c r="I3491" s="94">
        <v>130930</v>
      </c>
      <c r="J3491" s="94">
        <v>228738</v>
      </c>
      <c r="K3491" s="97">
        <f t="shared" si="3510"/>
        <v>0.572401612325018</v>
      </c>
      <c r="L3491" s="98">
        <f t="shared" ref="L3491:O3491" si="3544">IFERROR(E3491/$J3491,"-")</f>
        <v>0.0389572349150557</v>
      </c>
      <c r="M3491" s="98">
        <f t="shared" si="3544"/>
        <v>0.259060584598974</v>
      </c>
      <c r="N3491" s="98">
        <f t="shared" si="3544"/>
        <v>0.0827496961589242</v>
      </c>
      <c r="O3491" s="98">
        <f t="shared" si="3544"/>
        <v>0.191800225585605</v>
      </c>
    </row>
    <row r="3492" ht="14.25" spans="1:15">
      <c r="A3492" s="94" t="s">
        <v>23</v>
      </c>
      <c r="B3492" s="94" t="s">
        <v>7277</v>
      </c>
      <c r="C3492" s="94" t="s">
        <v>7282</v>
      </c>
      <c r="D3492" s="95" t="s">
        <v>7283</v>
      </c>
      <c r="E3492" s="94">
        <v>2900</v>
      </c>
      <c r="F3492" s="94">
        <v>23341</v>
      </c>
      <c r="G3492" s="94">
        <v>4382</v>
      </c>
      <c r="H3492" s="94">
        <v>18493</v>
      </c>
      <c r="I3492" s="94">
        <v>49113</v>
      </c>
      <c r="J3492" s="94">
        <v>129057</v>
      </c>
      <c r="K3492" s="97">
        <f t="shared" si="3510"/>
        <v>0.380552779004626</v>
      </c>
      <c r="L3492" s="98">
        <f t="shared" ref="L3492:O3492" si="3545">IFERROR(E3492/$J3492,"-")</f>
        <v>0.0224706912449538</v>
      </c>
      <c r="M3492" s="98">
        <f t="shared" si="3545"/>
        <v>0.180858070464988</v>
      </c>
      <c r="N3492" s="98">
        <f t="shared" si="3545"/>
        <v>0.0339539893225474</v>
      </c>
      <c r="O3492" s="98">
        <f t="shared" si="3545"/>
        <v>0.143293273514804</v>
      </c>
    </row>
    <row r="3493" ht="14.25" spans="1:15">
      <c r="A3493" s="94" t="s">
        <v>23</v>
      </c>
      <c r="B3493" s="94" t="s">
        <v>7277</v>
      </c>
      <c r="C3493" s="94" t="s">
        <v>7284</v>
      </c>
      <c r="D3493" s="95" t="s">
        <v>7285</v>
      </c>
      <c r="E3493" s="94">
        <v>4473</v>
      </c>
      <c r="F3493" s="94">
        <v>20412</v>
      </c>
      <c r="G3493" s="94">
        <v>10776</v>
      </c>
      <c r="H3493" s="94">
        <v>23275</v>
      </c>
      <c r="I3493" s="94">
        <v>58928</v>
      </c>
      <c r="J3493" s="94">
        <v>143753</v>
      </c>
      <c r="K3493" s="97">
        <f t="shared" si="3510"/>
        <v>0.409925358079484</v>
      </c>
      <c r="L3493" s="98">
        <f t="shared" ref="L3493:O3493" si="3546">IFERROR(E3493/$J3493,"-")</f>
        <v>0.0311158723644028</v>
      </c>
      <c r="M3493" s="98">
        <f t="shared" si="3546"/>
        <v>0.141993558395303</v>
      </c>
      <c r="N3493" s="98">
        <f t="shared" si="3546"/>
        <v>0.0749619138383199</v>
      </c>
      <c r="O3493" s="98">
        <f t="shared" si="3546"/>
        <v>0.161909664493958</v>
      </c>
    </row>
    <row r="3494" ht="14.25" spans="1:15">
      <c r="A3494" s="94" t="s">
        <v>23</v>
      </c>
      <c r="B3494" s="94" t="s">
        <v>7277</v>
      </c>
      <c r="C3494" s="94" t="s">
        <v>7286</v>
      </c>
      <c r="D3494" s="95" t="s">
        <v>7287</v>
      </c>
      <c r="E3494" s="94">
        <v>27729</v>
      </c>
      <c r="F3494" s="94">
        <v>13319</v>
      </c>
      <c r="G3494" s="94">
        <v>6031</v>
      </c>
      <c r="H3494" s="94">
        <v>34399</v>
      </c>
      <c r="I3494" s="94">
        <v>80660</v>
      </c>
      <c r="J3494" s="94">
        <v>187964</v>
      </c>
      <c r="K3494" s="97">
        <f t="shared" si="3510"/>
        <v>0.429124726011364</v>
      </c>
      <c r="L3494" s="98">
        <f t="shared" ref="L3494:O3494" si="3547">IFERROR(E3494/$J3494,"-")</f>
        <v>0.147522929922751</v>
      </c>
      <c r="M3494" s="98">
        <f t="shared" si="3547"/>
        <v>0.0708593134855611</v>
      </c>
      <c r="N3494" s="98">
        <f t="shared" si="3547"/>
        <v>0.0320859313485561</v>
      </c>
      <c r="O3494" s="98">
        <f t="shared" si="3547"/>
        <v>0.183008448426294</v>
      </c>
    </row>
    <row r="3495" ht="14.25" spans="1:15">
      <c r="A3495" s="94" t="s">
        <v>23</v>
      </c>
      <c r="B3495" s="94" t="s">
        <v>7277</v>
      </c>
      <c r="C3495" s="94" t="s">
        <v>7288</v>
      </c>
      <c r="D3495" s="95" t="s">
        <v>7289</v>
      </c>
      <c r="E3495" s="94">
        <v>19759</v>
      </c>
      <c r="F3495" s="94">
        <v>32452</v>
      </c>
      <c r="G3495" s="94">
        <v>6786</v>
      </c>
      <c r="H3495" s="94">
        <v>85216</v>
      </c>
      <c r="I3495" s="94">
        <v>144205</v>
      </c>
      <c r="J3495" s="94">
        <v>383771</v>
      </c>
      <c r="K3495" s="97">
        <f t="shared" si="3510"/>
        <v>0.375757938979235</v>
      </c>
      <c r="L3495" s="98">
        <f t="shared" ref="L3495:O3495" si="3548">IFERROR(E3495/$J3495,"-")</f>
        <v>0.0514864333157013</v>
      </c>
      <c r="M3495" s="98">
        <f t="shared" si="3548"/>
        <v>0.084560844878847</v>
      </c>
      <c r="N3495" s="98">
        <f t="shared" si="3548"/>
        <v>0.0176824199848347</v>
      </c>
      <c r="O3495" s="98">
        <f t="shared" si="3548"/>
        <v>0.222049086564644</v>
      </c>
    </row>
    <row r="3496" ht="14.25" spans="1:15">
      <c r="A3496" s="94" t="s">
        <v>23</v>
      </c>
      <c r="B3496" s="94" t="s">
        <v>7277</v>
      </c>
      <c r="C3496" s="94" t="s">
        <v>7290</v>
      </c>
      <c r="D3496" s="95" t="s">
        <v>7291</v>
      </c>
      <c r="E3496" s="94">
        <v>31297</v>
      </c>
      <c r="F3496" s="94">
        <v>41376</v>
      </c>
      <c r="G3496" s="94">
        <v>4982</v>
      </c>
      <c r="H3496" s="94">
        <v>18012</v>
      </c>
      <c r="I3496" s="94">
        <v>95405</v>
      </c>
      <c r="J3496" s="94">
        <v>176773</v>
      </c>
      <c r="K3496" s="97">
        <f t="shared" si="3510"/>
        <v>0.539703461501474</v>
      </c>
      <c r="L3496" s="98">
        <f t="shared" ref="L3496:O3496" si="3549">IFERROR(E3496/$J3496,"-")</f>
        <v>0.177046268378089</v>
      </c>
      <c r="M3496" s="98">
        <f t="shared" si="3549"/>
        <v>0.234062894220271</v>
      </c>
      <c r="N3496" s="98">
        <f t="shared" si="3549"/>
        <v>0.0281830370022571</v>
      </c>
      <c r="O3496" s="98">
        <f t="shared" si="3549"/>
        <v>0.101893388696238</v>
      </c>
    </row>
    <row r="3497" ht="14.25" spans="1:15">
      <c r="A3497" s="94" t="s">
        <v>23</v>
      </c>
      <c r="B3497" s="94" t="s">
        <v>7277</v>
      </c>
      <c r="C3497" s="94" t="s">
        <v>7292</v>
      </c>
      <c r="D3497" s="95" t="s">
        <v>7293</v>
      </c>
      <c r="E3497" s="94">
        <v>35278</v>
      </c>
      <c r="F3497" s="94">
        <v>38662</v>
      </c>
      <c r="G3497" s="94">
        <v>7431</v>
      </c>
      <c r="H3497" s="94">
        <v>36058</v>
      </c>
      <c r="I3497" s="94">
        <v>117421</v>
      </c>
      <c r="J3497" s="94">
        <v>444299</v>
      </c>
      <c r="K3497" s="97">
        <f t="shared" si="3510"/>
        <v>0.264283736852885</v>
      </c>
      <c r="L3497" s="98">
        <f t="shared" ref="L3497:O3497" si="3550">IFERROR(E3497/$J3497,"-")</f>
        <v>0.0794014841356834</v>
      </c>
      <c r="M3497" s="98">
        <f t="shared" si="3550"/>
        <v>0.0870179766328531</v>
      </c>
      <c r="N3497" s="98">
        <f t="shared" si="3550"/>
        <v>0.0167252233293345</v>
      </c>
      <c r="O3497" s="98">
        <f t="shared" si="3550"/>
        <v>0.0811570586474424</v>
      </c>
    </row>
    <row r="3498" ht="14.25" spans="1:15">
      <c r="A3498" s="94" t="s">
        <v>23</v>
      </c>
      <c r="B3498" s="94" t="s">
        <v>7277</v>
      </c>
      <c r="C3498" s="94" t="s">
        <v>7294</v>
      </c>
      <c r="D3498" s="95" t="s">
        <v>7295</v>
      </c>
      <c r="E3498" s="94">
        <v>22909</v>
      </c>
      <c r="F3498" s="94">
        <v>54009</v>
      </c>
      <c r="G3498" s="94">
        <v>3497</v>
      </c>
      <c r="H3498" s="94">
        <v>76394</v>
      </c>
      <c r="I3498" s="94">
        <v>156784</v>
      </c>
      <c r="J3498" s="94">
        <v>490353</v>
      </c>
      <c r="K3498" s="97">
        <f t="shared" si="3510"/>
        <v>0.319737005789707</v>
      </c>
      <c r="L3498" s="98">
        <f t="shared" ref="L3498:O3498" si="3551">IFERROR(E3498/$J3498,"-")</f>
        <v>0.0467194041843325</v>
      </c>
      <c r="M3498" s="98">
        <f t="shared" si="3551"/>
        <v>0.110143100990511</v>
      </c>
      <c r="N3498" s="98">
        <f t="shared" si="3551"/>
        <v>0.00713159703315775</v>
      </c>
      <c r="O3498" s="98">
        <f t="shared" si="3551"/>
        <v>0.15579388726081</v>
      </c>
    </row>
    <row r="3499" ht="14.25" spans="1:15">
      <c r="A3499" s="94" t="s">
        <v>23</v>
      </c>
      <c r="B3499" s="94" t="s">
        <v>7277</v>
      </c>
      <c r="C3499" s="94" t="s">
        <v>7296</v>
      </c>
      <c r="D3499" s="95" t="s">
        <v>7297</v>
      </c>
      <c r="E3499" s="94">
        <v>8376</v>
      </c>
      <c r="F3499" s="94">
        <v>48833</v>
      </c>
      <c r="G3499" s="94">
        <v>12503</v>
      </c>
      <c r="H3499" s="94">
        <v>31388</v>
      </c>
      <c r="I3499" s="94">
        <v>101080</v>
      </c>
      <c r="J3499" s="94">
        <v>211250</v>
      </c>
      <c r="K3499" s="97">
        <f t="shared" si="3510"/>
        <v>0.478485207100592</v>
      </c>
      <c r="L3499" s="98">
        <f t="shared" ref="L3499:O3499" si="3552">IFERROR(E3499/$J3499,"-")</f>
        <v>0.0396497041420118</v>
      </c>
      <c r="M3499" s="98">
        <f t="shared" si="3552"/>
        <v>0.231162130177515</v>
      </c>
      <c r="N3499" s="98">
        <f t="shared" si="3552"/>
        <v>0.059185798816568</v>
      </c>
      <c r="O3499" s="98">
        <f t="shared" si="3552"/>
        <v>0.14858224852071</v>
      </c>
    </row>
    <row r="3500" ht="14.25" spans="1:15">
      <c r="A3500" s="94" t="s">
        <v>23</v>
      </c>
      <c r="B3500" s="94" t="s">
        <v>7298</v>
      </c>
      <c r="C3500" s="94" t="s">
        <v>7299</v>
      </c>
      <c r="D3500" s="95" t="s">
        <v>7300</v>
      </c>
      <c r="E3500" s="94">
        <v>0</v>
      </c>
      <c r="F3500" s="94">
        <v>17280</v>
      </c>
      <c r="G3500" s="94">
        <v>5</v>
      </c>
      <c r="H3500" s="94">
        <v>9446</v>
      </c>
      <c r="I3500" s="94">
        <v>26712</v>
      </c>
      <c r="J3500" s="94">
        <v>198769</v>
      </c>
      <c r="K3500" s="97">
        <f t="shared" si="3510"/>
        <v>0.134387152926261</v>
      </c>
      <c r="L3500" s="98">
        <f t="shared" ref="L3500:O3500" si="3553">IFERROR(E3500/$J3500,"-")</f>
        <v>0</v>
      </c>
      <c r="M3500" s="98">
        <f t="shared" si="3553"/>
        <v>0.0869350854509506</v>
      </c>
      <c r="N3500" s="98">
        <f t="shared" si="3553"/>
        <v>2.51548279661315e-5</v>
      </c>
      <c r="O3500" s="98">
        <f t="shared" si="3553"/>
        <v>0.0475225009936157</v>
      </c>
    </row>
    <row r="3501" ht="14.25" spans="1:15">
      <c r="A3501" s="94" t="s">
        <v>23</v>
      </c>
      <c r="B3501" s="94" t="s">
        <v>7298</v>
      </c>
      <c r="C3501" s="94" t="s">
        <v>7301</v>
      </c>
      <c r="D3501" s="95" t="s">
        <v>7302</v>
      </c>
      <c r="E3501" s="94">
        <v>0</v>
      </c>
      <c r="F3501" s="94">
        <v>6024</v>
      </c>
      <c r="G3501" s="94">
        <v>0</v>
      </c>
      <c r="H3501" s="94">
        <v>6411</v>
      </c>
      <c r="I3501" s="94">
        <v>12433</v>
      </c>
      <c r="J3501" s="94">
        <v>38247</v>
      </c>
      <c r="K3501" s="97">
        <f t="shared" si="3510"/>
        <v>0.325071247418098</v>
      </c>
      <c r="L3501" s="98">
        <f t="shared" ref="L3501:O3501" si="3554">IFERROR(E3501/$J3501,"-")</f>
        <v>0</v>
      </c>
      <c r="M3501" s="98">
        <f t="shared" si="3554"/>
        <v>0.157502549219547</v>
      </c>
      <c r="N3501" s="98">
        <f t="shared" si="3554"/>
        <v>0</v>
      </c>
      <c r="O3501" s="98">
        <f t="shared" si="3554"/>
        <v>0.167620989881559</v>
      </c>
    </row>
    <row r="3502" ht="14.25" spans="1:15">
      <c r="A3502" s="94" t="s">
        <v>23</v>
      </c>
      <c r="B3502" s="94" t="s">
        <v>7298</v>
      </c>
      <c r="C3502" s="94" t="s">
        <v>7303</v>
      </c>
      <c r="D3502" s="95" t="s">
        <v>7304</v>
      </c>
      <c r="E3502" s="94">
        <v>0</v>
      </c>
      <c r="F3502" s="94">
        <v>8498</v>
      </c>
      <c r="G3502" s="94">
        <v>11321</v>
      </c>
      <c r="H3502" s="94">
        <v>23589</v>
      </c>
      <c r="I3502" s="94">
        <v>43399</v>
      </c>
      <c r="J3502" s="94">
        <v>70031</v>
      </c>
      <c r="K3502" s="97">
        <f t="shared" si="3510"/>
        <v>0.619711270722966</v>
      </c>
      <c r="L3502" s="98">
        <f t="shared" ref="L3502:O3502" si="3555">IFERROR(E3502/$J3502,"-")</f>
        <v>0</v>
      </c>
      <c r="M3502" s="98">
        <f t="shared" si="3555"/>
        <v>0.121346260941583</v>
      </c>
      <c r="N3502" s="98">
        <f t="shared" si="3555"/>
        <v>0.161656980480073</v>
      </c>
      <c r="O3502" s="98">
        <f t="shared" si="3555"/>
        <v>0.33683654381631</v>
      </c>
    </row>
    <row r="3503" ht="14.25" spans="1:15">
      <c r="A3503" s="94" t="s">
        <v>23</v>
      </c>
      <c r="B3503" s="94" t="s">
        <v>7298</v>
      </c>
      <c r="C3503" s="94" t="s">
        <v>7305</v>
      </c>
      <c r="D3503" s="95" t="s">
        <v>7306</v>
      </c>
      <c r="E3503" s="94">
        <v>429</v>
      </c>
      <c r="F3503" s="94">
        <v>15219</v>
      </c>
      <c r="G3503" s="94">
        <v>9292</v>
      </c>
      <c r="H3503" s="94">
        <v>24370</v>
      </c>
      <c r="I3503" s="94">
        <v>49300</v>
      </c>
      <c r="J3503" s="94">
        <v>111368</v>
      </c>
      <c r="K3503" s="97">
        <f t="shared" si="3510"/>
        <v>0.442676531858343</v>
      </c>
      <c r="L3503" s="98">
        <f t="shared" ref="L3503:O3503" si="3556">IFERROR(E3503/$J3503,"-")</f>
        <v>0.00385209395876733</v>
      </c>
      <c r="M3503" s="98">
        <f t="shared" si="3556"/>
        <v>0.13665505351627</v>
      </c>
      <c r="N3503" s="98">
        <f t="shared" si="3556"/>
        <v>0.0834350980533008</v>
      </c>
      <c r="O3503" s="98">
        <f t="shared" si="3556"/>
        <v>0.218824078729976</v>
      </c>
    </row>
    <row r="3504" ht="14.25" spans="1:15">
      <c r="A3504" s="94" t="s">
        <v>23</v>
      </c>
      <c r="B3504" s="94" t="s">
        <v>7298</v>
      </c>
      <c r="C3504" s="94" t="s">
        <v>7307</v>
      </c>
      <c r="D3504" s="95" t="s">
        <v>7308</v>
      </c>
      <c r="E3504" s="94">
        <v>0</v>
      </c>
      <c r="F3504" s="94">
        <v>13063</v>
      </c>
      <c r="G3504" s="94">
        <v>557</v>
      </c>
      <c r="H3504" s="94">
        <v>14564</v>
      </c>
      <c r="I3504" s="94">
        <v>28180</v>
      </c>
      <c r="J3504" s="94">
        <v>77950</v>
      </c>
      <c r="K3504" s="97">
        <f t="shared" si="3510"/>
        <v>0.361513790891597</v>
      </c>
      <c r="L3504" s="98">
        <f t="shared" ref="L3504:O3504" si="3557">IFERROR(E3504/$J3504,"-")</f>
        <v>0</v>
      </c>
      <c r="M3504" s="98">
        <f t="shared" si="3557"/>
        <v>0.167581783194355</v>
      </c>
      <c r="N3504" s="98">
        <f t="shared" si="3557"/>
        <v>0.00714560615779346</v>
      </c>
      <c r="O3504" s="98">
        <f t="shared" si="3557"/>
        <v>0.186837716484926</v>
      </c>
    </row>
    <row r="3505" ht="14.25" spans="1:15">
      <c r="A3505" s="94" t="s">
        <v>23</v>
      </c>
      <c r="B3505" s="94" t="s">
        <v>7298</v>
      </c>
      <c r="C3505" s="94" t="s">
        <v>7309</v>
      </c>
      <c r="D3505" s="95" t="s">
        <v>7310</v>
      </c>
      <c r="E3505" s="94">
        <v>0</v>
      </c>
      <c r="F3505" s="94">
        <v>11670</v>
      </c>
      <c r="G3505" s="94">
        <v>4502</v>
      </c>
      <c r="H3505" s="94">
        <v>13552</v>
      </c>
      <c r="I3505" s="94">
        <v>29722</v>
      </c>
      <c r="J3505" s="94">
        <v>134457</v>
      </c>
      <c r="K3505" s="97">
        <f t="shared" si="3510"/>
        <v>0.22105208356575</v>
      </c>
      <c r="L3505" s="98">
        <f t="shared" ref="L3505:O3505" si="3558">IFERROR(E3505/$J3505,"-")</f>
        <v>0</v>
      </c>
      <c r="M3505" s="98">
        <f t="shared" si="3558"/>
        <v>0.0867935473794596</v>
      </c>
      <c r="N3505" s="98">
        <f t="shared" si="3558"/>
        <v>0.0334828235049123</v>
      </c>
      <c r="O3505" s="98">
        <f t="shared" si="3558"/>
        <v>0.100790587325316</v>
      </c>
    </row>
    <row r="3506" ht="14.25" spans="1:15">
      <c r="A3506" s="94" t="s">
        <v>23</v>
      </c>
      <c r="B3506" s="94" t="s">
        <v>7298</v>
      </c>
      <c r="C3506" s="94" t="s">
        <v>7311</v>
      </c>
      <c r="D3506" s="95" t="s">
        <v>7312</v>
      </c>
      <c r="E3506" s="94">
        <v>0</v>
      </c>
      <c r="F3506" s="94">
        <v>36452</v>
      </c>
      <c r="G3506" s="94">
        <v>5961</v>
      </c>
      <c r="H3506" s="94">
        <v>15252</v>
      </c>
      <c r="I3506" s="94">
        <v>57660</v>
      </c>
      <c r="J3506" s="94">
        <v>114540</v>
      </c>
      <c r="K3506" s="97">
        <f t="shared" si="3510"/>
        <v>0.503404924044002</v>
      </c>
      <c r="L3506" s="98">
        <f t="shared" ref="L3506:O3506" si="3559">IFERROR(E3506/$J3506,"-")</f>
        <v>0</v>
      </c>
      <c r="M3506" s="98">
        <f t="shared" si="3559"/>
        <v>0.318246900646063</v>
      </c>
      <c r="N3506" s="98">
        <f t="shared" si="3559"/>
        <v>0.0520429544264013</v>
      </c>
      <c r="O3506" s="98">
        <f t="shared" si="3559"/>
        <v>0.133158721843897</v>
      </c>
    </row>
    <row r="3507" ht="14.25" spans="1:15">
      <c r="A3507" s="94" t="s">
        <v>23</v>
      </c>
      <c r="B3507" s="94" t="s">
        <v>7298</v>
      </c>
      <c r="C3507" s="94" t="s">
        <v>7313</v>
      </c>
      <c r="D3507" s="95" t="s">
        <v>7314</v>
      </c>
      <c r="E3507" s="94">
        <v>3612</v>
      </c>
      <c r="F3507" s="94">
        <v>643</v>
      </c>
      <c r="G3507" s="94">
        <v>3</v>
      </c>
      <c r="H3507" s="94">
        <v>14476</v>
      </c>
      <c r="I3507" s="94">
        <v>18734</v>
      </c>
      <c r="J3507" s="94">
        <v>160561</v>
      </c>
      <c r="K3507" s="97">
        <f t="shared" si="3510"/>
        <v>0.116678396372718</v>
      </c>
      <c r="L3507" s="98">
        <f t="shared" ref="L3507:O3507" si="3560">IFERROR(E3507/$J3507,"-")</f>
        <v>0.0224961229688405</v>
      </c>
      <c r="M3507" s="98">
        <f t="shared" si="3560"/>
        <v>0.00400470849085394</v>
      </c>
      <c r="N3507" s="98">
        <f t="shared" si="3560"/>
        <v>1.86844875156483e-5</v>
      </c>
      <c r="O3507" s="98">
        <f t="shared" si="3560"/>
        <v>0.0901588804255081</v>
      </c>
    </row>
    <row r="3508" ht="14.25" spans="1:15">
      <c r="A3508" s="94" t="s">
        <v>23</v>
      </c>
      <c r="B3508" s="94" t="s">
        <v>7298</v>
      </c>
      <c r="C3508" s="94" t="s">
        <v>7315</v>
      </c>
      <c r="D3508" s="95" t="s">
        <v>7316</v>
      </c>
      <c r="E3508" s="94">
        <v>190</v>
      </c>
      <c r="F3508" s="94">
        <v>1839</v>
      </c>
      <c r="G3508" s="94">
        <v>1</v>
      </c>
      <c r="H3508" s="94">
        <v>33191</v>
      </c>
      <c r="I3508" s="94">
        <v>35221</v>
      </c>
      <c r="J3508" s="94">
        <v>222472</v>
      </c>
      <c r="K3508" s="97">
        <f t="shared" si="3510"/>
        <v>0.158316552195332</v>
      </c>
      <c r="L3508" s="98">
        <f t="shared" ref="L3508:O3508" si="3561">IFERROR(E3508/$J3508,"-")</f>
        <v>0.000854040058973714</v>
      </c>
      <c r="M3508" s="98">
        <f t="shared" si="3561"/>
        <v>0.00826620878132979</v>
      </c>
      <c r="N3508" s="98">
        <f t="shared" si="3561"/>
        <v>4.49494767880902e-6</v>
      </c>
      <c r="O3508" s="98">
        <f t="shared" si="3561"/>
        <v>0.14919180840735</v>
      </c>
    </row>
    <row r="3509" ht="14.25" spans="1:15">
      <c r="A3509" s="94" t="s">
        <v>23</v>
      </c>
      <c r="B3509" s="94" t="s">
        <v>7298</v>
      </c>
      <c r="C3509" s="94" t="s">
        <v>7317</v>
      </c>
      <c r="D3509" s="95" t="s">
        <v>7318</v>
      </c>
      <c r="E3509" s="94">
        <v>3886</v>
      </c>
      <c r="F3509" s="94">
        <v>121219</v>
      </c>
      <c r="G3509" s="94">
        <v>9924</v>
      </c>
      <c r="H3509" s="94">
        <v>74250</v>
      </c>
      <c r="I3509" s="94">
        <v>209269</v>
      </c>
      <c r="J3509" s="94">
        <v>568824</v>
      </c>
      <c r="K3509" s="97">
        <f t="shared" si="3510"/>
        <v>0.367897627385624</v>
      </c>
      <c r="L3509" s="98">
        <f t="shared" ref="L3509:O3509" si="3562">IFERROR(E3509/$J3509,"-")</f>
        <v>0.00683163860877881</v>
      </c>
      <c r="M3509" s="98">
        <f t="shared" si="3562"/>
        <v>0.213104580678734</v>
      </c>
      <c r="N3509" s="98">
        <f t="shared" si="3562"/>
        <v>0.0174465212438294</v>
      </c>
      <c r="O3509" s="98">
        <f t="shared" si="3562"/>
        <v>0.130532466984515</v>
      </c>
    </row>
    <row r="3510" ht="14.25" spans="1:15">
      <c r="A3510" s="94" t="s">
        <v>23</v>
      </c>
      <c r="B3510" s="94" t="s">
        <v>7298</v>
      </c>
      <c r="C3510" s="94" t="s">
        <v>7319</v>
      </c>
      <c r="D3510" s="95" t="s">
        <v>7320</v>
      </c>
      <c r="E3510" s="94">
        <v>1194</v>
      </c>
      <c r="F3510" s="94">
        <v>48561</v>
      </c>
      <c r="G3510" s="94">
        <v>24890</v>
      </c>
      <c r="H3510" s="94">
        <v>121157</v>
      </c>
      <c r="I3510" s="94">
        <v>195763</v>
      </c>
      <c r="J3510" s="94">
        <v>800027</v>
      </c>
      <c r="K3510" s="97">
        <f t="shared" si="3510"/>
        <v>0.244695491527161</v>
      </c>
      <c r="L3510" s="98">
        <f t="shared" ref="L3510:O3510" si="3563">IFERROR(E3510/$J3510,"-")</f>
        <v>0.00149244962982499</v>
      </c>
      <c r="M3510" s="98">
        <f t="shared" si="3563"/>
        <v>0.0606992014019527</v>
      </c>
      <c r="N3510" s="98">
        <f t="shared" si="3563"/>
        <v>0.0311114499885629</v>
      </c>
      <c r="O3510" s="98">
        <f t="shared" si="3563"/>
        <v>0.151441138861563</v>
      </c>
    </row>
    <row r="3511" ht="14.25" spans="1:15">
      <c r="A3511" s="94" t="s">
        <v>23</v>
      </c>
      <c r="B3511" s="94" t="s">
        <v>7298</v>
      </c>
      <c r="C3511" s="94" t="s">
        <v>7321</v>
      </c>
      <c r="D3511" s="95" t="s">
        <v>7322</v>
      </c>
      <c r="E3511" s="94">
        <v>0</v>
      </c>
      <c r="F3511" s="94">
        <v>0</v>
      </c>
      <c r="G3511" s="94">
        <v>4505</v>
      </c>
      <c r="H3511" s="94">
        <v>9032</v>
      </c>
      <c r="I3511" s="94">
        <v>13537</v>
      </c>
      <c r="J3511" s="94">
        <v>125957</v>
      </c>
      <c r="K3511" s="97">
        <f t="shared" si="3510"/>
        <v>0.107473185293394</v>
      </c>
      <c r="L3511" s="98">
        <f t="shared" ref="L3511:O3511" si="3564">IFERROR(E3511/$J3511,"-")</f>
        <v>0</v>
      </c>
      <c r="M3511" s="98">
        <f t="shared" si="3564"/>
        <v>0</v>
      </c>
      <c r="N3511" s="98">
        <f t="shared" si="3564"/>
        <v>0.0357661741705503</v>
      </c>
      <c r="O3511" s="98">
        <f t="shared" si="3564"/>
        <v>0.0717070111228435</v>
      </c>
    </row>
    <row r="3512" ht="14.25" spans="1:15">
      <c r="A3512" s="94" t="s">
        <v>23</v>
      </c>
      <c r="B3512" s="94" t="s">
        <v>7298</v>
      </c>
      <c r="C3512" s="94" t="s">
        <v>7323</v>
      </c>
      <c r="D3512" s="95" t="s">
        <v>7324</v>
      </c>
      <c r="E3512" s="94">
        <v>0</v>
      </c>
      <c r="F3512" s="94">
        <v>21652</v>
      </c>
      <c r="G3512" s="94">
        <v>6489</v>
      </c>
      <c r="H3512" s="94">
        <v>54364</v>
      </c>
      <c r="I3512" s="94">
        <v>82479</v>
      </c>
      <c r="J3512" s="94">
        <v>330272</v>
      </c>
      <c r="K3512" s="97">
        <f t="shared" si="3510"/>
        <v>0.249730525142912</v>
      </c>
      <c r="L3512" s="98">
        <f t="shared" ref="L3512:O3512" si="3565">IFERROR(E3512/$J3512,"-")</f>
        <v>0</v>
      </c>
      <c r="M3512" s="98">
        <f t="shared" si="3565"/>
        <v>0.0655580854568356</v>
      </c>
      <c r="N3512" s="98">
        <f t="shared" si="3565"/>
        <v>0.0196474421083228</v>
      </c>
      <c r="O3512" s="98">
        <f t="shared" si="3565"/>
        <v>0.164603720569712</v>
      </c>
    </row>
    <row r="3513" ht="14.25" spans="1:15">
      <c r="A3513" s="94" t="s">
        <v>23</v>
      </c>
      <c r="B3513" s="94" t="s">
        <v>7298</v>
      </c>
      <c r="C3513" s="94" t="s">
        <v>7325</v>
      </c>
      <c r="D3513" s="95" t="s">
        <v>7326</v>
      </c>
      <c r="E3513" s="94">
        <v>0</v>
      </c>
      <c r="F3513" s="94">
        <v>24201</v>
      </c>
      <c r="G3513" s="94">
        <v>4360</v>
      </c>
      <c r="H3513" s="94">
        <v>54207</v>
      </c>
      <c r="I3513" s="94">
        <v>82764</v>
      </c>
      <c r="J3513" s="94">
        <v>335006</v>
      </c>
      <c r="K3513" s="97">
        <f t="shared" si="3510"/>
        <v>0.247052291600747</v>
      </c>
      <c r="L3513" s="98">
        <f t="shared" ref="L3513:O3513" si="3566">IFERROR(E3513/$J3513,"-")</f>
        <v>0</v>
      </c>
      <c r="M3513" s="98">
        <f t="shared" si="3566"/>
        <v>0.072240497185125</v>
      </c>
      <c r="N3513" s="98">
        <f t="shared" si="3566"/>
        <v>0.0130146922741682</v>
      </c>
      <c r="O3513" s="98">
        <f t="shared" si="3566"/>
        <v>0.161809042226109</v>
      </c>
    </row>
    <row r="3514" ht="14.25" spans="1:15">
      <c r="A3514" s="94" t="s">
        <v>23</v>
      </c>
      <c r="B3514" s="94" t="s">
        <v>7298</v>
      </c>
      <c r="C3514" s="94" t="s">
        <v>7327</v>
      </c>
      <c r="D3514" s="95" t="s">
        <v>7328</v>
      </c>
      <c r="E3514" s="94">
        <v>0</v>
      </c>
      <c r="F3514" s="94">
        <v>20853</v>
      </c>
      <c r="G3514" s="94">
        <v>7788</v>
      </c>
      <c r="H3514" s="94">
        <v>19768</v>
      </c>
      <c r="I3514" s="94">
        <v>48403</v>
      </c>
      <c r="J3514" s="94">
        <v>74961</v>
      </c>
      <c r="K3514" s="97">
        <f t="shared" si="3510"/>
        <v>0.645709102066408</v>
      </c>
      <c r="L3514" s="98">
        <f t="shared" ref="L3514:O3514" si="3567">IFERROR(E3514/$J3514,"-")</f>
        <v>0</v>
      </c>
      <c r="M3514" s="98">
        <f t="shared" si="3567"/>
        <v>0.278184656021131</v>
      </c>
      <c r="N3514" s="98">
        <f t="shared" si="3567"/>
        <v>0.103894024892944</v>
      </c>
      <c r="O3514" s="98">
        <f t="shared" si="3567"/>
        <v>0.263710462773976</v>
      </c>
    </row>
    <row r="3515" ht="14.25" spans="1:15">
      <c r="A3515" s="94" t="s">
        <v>23</v>
      </c>
      <c r="B3515" s="94" t="s">
        <v>7298</v>
      </c>
      <c r="C3515" s="94" t="s">
        <v>7329</v>
      </c>
      <c r="D3515" s="95" t="s">
        <v>7330</v>
      </c>
      <c r="E3515" s="94">
        <v>0</v>
      </c>
      <c r="F3515" s="94">
        <v>17625</v>
      </c>
      <c r="G3515" s="94">
        <v>433</v>
      </c>
      <c r="H3515" s="94">
        <v>7830</v>
      </c>
      <c r="I3515" s="94">
        <v>25880</v>
      </c>
      <c r="J3515" s="94">
        <v>89696</v>
      </c>
      <c r="K3515" s="97">
        <f t="shared" si="3510"/>
        <v>0.288530146271852</v>
      </c>
      <c r="L3515" s="98">
        <f t="shared" ref="L3515:O3515" si="3568">IFERROR(E3515/$J3515,"-")</f>
        <v>0</v>
      </c>
      <c r="M3515" s="98">
        <f t="shared" si="3568"/>
        <v>0.196497056724938</v>
      </c>
      <c r="N3515" s="98">
        <f t="shared" si="3568"/>
        <v>0.00482741705315733</v>
      </c>
      <c r="O3515" s="98">
        <f t="shared" si="3568"/>
        <v>0.0872948626471638</v>
      </c>
    </row>
    <row r="3516" ht="14.25" spans="1:15">
      <c r="A3516" s="94" t="s">
        <v>23</v>
      </c>
      <c r="B3516" s="94" t="s">
        <v>7298</v>
      </c>
      <c r="C3516" s="94" t="s">
        <v>7331</v>
      </c>
      <c r="D3516" s="95" t="s">
        <v>7332</v>
      </c>
      <c r="E3516" s="94">
        <v>0</v>
      </c>
      <c r="F3516" s="94">
        <v>0</v>
      </c>
      <c r="G3516" s="94">
        <v>0</v>
      </c>
      <c r="H3516" s="94">
        <v>2</v>
      </c>
      <c r="I3516" s="94">
        <v>2</v>
      </c>
      <c r="J3516" s="94">
        <v>0</v>
      </c>
      <c r="K3516" s="97" t="str">
        <f t="shared" si="3510"/>
        <v>-</v>
      </c>
      <c r="L3516" s="98" t="str">
        <f t="shared" ref="L3516:O3516" si="3569">IFERROR(E3516/$J3516,"-")</f>
        <v>-</v>
      </c>
      <c r="M3516" s="98" t="str">
        <f t="shared" si="3569"/>
        <v>-</v>
      </c>
      <c r="N3516" s="98" t="str">
        <f t="shared" si="3569"/>
        <v>-</v>
      </c>
      <c r="O3516" s="98" t="str">
        <f t="shared" si="3569"/>
        <v>-</v>
      </c>
    </row>
    <row r="3517" ht="14.25" spans="1:15">
      <c r="A3517" s="94" t="s">
        <v>23</v>
      </c>
      <c r="B3517" s="94" t="s">
        <v>7298</v>
      </c>
      <c r="C3517" s="94" t="s">
        <v>7333</v>
      </c>
      <c r="D3517" s="95" t="s">
        <v>7334</v>
      </c>
      <c r="E3517" s="94">
        <v>0</v>
      </c>
      <c r="F3517" s="94">
        <v>51632</v>
      </c>
      <c r="G3517" s="94">
        <v>13759</v>
      </c>
      <c r="H3517" s="94">
        <v>62320</v>
      </c>
      <c r="I3517" s="94">
        <v>127705</v>
      </c>
      <c r="J3517" s="94">
        <v>491406</v>
      </c>
      <c r="K3517" s="97">
        <f t="shared" si="3510"/>
        <v>0.2598767617815</v>
      </c>
      <c r="L3517" s="98">
        <f t="shared" ref="L3517:O3517" si="3570">IFERROR(E3517/$J3517,"-")</f>
        <v>0</v>
      </c>
      <c r="M3517" s="98">
        <f t="shared" si="3570"/>
        <v>0.105069942165948</v>
      </c>
      <c r="N3517" s="98">
        <f t="shared" si="3570"/>
        <v>0.0279992511283948</v>
      </c>
      <c r="O3517" s="98">
        <f t="shared" si="3570"/>
        <v>0.126819778350285</v>
      </c>
    </row>
    <row r="3518" ht="14.25" spans="1:15">
      <c r="A3518" s="94" t="s">
        <v>23</v>
      </c>
      <c r="B3518" s="94" t="s">
        <v>7298</v>
      </c>
      <c r="C3518" s="94" t="s">
        <v>7335</v>
      </c>
      <c r="D3518" s="95" t="s">
        <v>7336</v>
      </c>
      <c r="E3518" s="94">
        <v>458</v>
      </c>
      <c r="F3518" s="94">
        <v>27398</v>
      </c>
      <c r="G3518" s="94">
        <v>404</v>
      </c>
      <c r="H3518" s="94">
        <v>96956</v>
      </c>
      <c r="I3518" s="94">
        <v>125214</v>
      </c>
      <c r="J3518" s="94">
        <v>508361</v>
      </c>
      <c r="K3518" s="97">
        <f t="shared" si="3510"/>
        <v>0.246309217268831</v>
      </c>
      <c r="L3518" s="98">
        <f t="shared" ref="L3518:O3518" si="3571">IFERROR(E3518/$J3518,"-")</f>
        <v>0.000900934572085585</v>
      </c>
      <c r="M3518" s="98">
        <f t="shared" si="3571"/>
        <v>0.0538947716288228</v>
      </c>
      <c r="N3518" s="98">
        <f t="shared" si="3571"/>
        <v>0.0007947108452458</v>
      </c>
      <c r="O3518" s="98">
        <f t="shared" si="3571"/>
        <v>0.190722734434782</v>
      </c>
    </row>
    <row r="3519" ht="14.25" spans="1:15">
      <c r="A3519" s="94" t="s">
        <v>23</v>
      </c>
      <c r="B3519" s="94" t="s">
        <v>7298</v>
      </c>
      <c r="C3519" s="94" t="s">
        <v>7337</v>
      </c>
      <c r="D3519" s="95" t="s">
        <v>7338</v>
      </c>
      <c r="E3519" s="94">
        <v>7794</v>
      </c>
      <c r="F3519" s="94">
        <v>153446</v>
      </c>
      <c r="G3519" s="94">
        <v>24544</v>
      </c>
      <c r="H3519" s="94">
        <v>125126</v>
      </c>
      <c r="I3519" s="94">
        <v>310865</v>
      </c>
      <c r="J3519" s="94">
        <v>1743677</v>
      </c>
      <c r="K3519" s="97">
        <f t="shared" si="3510"/>
        <v>0.178281298657951</v>
      </c>
      <c r="L3519" s="98">
        <f t="shared" ref="L3519:O3519" si="3572">IFERROR(E3519/$J3519,"-")</f>
        <v>0.00446986454486697</v>
      </c>
      <c r="M3519" s="98">
        <f t="shared" si="3572"/>
        <v>0.0880013901657245</v>
      </c>
      <c r="N3519" s="98">
        <f t="shared" si="3572"/>
        <v>0.0140760014612798</v>
      </c>
      <c r="O3519" s="98">
        <f t="shared" si="3572"/>
        <v>0.0717598500180939</v>
      </c>
    </row>
    <row r="3520" ht="14.25" spans="1:15">
      <c r="A3520" s="94" t="s">
        <v>23</v>
      </c>
      <c r="B3520" s="94" t="s">
        <v>7298</v>
      </c>
      <c r="C3520" s="94" t="s">
        <v>7339</v>
      </c>
      <c r="D3520" s="95" t="s">
        <v>7340</v>
      </c>
      <c r="E3520" s="94">
        <v>0</v>
      </c>
      <c r="F3520" s="94">
        <v>25398</v>
      </c>
      <c r="G3520" s="94">
        <v>27615</v>
      </c>
      <c r="H3520" s="94">
        <v>22899</v>
      </c>
      <c r="I3520" s="94">
        <v>75904</v>
      </c>
      <c r="J3520" s="94">
        <v>267050</v>
      </c>
      <c r="K3520" s="97">
        <f t="shared" si="3510"/>
        <v>0.284231417337577</v>
      </c>
      <c r="L3520" s="98">
        <f t="shared" ref="L3520:O3520" si="3573">IFERROR(E3520/$J3520,"-")</f>
        <v>0</v>
      </c>
      <c r="M3520" s="98">
        <f t="shared" si="3573"/>
        <v>0.0951057854334394</v>
      </c>
      <c r="N3520" s="98">
        <f t="shared" si="3573"/>
        <v>0.103407601572739</v>
      </c>
      <c r="O3520" s="98">
        <f t="shared" si="3573"/>
        <v>0.0857479872683018</v>
      </c>
    </row>
    <row r="3521" ht="14.25" spans="1:15">
      <c r="A3521" s="94" t="s">
        <v>23</v>
      </c>
      <c r="B3521" s="94" t="s">
        <v>7298</v>
      </c>
      <c r="C3521" s="94" t="s">
        <v>7341</v>
      </c>
      <c r="D3521" s="95" t="s">
        <v>7342</v>
      </c>
      <c r="E3521" s="94">
        <v>1331</v>
      </c>
      <c r="F3521" s="94">
        <v>2068</v>
      </c>
      <c r="G3521" s="94">
        <v>0</v>
      </c>
      <c r="H3521" s="94">
        <v>14493</v>
      </c>
      <c r="I3521" s="94">
        <v>17892</v>
      </c>
      <c r="J3521" s="94">
        <v>157967</v>
      </c>
      <c r="K3521" s="97">
        <f t="shared" si="3510"/>
        <v>0.113264162768173</v>
      </c>
      <c r="L3521" s="98">
        <f t="shared" ref="L3521:O3521" si="3574">IFERROR(E3521/$J3521,"-")</f>
        <v>0.00842581045408218</v>
      </c>
      <c r="M3521" s="98">
        <f t="shared" si="3574"/>
        <v>0.0130913418625409</v>
      </c>
      <c r="N3521" s="98">
        <f t="shared" si="3574"/>
        <v>0</v>
      </c>
      <c r="O3521" s="98">
        <f t="shared" si="3574"/>
        <v>0.09174701045155</v>
      </c>
    </row>
    <row r="3522" ht="14.25" spans="1:15">
      <c r="A3522" s="94" t="s">
        <v>23</v>
      </c>
      <c r="B3522" s="94" t="s">
        <v>7298</v>
      </c>
      <c r="C3522" s="94" t="s">
        <v>7343</v>
      </c>
      <c r="D3522" s="95" t="s">
        <v>7344</v>
      </c>
      <c r="E3522" s="94">
        <v>0</v>
      </c>
      <c r="F3522" s="94">
        <v>32900</v>
      </c>
      <c r="G3522" s="94">
        <v>6805</v>
      </c>
      <c r="H3522" s="94">
        <v>13455</v>
      </c>
      <c r="I3522" s="94">
        <v>53159</v>
      </c>
      <c r="J3522" s="94">
        <v>220200</v>
      </c>
      <c r="K3522" s="97">
        <f t="shared" ref="K3522:K3585" si="3575">IFERROR(I3522/J3522,"-")</f>
        <v>0.241412352406903</v>
      </c>
      <c r="L3522" s="98">
        <f t="shared" ref="L3522:O3522" si="3576">IFERROR(E3522/$J3522,"-")</f>
        <v>0</v>
      </c>
      <c r="M3522" s="98">
        <f t="shared" si="3576"/>
        <v>0.149409627611263</v>
      </c>
      <c r="N3522" s="98">
        <f t="shared" si="3576"/>
        <v>0.0309037238873751</v>
      </c>
      <c r="O3522" s="98">
        <f t="shared" si="3576"/>
        <v>0.0611035422343324</v>
      </c>
    </row>
    <row r="3523" ht="14.25" spans="1:15">
      <c r="A3523" s="94" t="s">
        <v>23</v>
      </c>
      <c r="B3523" s="94" t="s">
        <v>7298</v>
      </c>
      <c r="C3523" s="94" t="s">
        <v>7345</v>
      </c>
      <c r="D3523" s="95" t="s">
        <v>7346</v>
      </c>
      <c r="E3523" s="94">
        <v>0</v>
      </c>
      <c r="F3523" s="94">
        <v>46</v>
      </c>
      <c r="G3523" s="94">
        <v>541</v>
      </c>
      <c r="H3523" s="94">
        <v>20564</v>
      </c>
      <c r="I3523" s="94">
        <v>21150</v>
      </c>
      <c r="J3523" s="94">
        <v>233128</v>
      </c>
      <c r="K3523" s="97">
        <f t="shared" si="3575"/>
        <v>0.0907226931127964</v>
      </c>
      <c r="L3523" s="98">
        <f t="shared" ref="L3523:O3523" si="3577">IFERROR(E3523/$J3523,"-")</f>
        <v>0</v>
      </c>
      <c r="M3523" s="98">
        <f t="shared" si="3577"/>
        <v>0.000197316495659037</v>
      </c>
      <c r="N3523" s="98">
        <f t="shared" si="3577"/>
        <v>0.00232061356851172</v>
      </c>
      <c r="O3523" s="98">
        <f t="shared" si="3577"/>
        <v>0.0882090525376617</v>
      </c>
    </row>
    <row r="3524" ht="14.25" spans="1:15">
      <c r="A3524" s="94" t="s">
        <v>23</v>
      </c>
      <c r="B3524" s="94" t="s">
        <v>7298</v>
      </c>
      <c r="C3524" s="94" t="s">
        <v>7347</v>
      </c>
      <c r="D3524" s="95" t="s">
        <v>7348</v>
      </c>
      <c r="E3524" s="94">
        <v>636</v>
      </c>
      <c r="F3524" s="94">
        <v>15512</v>
      </c>
      <c r="G3524" s="94">
        <v>5242</v>
      </c>
      <c r="H3524" s="94">
        <v>18683</v>
      </c>
      <c r="I3524" s="94">
        <v>40070</v>
      </c>
      <c r="J3524" s="94">
        <v>247750</v>
      </c>
      <c r="K3524" s="97">
        <f t="shared" si="3575"/>
        <v>0.161735620585267</v>
      </c>
      <c r="L3524" s="98">
        <f t="shared" ref="L3524:O3524" si="3578">IFERROR(E3524/$J3524,"-")</f>
        <v>0.00256710393541877</v>
      </c>
      <c r="M3524" s="98">
        <f t="shared" si="3578"/>
        <v>0.0626115035317861</v>
      </c>
      <c r="N3524" s="98">
        <f t="shared" si="3578"/>
        <v>0.0211584258324924</v>
      </c>
      <c r="O3524" s="98">
        <f t="shared" si="3578"/>
        <v>0.0754106962663976</v>
      </c>
    </row>
    <row r="3525" ht="14.25" spans="1:15">
      <c r="A3525" s="94" t="s">
        <v>23</v>
      </c>
      <c r="B3525" s="94" t="s">
        <v>7298</v>
      </c>
      <c r="C3525" s="94" t="s">
        <v>7349</v>
      </c>
      <c r="D3525" s="95" t="s">
        <v>7350</v>
      </c>
      <c r="E3525" s="94">
        <v>0</v>
      </c>
      <c r="F3525" s="94">
        <v>31851</v>
      </c>
      <c r="G3525" s="94">
        <v>8849</v>
      </c>
      <c r="H3525" s="94">
        <v>17351</v>
      </c>
      <c r="I3525" s="94">
        <v>58042</v>
      </c>
      <c r="J3525" s="94">
        <v>220770</v>
      </c>
      <c r="K3525" s="97">
        <f t="shared" si="3575"/>
        <v>0.262907097884676</v>
      </c>
      <c r="L3525" s="98">
        <f t="shared" ref="L3525:O3525" si="3579">IFERROR(E3525/$J3525,"-")</f>
        <v>0</v>
      </c>
      <c r="M3525" s="98">
        <f t="shared" si="3579"/>
        <v>0.144272319608642</v>
      </c>
      <c r="N3525" s="98">
        <f t="shared" si="3579"/>
        <v>0.0400824387371473</v>
      </c>
      <c r="O3525" s="98">
        <f t="shared" si="3579"/>
        <v>0.078593105947366</v>
      </c>
    </row>
    <row r="3526" ht="14.25" spans="1:15">
      <c r="A3526" s="94" t="s">
        <v>23</v>
      </c>
      <c r="B3526" s="94" t="s">
        <v>7298</v>
      </c>
      <c r="C3526" s="94" t="s">
        <v>7351</v>
      </c>
      <c r="D3526" s="95" t="s">
        <v>7352</v>
      </c>
      <c r="E3526" s="94">
        <v>0</v>
      </c>
      <c r="F3526" s="94">
        <v>34599</v>
      </c>
      <c r="G3526" s="94">
        <v>8558</v>
      </c>
      <c r="H3526" s="94">
        <v>23445</v>
      </c>
      <c r="I3526" s="94">
        <v>66591</v>
      </c>
      <c r="J3526" s="94">
        <v>230344</v>
      </c>
      <c r="K3526" s="97">
        <f t="shared" si="3575"/>
        <v>0.289093703330671</v>
      </c>
      <c r="L3526" s="98">
        <f t="shared" ref="L3526:O3526" si="3580">IFERROR(E3526/$J3526,"-")</f>
        <v>0</v>
      </c>
      <c r="M3526" s="98">
        <f t="shared" si="3580"/>
        <v>0.15020577918244</v>
      </c>
      <c r="N3526" s="98">
        <f t="shared" si="3580"/>
        <v>0.0371531274962665</v>
      </c>
      <c r="O3526" s="98">
        <f t="shared" si="3580"/>
        <v>0.101782551314556</v>
      </c>
    </row>
    <row r="3527" ht="14.25" spans="1:15">
      <c r="A3527" s="94" t="s">
        <v>23</v>
      </c>
      <c r="B3527" s="94" t="s">
        <v>7298</v>
      </c>
      <c r="C3527" s="94" t="s">
        <v>7353</v>
      </c>
      <c r="D3527" s="95" t="s">
        <v>7354</v>
      </c>
      <c r="E3527" s="94">
        <v>0</v>
      </c>
      <c r="F3527" s="94">
        <v>13467</v>
      </c>
      <c r="G3527" s="94">
        <v>1914</v>
      </c>
      <c r="H3527" s="94">
        <v>11256</v>
      </c>
      <c r="I3527" s="94">
        <v>26632</v>
      </c>
      <c r="J3527" s="94">
        <v>59749</v>
      </c>
      <c r="K3527" s="97">
        <f t="shared" si="3575"/>
        <v>0.445731309310616</v>
      </c>
      <c r="L3527" s="98">
        <f t="shared" ref="L3527:O3527" si="3581">IFERROR(E3527/$J3527,"-")</f>
        <v>0</v>
      </c>
      <c r="M3527" s="98">
        <f t="shared" si="3581"/>
        <v>0.225392893604914</v>
      </c>
      <c r="N3527" s="98">
        <f t="shared" si="3581"/>
        <v>0.0320340089373881</v>
      </c>
      <c r="O3527" s="98">
        <f t="shared" si="3581"/>
        <v>0.188388090177241</v>
      </c>
    </row>
    <row r="3528" ht="14.25" spans="1:15">
      <c r="A3528" s="94" t="s">
        <v>23</v>
      </c>
      <c r="B3528" s="94" t="s">
        <v>7298</v>
      </c>
      <c r="C3528" s="94" t="s">
        <v>7355</v>
      </c>
      <c r="D3528" s="95" t="s">
        <v>7356</v>
      </c>
      <c r="E3528" s="94">
        <v>0</v>
      </c>
      <c r="F3528" s="94">
        <v>22003</v>
      </c>
      <c r="G3528" s="94">
        <v>6693</v>
      </c>
      <c r="H3528" s="94">
        <v>20614</v>
      </c>
      <c r="I3528" s="94">
        <v>49307</v>
      </c>
      <c r="J3528" s="94">
        <v>136437</v>
      </c>
      <c r="K3528" s="97">
        <f t="shared" si="3575"/>
        <v>0.361390238718236</v>
      </c>
      <c r="L3528" s="98">
        <f t="shared" ref="L3528:O3528" si="3582">IFERROR(E3528/$J3528,"-")</f>
        <v>0</v>
      </c>
      <c r="M3528" s="98">
        <f t="shared" si="3582"/>
        <v>0.16126857084222</v>
      </c>
      <c r="N3528" s="98">
        <f t="shared" si="3582"/>
        <v>0.0490556080828514</v>
      </c>
      <c r="O3528" s="98">
        <f t="shared" si="3582"/>
        <v>0.151088047963529</v>
      </c>
    </row>
    <row r="3529" ht="14.25" spans="1:15">
      <c r="A3529" s="94" t="s">
        <v>23</v>
      </c>
      <c r="B3529" s="94" t="s">
        <v>7298</v>
      </c>
      <c r="C3529" s="94" t="s">
        <v>7357</v>
      </c>
      <c r="D3529" s="95" t="s">
        <v>7358</v>
      </c>
      <c r="E3529" s="94">
        <v>0</v>
      </c>
      <c r="F3529" s="94">
        <v>37549</v>
      </c>
      <c r="G3529" s="94">
        <v>2800</v>
      </c>
      <c r="H3529" s="94">
        <v>15505</v>
      </c>
      <c r="I3529" s="94">
        <v>55850</v>
      </c>
      <c r="J3529" s="94">
        <v>106836</v>
      </c>
      <c r="K3529" s="97">
        <f t="shared" si="3575"/>
        <v>0.52276386236849</v>
      </c>
      <c r="L3529" s="98">
        <f t="shared" ref="L3529:O3529" si="3583">IFERROR(E3529/$J3529,"-")</f>
        <v>0</v>
      </c>
      <c r="M3529" s="98">
        <f t="shared" si="3583"/>
        <v>0.351463926017447</v>
      </c>
      <c r="N3529" s="98">
        <f t="shared" si="3583"/>
        <v>0.0262083941742484</v>
      </c>
      <c r="O3529" s="98">
        <f t="shared" si="3583"/>
        <v>0.1451289827399</v>
      </c>
    </row>
    <row r="3530" ht="14.25" spans="1:15">
      <c r="A3530" s="94" t="s">
        <v>23</v>
      </c>
      <c r="B3530" s="94" t="s">
        <v>7298</v>
      </c>
      <c r="C3530" s="94" t="s">
        <v>7359</v>
      </c>
      <c r="D3530" s="95" t="s">
        <v>7360</v>
      </c>
      <c r="E3530" s="94">
        <v>0</v>
      </c>
      <c r="F3530" s="94">
        <v>10796</v>
      </c>
      <c r="G3530" s="94">
        <v>2315</v>
      </c>
      <c r="H3530" s="94">
        <v>25464</v>
      </c>
      <c r="I3530" s="94">
        <v>38571</v>
      </c>
      <c r="J3530" s="94">
        <v>110202</v>
      </c>
      <c r="K3530" s="97">
        <f t="shared" si="3575"/>
        <v>0.350002722273643</v>
      </c>
      <c r="L3530" s="98">
        <f t="shared" ref="L3530:O3530" si="3584">IFERROR(E3530/$J3530,"-")</f>
        <v>0</v>
      </c>
      <c r="M3530" s="98">
        <f t="shared" si="3584"/>
        <v>0.0979655541641712</v>
      </c>
      <c r="N3530" s="98">
        <f t="shared" si="3584"/>
        <v>0.0210068782780712</v>
      </c>
      <c r="O3530" s="98">
        <f t="shared" si="3584"/>
        <v>0.231066586813306</v>
      </c>
    </row>
    <row r="3531" ht="14.25" spans="1:15">
      <c r="A3531" s="94" t="s">
        <v>23</v>
      </c>
      <c r="B3531" s="94" t="s">
        <v>7298</v>
      </c>
      <c r="C3531" s="94" t="s">
        <v>7361</v>
      </c>
      <c r="D3531" s="95" t="s">
        <v>7362</v>
      </c>
      <c r="E3531" s="94">
        <v>17108</v>
      </c>
      <c r="F3531" s="94">
        <v>5257</v>
      </c>
      <c r="G3531" s="94">
        <v>2603</v>
      </c>
      <c r="H3531" s="94">
        <v>14962</v>
      </c>
      <c r="I3531" s="94">
        <v>39924</v>
      </c>
      <c r="J3531" s="94">
        <v>98583</v>
      </c>
      <c r="K3531" s="97">
        <f t="shared" si="3575"/>
        <v>0.404978545996774</v>
      </c>
      <c r="L3531" s="98">
        <f t="shared" ref="L3531:O3531" si="3585">IFERROR(E3531/$J3531,"-")</f>
        <v>0.173539048314618</v>
      </c>
      <c r="M3531" s="98">
        <f t="shared" si="3585"/>
        <v>0.0533256240934035</v>
      </c>
      <c r="N3531" s="98">
        <f t="shared" si="3585"/>
        <v>0.0264041467595833</v>
      </c>
      <c r="O3531" s="98">
        <f t="shared" si="3585"/>
        <v>0.151770589249668</v>
      </c>
    </row>
    <row r="3532" ht="14.25" spans="1:15">
      <c r="A3532" s="94" t="s">
        <v>23</v>
      </c>
      <c r="B3532" s="94" t="s">
        <v>7298</v>
      </c>
      <c r="C3532" s="94" t="s">
        <v>7363</v>
      </c>
      <c r="D3532" s="95" t="s">
        <v>7364</v>
      </c>
      <c r="E3532" s="94">
        <v>0</v>
      </c>
      <c r="F3532" s="94">
        <v>17046</v>
      </c>
      <c r="G3532" s="94">
        <v>6266</v>
      </c>
      <c r="H3532" s="94">
        <v>15389</v>
      </c>
      <c r="I3532" s="94">
        <v>38694</v>
      </c>
      <c r="J3532" s="94">
        <v>71354</v>
      </c>
      <c r="K3532" s="97">
        <f t="shared" si="3575"/>
        <v>0.542282142556829</v>
      </c>
      <c r="L3532" s="98">
        <f t="shared" ref="L3532:O3532" si="3586">IFERROR(E3532/$J3532,"-")</f>
        <v>0</v>
      </c>
      <c r="M3532" s="98">
        <f t="shared" si="3586"/>
        <v>0.238893404714522</v>
      </c>
      <c r="N3532" s="98">
        <f t="shared" si="3586"/>
        <v>0.0878156795694705</v>
      </c>
      <c r="O3532" s="98">
        <f t="shared" si="3586"/>
        <v>0.215671160691762</v>
      </c>
    </row>
    <row r="3533" ht="14.25" spans="1:15">
      <c r="A3533" s="94" t="s">
        <v>23</v>
      </c>
      <c r="B3533" s="94" t="s">
        <v>7298</v>
      </c>
      <c r="C3533" s="94" t="s">
        <v>7365</v>
      </c>
      <c r="D3533" s="95" t="s">
        <v>7366</v>
      </c>
      <c r="E3533" s="94">
        <v>2837</v>
      </c>
      <c r="F3533" s="94">
        <v>1945</v>
      </c>
      <c r="G3533" s="94">
        <v>6810</v>
      </c>
      <c r="H3533" s="94">
        <v>13816</v>
      </c>
      <c r="I3533" s="94">
        <v>25227</v>
      </c>
      <c r="J3533" s="94">
        <v>111245</v>
      </c>
      <c r="K3533" s="97">
        <f t="shared" si="3575"/>
        <v>0.226769742460335</v>
      </c>
      <c r="L3533" s="98">
        <f t="shared" ref="L3533:O3533" si="3587">IFERROR(E3533/$J3533,"-")</f>
        <v>0.0255022697649333</v>
      </c>
      <c r="M3533" s="98">
        <f t="shared" si="3587"/>
        <v>0.0174839318621062</v>
      </c>
      <c r="N3533" s="98">
        <f t="shared" si="3587"/>
        <v>0.0612162344375028</v>
      </c>
      <c r="O3533" s="98">
        <f t="shared" si="3587"/>
        <v>0.124194345813295</v>
      </c>
    </row>
    <row r="3534" ht="14.25" spans="1:15">
      <c r="A3534" s="94" t="s">
        <v>23</v>
      </c>
      <c r="B3534" s="94" t="s">
        <v>7298</v>
      </c>
      <c r="C3534" s="94" t="s">
        <v>7367</v>
      </c>
      <c r="D3534" s="95" t="s">
        <v>7368</v>
      </c>
      <c r="E3534" s="94">
        <v>2842</v>
      </c>
      <c r="F3534" s="94">
        <v>56196</v>
      </c>
      <c r="G3534" s="94">
        <v>2232</v>
      </c>
      <c r="H3534" s="94">
        <v>9535</v>
      </c>
      <c r="I3534" s="94">
        <v>70796</v>
      </c>
      <c r="J3534" s="94">
        <v>120406</v>
      </c>
      <c r="K3534" s="97">
        <f t="shared" si="3575"/>
        <v>0.587977343321761</v>
      </c>
      <c r="L3534" s="98">
        <f t="shared" ref="L3534:O3534" si="3588">IFERROR(E3534/$J3534,"-")</f>
        <v>0.0236034749098882</v>
      </c>
      <c r="M3534" s="98">
        <f t="shared" si="3588"/>
        <v>0.466720927528528</v>
      </c>
      <c r="N3534" s="98">
        <f t="shared" si="3588"/>
        <v>0.0185372821952394</v>
      </c>
      <c r="O3534" s="98">
        <f t="shared" si="3588"/>
        <v>0.0791904057937312</v>
      </c>
    </row>
    <row r="3535" ht="14.25" spans="1:15">
      <c r="A3535" s="94" t="s">
        <v>23</v>
      </c>
      <c r="B3535" s="94" t="s">
        <v>7298</v>
      </c>
      <c r="C3535" s="94" t="s">
        <v>7369</v>
      </c>
      <c r="D3535" s="95" t="s">
        <v>7370</v>
      </c>
      <c r="E3535" s="94">
        <v>15522</v>
      </c>
      <c r="F3535" s="94">
        <v>11579</v>
      </c>
      <c r="G3535" s="94">
        <v>1587</v>
      </c>
      <c r="H3535" s="94">
        <v>25391</v>
      </c>
      <c r="I3535" s="94">
        <v>54037</v>
      </c>
      <c r="J3535" s="94">
        <v>96021</v>
      </c>
      <c r="K3535" s="97">
        <f t="shared" si="3575"/>
        <v>0.562762312410827</v>
      </c>
      <c r="L3535" s="98">
        <f t="shared" ref="L3535:O3535" si="3589">IFERROR(E3535/$J3535,"-")</f>
        <v>0.161652138594682</v>
      </c>
      <c r="M3535" s="98">
        <f t="shared" si="3589"/>
        <v>0.120588204663563</v>
      </c>
      <c r="N3535" s="98">
        <f t="shared" si="3589"/>
        <v>0.0165276345799356</v>
      </c>
      <c r="O3535" s="98">
        <f t="shared" si="3589"/>
        <v>0.264431738890451</v>
      </c>
    </row>
    <row r="3536" ht="14.25" spans="1:15">
      <c r="A3536" s="94" t="s">
        <v>23</v>
      </c>
      <c r="B3536" s="94" t="s">
        <v>7298</v>
      </c>
      <c r="C3536" s="94" t="s">
        <v>7371</v>
      </c>
      <c r="D3536" s="95" t="s">
        <v>7372</v>
      </c>
      <c r="E3536" s="94">
        <v>0</v>
      </c>
      <c r="F3536" s="94">
        <v>0</v>
      </c>
      <c r="G3536" s="94">
        <v>0</v>
      </c>
      <c r="H3536" s="94">
        <v>2</v>
      </c>
      <c r="I3536" s="94">
        <v>2</v>
      </c>
      <c r="J3536" s="94">
        <v>1067</v>
      </c>
      <c r="K3536" s="97">
        <f t="shared" si="3575"/>
        <v>0.00187441424554827</v>
      </c>
      <c r="L3536" s="98">
        <f t="shared" ref="L3536:O3536" si="3590">IFERROR(E3536/$J3536,"-")</f>
        <v>0</v>
      </c>
      <c r="M3536" s="98">
        <f t="shared" si="3590"/>
        <v>0</v>
      </c>
      <c r="N3536" s="98">
        <f t="shared" si="3590"/>
        <v>0</v>
      </c>
      <c r="O3536" s="98">
        <f t="shared" si="3590"/>
        <v>0.00187441424554827</v>
      </c>
    </row>
    <row r="3537" ht="14.25" spans="1:15">
      <c r="A3537" s="94" t="s">
        <v>23</v>
      </c>
      <c r="B3537" s="94" t="s">
        <v>7373</v>
      </c>
      <c r="C3537" s="94" t="s">
        <v>7374</v>
      </c>
      <c r="D3537" s="95" t="s">
        <v>7375</v>
      </c>
      <c r="E3537" s="94">
        <v>3484</v>
      </c>
      <c r="F3537" s="94">
        <v>0</v>
      </c>
      <c r="G3537" s="94">
        <v>1</v>
      </c>
      <c r="H3537" s="94">
        <v>50357</v>
      </c>
      <c r="I3537" s="94">
        <v>53842</v>
      </c>
      <c r="J3537" s="94">
        <v>293649</v>
      </c>
      <c r="K3537" s="97">
        <f t="shared" si="3575"/>
        <v>0.183354957789742</v>
      </c>
      <c r="L3537" s="98">
        <f t="shared" ref="L3537:O3537" si="3591">IFERROR(E3537/$J3537,"-")</f>
        <v>0.011864504902111</v>
      </c>
      <c r="M3537" s="98">
        <f t="shared" si="3591"/>
        <v>0</v>
      </c>
      <c r="N3537" s="98">
        <f t="shared" si="3591"/>
        <v>3.40542620611683e-6</v>
      </c>
      <c r="O3537" s="98">
        <f t="shared" si="3591"/>
        <v>0.171487047461425</v>
      </c>
    </row>
    <row r="3538" ht="14.25" spans="1:15">
      <c r="A3538" s="94" t="s">
        <v>23</v>
      </c>
      <c r="B3538" s="94" t="s">
        <v>7373</v>
      </c>
      <c r="C3538" s="94" t="s">
        <v>7376</v>
      </c>
      <c r="D3538" s="95" t="s">
        <v>7377</v>
      </c>
      <c r="E3538" s="94">
        <v>65759</v>
      </c>
      <c r="F3538" s="94">
        <v>0</v>
      </c>
      <c r="G3538" s="94">
        <v>2</v>
      </c>
      <c r="H3538" s="94">
        <v>1</v>
      </c>
      <c r="I3538" s="94">
        <v>65761</v>
      </c>
      <c r="J3538" s="94">
        <v>129835</v>
      </c>
      <c r="K3538" s="97">
        <f t="shared" si="3575"/>
        <v>0.506496707359341</v>
      </c>
      <c r="L3538" s="98">
        <f t="shared" ref="L3538:O3538" si="3592">IFERROR(E3538/$J3538,"-")</f>
        <v>0.506481303192514</v>
      </c>
      <c r="M3538" s="98">
        <f t="shared" si="3592"/>
        <v>0</v>
      </c>
      <c r="N3538" s="98">
        <f t="shared" si="3592"/>
        <v>1.54041668271267e-5</v>
      </c>
      <c r="O3538" s="98">
        <f t="shared" si="3592"/>
        <v>7.70208341356337e-6</v>
      </c>
    </row>
    <row r="3539" ht="14.25" spans="1:15">
      <c r="A3539" s="94" t="s">
        <v>23</v>
      </c>
      <c r="B3539" s="94" t="s">
        <v>7373</v>
      </c>
      <c r="C3539" s="94" t="s">
        <v>7378</v>
      </c>
      <c r="D3539" s="95" t="s">
        <v>7379</v>
      </c>
      <c r="E3539" s="94">
        <v>80349</v>
      </c>
      <c r="F3539" s="94">
        <v>0</v>
      </c>
      <c r="G3539" s="94">
        <v>0</v>
      </c>
      <c r="H3539" s="94">
        <v>0</v>
      </c>
      <c r="I3539" s="94">
        <v>80349</v>
      </c>
      <c r="J3539" s="94">
        <v>130079</v>
      </c>
      <c r="K3539" s="97">
        <f t="shared" si="3575"/>
        <v>0.617693862960201</v>
      </c>
      <c r="L3539" s="98">
        <f t="shared" ref="L3539:O3539" si="3593">IFERROR(E3539/$J3539,"-")</f>
        <v>0.617693862960201</v>
      </c>
      <c r="M3539" s="98">
        <f t="shared" si="3593"/>
        <v>0</v>
      </c>
      <c r="N3539" s="98">
        <f t="shared" si="3593"/>
        <v>0</v>
      </c>
      <c r="O3539" s="98">
        <f t="shared" si="3593"/>
        <v>0</v>
      </c>
    </row>
    <row r="3540" ht="14.25" spans="1:15">
      <c r="A3540" s="94" t="s">
        <v>23</v>
      </c>
      <c r="B3540" s="94" t="s">
        <v>7373</v>
      </c>
      <c r="C3540" s="94" t="s">
        <v>7380</v>
      </c>
      <c r="D3540" s="95" t="s">
        <v>7381</v>
      </c>
      <c r="E3540" s="94">
        <v>155391</v>
      </c>
      <c r="F3540" s="94">
        <v>2</v>
      </c>
      <c r="G3540" s="94">
        <v>5069</v>
      </c>
      <c r="H3540" s="94">
        <v>14194</v>
      </c>
      <c r="I3540" s="94">
        <v>168420</v>
      </c>
      <c r="J3540" s="94">
        <v>240789</v>
      </c>
      <c r="K3540" s="97">
        <f t="shared" si="3575"/>
        <v>0.699450556296176</v>
      </c>
      <c r="L3540" s="98">
        <f t="shared" ref="L3540:O3540" si="3594">IFERROR(E3540/$J3540,"-")</f>
        <v>0.645340941654311</v>
      </c>
      <c r="M3540" s="98">
        <f t="shared" si="3594"/>
        <v>8.30602726868752e-6</v>
      </c>
      <c r="N3540" s="98">
        <f t="shared" si="3594"/>
        <v>0.0210516261124885</v>
      </c>
      <c r="O3540" s="98">
        <f t="shared" si="3594"/>
        <v>0.0589478755258754</v>
      </c>
    </row>
    <row r="3541" ht="14.25" spans="1:15">
      <c r="A3541" s="94" t="s">
        <v>23</v>
      </c>
      <c r="B3541" s="94" t="s">
        <v>7373</v>
      </c>
      <c r="C3541" s="94" t="s">
        <v>7382</v>
      </c>
      <c r="D3541" s="95" t="s">
        <v>7383</v>
      </c>
      <c r="E3541" s="94">
        <v>12893</v>
      </c>
      <c r="F3541" s="94">
        <v>3</v>
      </c>
      <c r="G3541" s="94">
        <v>3</v>
      </c>
      <c r="H3541" s="94">
        <v>49677</v>
      </c>
      <c r="I3541" s="94">
        <v>62575</v>
      </c>
      <c r="J3541" s="94">
        <v>526746</v>
      </c>
      <c r="K3541" s="97">
        <f t="shared" si="3575"/>
        <v>0.118795396642784</v>
      </c>
      <c r="L3541" s="98">
        <f t="shared" ref="L3541:O3541" si="3595">IFERROR(E3541/$J3541,"-")</f>
        <v>0.024476692751345</v>
      </c>
      <c r="M3541" s="98">
        <f t="shared" si="3595"/>
        <v>5.69534462530328e-6</v>
      </c>
      <c r="N3541" s="98">
        <f t="shared" si="3595"/>
        <v>5.69534462530328e-6</v>
      </c>
      <c r="O3541" s="98">
        <f t="shared" si="3595"/>
        <v>0.094309211650397</v>
      </c>
    </row>
    <row r="3542" ht="14.25" spans="1:15">
      <c r="A3542" s="94" t="s">
        <v>23</v>
      </c>
      <c r="B3542" s="94" t="s">
        <v>7373</v>
      </c>
      <c r="C3542" s="94" t="s">
        <v>7384</v>
      </c>
      <c r="D3542" s="95" t="s">
        <v>7385</v>
      </c>
      <c r="E3542" s="94">
        <v>30968</v>
      </c>
      <c r="F3542" s="94">
        <v>0</v>
      </c>
      <c r="G3542" s="94">
        <v>63</v>
      </c>
      <c r="H3542" s="94">
        <v>0</v>
      </c>
      <c r="I3542" s="94">
        <v>31031</v>
      </c>
      <c r="J3542" s="94">
        <v>132357</v>
      </c>
      <c r="K3542" s="97">
        <f t="shared" si="3575"/>
        <v>0.234449254667301</v>
      </c>
      <c r="L3542" s="98">
        <f t="shared" ref="L3542:O3542" si="3596">IFERROR(E3542/$J3542,"-")</f>
        <v>0.233973269264187</v>
      </c>
      <c r="M3542" s="98">
        <f t="shared" si="3596"/>
        <v>0</v>
      </c>
      <c r="N3542" s="98">
        <f t="shared" si="3596"/>
        <v>0.000475985403114304</v>
      </c>
      <c r="O3542" s="98">
        <f t="shared" si="3596"/>
        <v>0</v>
      </c>
    </row>
    <row r="3543" ht="14.25" spans="1:15">
      <c r="A3543" s="94" t="s">
        <v>23</v>
      </c>
      <c r="B3543" s="94" t="s">
        <v>7373</v>
      </c>
      <c r="C3543" s="94" t="s">
        <v>7386</v>
      </c>
      <c r="D3543" s="95" t="s">
        <v>7387</v>
      </c>
      <c r="E3543" s="94">
        <v>0</v>
      </c>
      <c r="F3543" s="94">
        <v>28155</v>
      </c>
      <c r="G3543" s="94">
        <v>96790</v>
      </c>
      <c r="H3543" s="94">
        <v>602</v>
      </c>
      <c r="I3543" s="94">
        <v>125540</v>
      </c>
      <c r="J3543" s="94">
        <v>265591</v>
      </c>
      <c r="K3543" s="97">
        <f t="shared" si="3575"/>
        <v>0.472681679725593</v>
      </c>
      <c r="L3543" s="98">
        <f t="shared" ref="L3543:O3543" si="3597">IFERROR(E3543/$J3543,"-")</f>
        <v>0</v>
      </c>
      <c r="M3543" s="98">
        <f t="shared" si="3597"/>
        <v>0.106008863252143</v>
      </c>
      <c r="N3543" s="98">
        <f t="shared" si="3597"/>
        <v>0.364432529716745</v>
      </c>
      <c r="O3543" s="98">
        <f t="shared" si="3597"/>
        <v>0.00226664307148962</v>
      </c>
    </row>
    <row r="3544" ht="14.25" spans="1:15">
      <c r="A3544" s="94" t="s">
        <v>23</v>
      </c>
      <c r="B3544" s="94" t="s">
        <v>7373</v>
      </c>
      <c r="C3544" s="94" t="s">
        <v>7388</v>
      </c>
      <c r="D3544" s="95" t="s">
        <v>7389</v>
      </c>
      <c r="E3544" s="94">
        <v>4207</v>
      </c>
      <c r="F3544" s="94">
        <v>1</v>
      </c>
      <c r="G3544" s="94">
        <v>817</v>
      </c>
      <c r="H3544" s="94">
        <v>16186</v>
      </c>
      <c r="I3544" s="94">
        <v>21211</v>
      </c>
      <c r="J3544" s="94">
        <v>130687</v>
      </c>
      <c r="K3544" s="97">
        <f t="shared" si="3575"/>
        <v>0.162303825170063</v>
      </c>
      <c r="L3544" s="98">
        <f t="shared" ref="L3544:O3544" si="3598">IFERROR(E3544/$J3544,"-")</f>
        <v>0.0321914191924216</v>
      </c>
      <c r="M3544" s="98">
        <f t="shared" si="3598"/>
        <v>7.65187049974366e-6</v>
      </c>
      <c r="N3544" s="98">
        <f t="shared" si="3598"/>
        <v>0.00625157819829057</v>
      </c>
      <c r="O3544" s="98">
        <f t="shared" si="3598"/>
        <v>0.123853175908851</v>
      </c>
    </row>
    <row r="3545" ht="14.25" spans="1:15">
      <c r="A3545" s="94" t="s">
        <v>23</v>
      </c>
      <c r="B3545" s="94" t="s">
        <v>7373</v>
      </c>
      <c r="C3545" s="94" t="s">
        <v>7390</v>
      </c>
      <c r="D3545" s="95" t="s">
        <v>7391</v>
      </c>
      <c r="E3545" s="94">
        <v>43203</v>
      </c>
      <c r="F3545" s="94">
        <v>1</v>
      </c>
      <c r="G3545" s="94">
        <v>0</v>
      </c>
      <c r="H3545" s="94">
        <v>0</v>
      </c>
      <c r="I3545" s="94">
        <v>43203</v>
      </c>
      <c r="J3545" s="94">
        <v>82838</v>
      </c>
      <c r="K3545" s="97">
        <f t="shared" si="3575"/>
        <v>0.5215360100437</v>
      </c>
      <c r="L3545" s="98">
        <f t="shared" ref="L3545:O3545" si="3599">IFERROR(E3545/$J3545,"-")</f>
        <v>0.5215360100437</v>
      </c>
      <c r="M3545" s="98">
        <f t="shared" si="3599"/>
        <v>1.20717545088003e-5</v>
      </c>
      <c r="N3545" s="98">
        <f t="shared" si="3599"/>
        <v>0</v>
      </c>
      <c r="O3545" s="98">
        <f t="shared" si="3599"/>
        <v>0</v>
      </c>
    </row>
    <row r="3546" ht="14.25" spans="1:15">
      <c r="A3546" s="94" t="s">
        <v>23</v>
      </c>
      <c r="B3546" s="94" t="s">
        <v>7373</v>
      </c>
      <c r="C3546" s="94" t="s">
        <v>7392</v>
      </c>
      <c r="D3546" s="95" t="s">
        <v>7393</v>
      </c>
      <c r="E3546" s="94">
        <v>0</v>
      </c>
      <c r="F3546" s="94">
        <v>0</v>
      </c>
      <c r="G3546" s="94">
        <v>19</v>
      </c>
      <c r="H3546" s="94">
        <v>19579</v>
      </c>
      <c r="I3546" s="94">
        <v>19598</v>
      </c>
      <c r="J3546" s="94">
        <v>179012</v>
      </c>
      <c r="K3546" s="97">
        <f t="shared" si="3575"/>
        <v>0.109478694165754</v>
      </c>
      <c r="L3546" s="98">
        <f t="shared" ref="L3546:O3546" si="3600">IFERROR(E3546/$J3546,"-")</f>
        <v>0</v>
      </c>
      <c r="M3546" s="98">
        <f t="shared" si="3600"/>
        <v>0</v>
      </c>
      <c r="N3546" s="98">
        <f t="shared" si="3600"/>
        <v>0.000106138135990883</v>
      </c>
      <c r="O3546" s="98">
        <f t="shared" si="3600"/>
        <v>0.109372556029763</v>
      </c>
    </row>
    <row r="3547" ht="14.25" spans="1:15">
      <c r="A3547" s="94" t="s">
        <v>23</v>
      </c>
      <c r="B3547" s="94" t="s">
        <v>7394</v>
      </c>
      <c r="C3547" s="94" t="s">
        <v>7395</v>
      </c>
      <c r="D3547" s="95" t="s">
        <v>7396</v>
      </c>
      <c r="E3547" s="94">
        <v>254451</v>
      </c>
      <c r="F3547" s="94">
        <v>30544</v>
      </c>
      <c r="G3547" s="94">
        <v>1959</v>
      </c>
      <c r="H3547" s="94">
        <v>39791</v>
      </c>
      <c r="I3547" s="94">
        <v>326711</v>
      </c>
      <c r="J3547" s="94">
        <v>854146</v>
      </c>
      <c r="K3547" s="97">
        <f t="shared" si="3575"/>
        <v>0.382500181467805</v>
      </c>
      <c r="L3547" s="98">
        <f t="shared" ref="L3547:O3547" si="3601">IFERROR(E3547/$J3547,"-")</f>
        <v>0.297901061411047</v>
      </c>
      <c r="M3547" s="98">
        <f t="shared" si="3601"/>
        <v>0.0357596944784615</v>
      </c>
      <c r="N3547" s="98">
        <f t="shared" si="3601"/>
        <v>0.00229351890660379</v>
      </c>
      <c r="O3547" s="98">
        <f t="shared" si="3601"/>
        <v>0.0465857125128491</v>
      </c>
    </row>
    <row r="3548" ht="14.25" spans="1:15">
      <c r="A3548" s="94" t="s">
        <v>23</v>
      </c>
      <c r="B3548" s="94" t="s">
        <v>7394</v>
      </c>
      <c r="C3548" s="94" t="s">
        <v>7397</v>
      </c>
      <c r="D3548" s="95" t="s">
        <v>7398</v>
      </c>
      <c r="E3548" s="94">
        <v>311256</v>
      </c>
      <c r="F3548" s="94">
        <v>3</v>
      </c>
      <c r="G3548" s="94">
        <v>16</v>
      </c>
      <c r="H3548" s="94">
        <v>0</v>
      </c>
      <c r="I3548" s="94">
        <v>311274</v>
      </c>
      <c r="J3548" s="94">
        <v>498877</v>
      </c>
      <c r="K3548" s="97">
        <f t="shared" si="3575"/>
        <v>0.623949390330683</v>
      </c>
      <c r="L3548" s="98">
        <f t="shared" ref="L3548:O3548" si="3602">IFERROR(E3548/$J3548,"-")</f>
        <v>0.623913309292671</v>
      </c>
      <c r="M3548" s="98">
        <f t="shared" si="3602"/>
        <v>6.01350633522892e-6</v>
      </c>
      <c r="N3548" s="98">
        <f t="shared" si="3602"/>
        <v>3.20720337878876e-5</v>
      </c>
      <c r="O3548" s="98">
        <f t="shared" si="3602"/>
        <v>0</v>
      </c>
    </row>
    <row r="3549" ht="14.25" spans="1:15">
      <c r="A3549" s="94" t="s">
        <v>23</v>
      </c>
      <c r="B3549" s="94" t="s">
        <v>7394</v>
      </c>
      <c r="C3549" s="94" t="s">
        <v>7399</v>
      </c>
      <c r="D3549" s="95" t="s">
        <v>7400</v>
      </c>
      <c r="E3549" s="94">
        <v>201085</v>
      </c>
      <c r="F3549" s="94">
        <v>2</v>
      </c>
      <c r="G3549" s="94">
        <v>0</v>
      </c>
      <c r="H3549" s="94">
        <v>1</v>
      </c>
      <c r="I3549" s="94">
        <v>201088</v>
      </c>
      <c r="J3549" s="94">
        <v>396706</v>
      </c>
      <c r="K3549" s="97">
        <f t="shared" si="3575"/>
        <v>0.506894274349266</v>
      </c>
      <c r="L3549" s="98">
        <f t="shared" ref="L3549:O3549" si="3603">IFERROR(E3549/$J3549,"-")</f>
        <v>0.506886712073929</v>
      </c>
      <c r="M3549" s="98">
        <f t="shared" si="3603"/>
        <v>5.04151689160234e-6</v>
      </c>
      <c r="N3549" s="98">
        <f t="shared" si="3603"/>
        <v>0</v>
      </c>
      <c r="O3549" s="98">
        <f t="shared" si="3603"/>
        <v>2.52075844580117e-6</v>
      </c>
    </row>
    <row r="3550" ht="14.25" spans="1:15">
      <c r="A3550" s="94" t="s">
        <v>23</v>
      </c>
      <c r="B3550" s="94" t="s">
        <v>7394</v>
      </c>
      <c r="C3550" s="94" t="s">
        <v>7401</v>
      </c>
      <c r="D3550" s="95" t="s">
        <v>7402</v>
      </c>
      <c r="E3550" s="94">
        <v>216362</v>
      </c>
      <c r="F3550" s="94">
        <v>1</v>
      </c>
      <c r="G3550" s="94">
        <v>2</v>
      </c>
      <c r="H3550" s="94">
        <v>764</v>
      </c>
      <c r="I3550" s="94">
        <v>217129</v>
      </c>
      <c r="J3550" s="94">
        <v>315529</v>
      </c>
      <c r="K3550" s="97">
        <f t="shared" si="3575"/>
        <v>0.688142769761258</v>
      </c>
      <c r="L3550" s="98">
        <f t="shared" ref="L3550:O3550" si="3604">IFERROR(E3550/$J3550,"-")</f>
        <v>0.685711931391409</v>
      </c>
      <c r="M3550" s="98">
        <f t="shared" si="3604"/>
        <v>3.16928079510917e-6</v>
      </c>
      <c r="N3550" s="98">
        <f t="shared" si="3604"/>
        <v>6.33856159021833e-6</v>
      </c>
      <c r="O3550" s="98">
        <f t="shared" si="3604"/>
        <v>0.0024213305274634</v>
      </c>
    </row>
    <row r="3551" ht="14.25" spans="1:15">
      <c r="A3551" s="94" t="s">
        <v>23</v>
      </c>
      <c r="B3551" s="94" t="s">
        <v>7394</v>
      </c>
      <c r="C3551" s="94" t="s">
        <v>7403</v>
      </c>
      <c r="D3551" s="95" t="s">
        <v>7404</v>
      </c>
      <c r="E3551" s="94">
        <v>122019</v>
      </c>
      <c r="F3551" s="94">
        <v>2</v>
      </c>
      <c r="G3551" s="94">
        <v>0</v>
      </c>
      <c r="H3551" s="94">
        <v>0</v>
      </c>
      <c r="I3551" s="94">
        <v>122021</v>
      </c>
      <c r="J3551" s="94">
        <v>224521</v>
      </c>
      <c r="K3551" s="97">
        <f t="shared" si="3575"/>
        <v>0.543472548224888</v>
      </c>
      <c r="L3551" s="98">
        <f t="shared" ref="L3551:O3551" si="3605">IFERROR(E3551/$J3551,"-")</f>
        <v>0.54346364037217</v>
      </c>
      <c r="M3551" s="98">
        <f t="shared" si="3605"/>
        <v>8.90785271756317e-6</v>
      </c>
      <c r="N3551" s="98">
        <f t="shared" si="3605"/>
        <v>0</v>
      </c>
      <c r="O3551" s="98">
        <f t="shared" si="3605"/>
        <v>0</v>
      </c>
    </row>
    <row r="3552" ht="14.25" spans="1:15">
      <c r="A3552" s="94" t="s">
        <v>23</v>
      </c>
      <c r="B3552" s="94" t="s">
        <v>7394</v>
      </c>
      <c r="C3552" s="94" t="s">
        <v>7405</v>
      </c>
      <c r="D3552" s="95" t="s">
        <v>7406</v>
      </c>
      <c r="E3552" s="94">
        <v>251847</v>
      </c>
      <c r="F3552" s="94">
        <v>3</v>
      </c>
      <c r="G3552" s="94">
        <v>36725</v>
      </c>
      <c r="H3552" s="94">
        <v>736</v>
      </c>
      <c r="I3552" s="94">
        <v>269670</v>
      </c>
      <c r="J3552" s="94">
        <v>543623</v>
      </c>
      <c r="K3552" s="97">
        <f t="shared" si="3575"/>
        <v>0.496060689117274</v>
      </c>
      <c r="L3552" s="98">
        <f t="shared" ref="L3552:O3552" si="3606">IFERROR(E3552/$J3552,"-")</f>
        <v>0.463275100575215</v>
      </c>
      <c r="M3552" s="98">
        <f t="shared" si="3606"/>
        <v>5.51853030500917e-6</v>
      </c>
      <c r="N3552" s="98">
        <f t="shared" si="3606"/>
        <v>0.0675560084838206</v>
      </c>
      <c r="O3552" s="98">
        <f t="shared" si="3606"/>
        <v>0.00135387943482892</v>
      </c>
    </row>
    <row r="3553" ht="14.25" spans="1:15">
      <c r="A3553" s="94" t="s">
        <v>23</v>
      </c>
      <c r="B3553" s="94" t="s">
        <v>7394</v>
      </c>
      <c r="C3553" s="94" t="s">
        <v>7407</v>
      </c>
      <c r="D3553" s="95" t="s">
        <v>7408</v>
      </c>
      <c r="E3553" s="94">
        <v>18798</v>
      </c>
      <c r="F3553" s="94">
        <v>2364</v>
      </c>
      <c r="G3553" s="94">
        <v>0</v>
      </c>
      <c r="H3553" s="94">
        <v>12944</v>
      </c>
      <c r="I3553" s="94">
        <v>34106</v>
      </c>
      <c r="J3553" s="94">
        <v>367322</v>
      </c>
      <c r="K3553" s="97">
        <f t="shared" si="3575"/>
        <v>0.0928504146225927</v>
      </c>
      <c r="L3553" s="98">
        <f t="shared" ref="L3553:O3553" si="3607">IFERROR(E3553/$J3553,"-")</f>
        <v>0.0511758076020494</v>
      </c>
      <c r="M3553" s="98">
        <f t="shared" si="3607"/>
        <v>0.00643577025062479</v>
      </c>
      <c r="N3553" s="98">
        <f t="shared" si="3607"/>
        <v>0</v>
      </c>
      <c r="O3553" s="98">
        <f t="shared" si="3607"/>
        <v>0.0352388367699185</v>
      </c>
    </row>
    <row r="3554" ht="14.25" spans="1:15">
      <c r="A3554" s="94" t="s">
        <v>23</v>
      </c>
      <c r="B3554" s="94" t="s">
        <v>7409</v>
      </c>
      <c r="C3554" s="94" t="s">
        <v>7410</v>
      </c>
      <c r="D3554" s="95" t="s">
        <v>7411</v>
      </c>
      <c r="E3554" s="94">
        <v>0</v>
      </c>
      <c r="F3554" s="94">
        <v>234256</v>
      </c>
      <c r="G3554" s="94">
        <v>14971</v>
      </c>
      <c r="H3554" s="94">
        <v>221675</v>
      </c>
      <c r="I3554" s="94">
        <v>470834</v>
      </c>
      <c r="J3554" s="94">
        <v>1288945</v>
      </c>
      <c r="K3554" s="97">
        <f t="shared" si="3575"/>
        <v>0.365286338827491</v>
      </c>
      <c r="L3554" s="98">
        <f t="shared" ref="L3554:O3554" si="3608">IFERROR(E3554/$J3554,"-")</f>
        <v>0</v>
      </c>
      <c r="M3554" s="98">
        <f t="shared" si="3608"/>
        <v>0.18174243276478</v>
      </c>
      <c r="N3554" s="98">
        <f t="shared" si="3608"/>
        <v>0.0116149253847139</v>
      </c>
      <c r="O3554" s="98">
        <f t="shared" si="3608"/>
        <v>0.171981737001967</v>
      </c>
    </row>
    <row r="3555" ht="14.25" spans="1:15">
      <c r="A3555" s="94" t="s">
        <v>23</v>
      </c>
      <c r="B3555" s="94" t="s">
        <v>7409</v>
      </c>
      <c r="C3555" s="94" t="s">
        <v>7412</v>
      </c>
      <c r="D3555" s="95" t="s">
        <v>7413</v>
      </c>
      <c r="E3555" s="94">
        <v>0</v>
      </c>
      <c r="F3555" s="94">
        <v>1423</v>
      </c>
      <c r="G3555" s="94">
        <v>5620</v>
      </c>
      <c r="H3555" s="94">
        <v>30065</v>
      </c>
      <c r="I3555" s="94">
        <v>37064</v>
      </c>
      <c r="J3555" s="94">
        <v>182995</v>
      </c>
      <c r="K3555" s="97">
        <f t="shared" si="3575"/>
        <v>0.202541053034236</v>
      </c>
      <c r="L3555" s="98">
        <f t="shared" ref="L3555:O3555" si="3609">IFERROR(E3555/$J3555,"-")</f>
        <v>0</v>
      </c>
      <c r="M3555" s="98">
        <f t="shared" si="3609"/>
        <v>0.00777616874777999</v>
      </c>
      <c r="N3555" s="98">
        <f t="shared" si="3609"/>
        <v>0.030711221618077</v>
      </c>
      <c r="O3555" s="98">
        <f t="shared" si="3609"/>
        <v>0.16429410639635</v>
      </c>
    </row>
    <row r="3556" ht="14.25" spans="1:15">
      <c r="A3556" s="94" t="s">
        <v>23</v>
      </c>
      <c r="B3556" s="94" t="s">
        <v>7409</v>
      </c>
      <c r="C3556" s="94" t="s">
        <v>7414</v>
      </c>
      <c r="D3556" s="95" t="s">
        <v>7415</v>
      </c>
      <c r="E3556" s="94">
        <v>2464</v>
      </c>
      <c r="F3556" s="94">
        <v>8522</v>
      </c>
      <c r="G3556" s="94">
        <v>1</v>
      </c>
      <c r="H3556" s="94">
        <v>22003</v>
      </c>
      <c r="I3556" s="94">
        <v>32986</v>
      </c>
      <c r="J3556" s="94">
        <v>324509</v>
      </c>
      <c r="K3556" s="97">
        <f t="shared" si="3575"/>
        <v>0.101648952725502</v>
      </c>
      <c r="L3556" s="98">
        <f t="shared" ref="L3556:O3556" si="3610">IFERROR(E3556/$J3556,"-")</f>
        <v>0.00759300974703321</v>
      </c>
      <c r="M3556" s="98">
        <f t="shared" si="3610"/>
        <v>0.0262612130942439</v>
      </c>
      <c r="N3556" s="98">
        <f t="shared" si="3610"/>
        <v>3.08157863110114e-6</v>
      </c>
      <c r="O3556" s="98">
        <f t="shared" si="3610"/>
        <v>0.0678039746201184</v>
      </c>
    </row>
    <row r="3557" ht="14.25" spans="1:15">
      <c r="A3557" s="94" t="s">
        <v>23</v>
      </c>
      <c r="B3557" s="94" t="s">
        <v>7409</v>
      </c>
      <c r="C3557" s="94" t="s">
        <v>7416</v>
      </c>
      <c r="D3557" s="95" t="s">
        <v>7417</v>
      </c>
      <c r="E3557" s="94">
        <v>0</v>
      </c>
      <c r="F3557" s="94">
        <v>5737</v>
      </c>
      <c r="G3557" s="94">
        <v>577</v>
      </c>
      <c r="H3557" s="94">
        <v>13747</v>
      </c>
      <c r="I3557" s="94">
        <v>20059</v>
      </c>
      <c r="J3557" s="94">
        <v>76242</v>
      </c>
      <c r="K3557" s="97">
        <f t="shared" si="3575"/>
        <v>0.263096456021615</v>
      </c>
      <c r="L3557" s="98">
        <f t="shared" ref="L3557:O3557" si="3611">IFERROR(E3557/$J3557,"-")</f>
        <v>0</v>
      </c>
      <c r="M3557" s="98">
        <f t="shared" si="3611"/>
        <v>0.0752472390545893</v>
      </c>
      <c r="N3557" s="98">
        <f t="shared" si="3611"/>
        <v>0.00756800713517484</v>
      </c>
      <c r="O3557" s="98">
        <f t="shared" si="3611"/>
        <v>0.180307442092285</v>
      </c>
    </row>
    <row r="3558" ht="14.25" spans="1:15">
      <c r="A3558" s="94" t="s">
        <v>23</v>
      </c>
      <c r="B3558" s="94" t="s">
        <v>7409</v>
      </c>
      <c r="C3558" s="94" t="s">
        <v>7418</v>
      </c>
      <c r="D3558" s="95" t="s">
        <v>7419</v>
      </c>
      <c r="E3558" s="94">
        <v>0</v>
      </c>
      <c r="F3558" s="94">
        <v>18892</v>
      </c>
      <c r="G3558" s="94">
        <v>1432</v>
      </c>
      <c r="H3558" s="94">
        <v>6210</v>
      </c>
      <c r="I3558" s="94">
        <v>26533</v>
      </c>
      <c r="J3558" s="94">
        <v>266868</v>
      </c>
      <c r="K3558" s="97">
        <f t="shared" si="3575"/>
        <v>0.0994236851177361</v>
      </c>
      <c r="L3558" s="98">
        <f t="shared" ref="L3558:O3558" si="3612">IFERROR(E3558/$J3558,"-")</f>
        <v>0</v>
      </c>
      <c r="M3558" s="98">
        <f t="shared" si="3612"/>
        <v>0.0707915523779546</v>
      </c>
      <c r="N3558" s="98">
        <f t="shared" si="3612"/>
        <v>0.00536594870872491</v>
      </c>
      <c r="O3558" s="98">
        <f t="shared" si="3612"/>
        <v>0.0232699312019425</v>
      </c>
    </row>
    <row r="3559" ht="14.25" spans="1:15">
      <c r="A3559" s="94" t="s">
        <v>23</v>
      </c>
      <c r="B3559" s="94" t="s">
        <v>7409</v>
      </c>
      <c r="C3559" s="94" t="s">
        <v>7420</v>
      </c>
      <c r="D3559" s="95" t="s">
        <v>7421</v>
      </c>
      <c r="E3559" s="94">
        <v>0</v>
      </c>
      <c r="F3559" s="94">
        <v>60775</v>
      </c>
      <c r="G3559" s="94">
        <v>2756</v>
      </c>
      <c r="H3559" s="94">
        <v>84200</v>
      </c>
      <c r="I3559" s="94">
        <v>147655</v>
      </c>
      <c r="J3559" s="94">
        <v>300638</v>
      </c>
      <c r="K3559" s="97">
        <f t="shared" si="3575"/>
        <v>0.491138844723555</v>
      </c>
      <c r="L3559" s="98">
        <f t="shared" ref="L3559:O3559" si="3613">IFERROR(E3559/$J3559,"-")</f>
        <v>0</v>
      </c>
      <c r="M3559" s="98">
        <f t="shared" si="3613"/>
        <v>0.202153420392632</v>
      </c>
      <c r="N3559" s="98">
        <f t="shared" si="3613"/>
        <v>0.0091671711493557</v>
      </c>
      <c r="O3559" s="98">
        <f t="shared" si="3613"/>
        <v>0.280071048902667</v>
      </c>
    </row>
    <row r="3560" ht="14.25" spans="1:15">
      <c r="A3560" s="94" t="s">
        <v>23</v>
      </c>
      <c r="B3560" s="94" t="s">
        <v>7409</v>
      </c>
      <c r="C3560" s="94" t="s">
        <v>7422</v>
      </c>
      <c r="D3560" s="95" t="s">
        <v>7423</v>
      </c>
      <c r="E3560" s="94">
        <v>0</v>
      </c>
      <c r="F3560" s="94">
        <v>2466</v>
      </c>
      <c r="G3560" s="94">
        <v>260</v>
      </c>
      <c r="H3560" s="94">
        <v>2682</v>
      </c>
      <c r="I3560" s="94">
        <v>5407</v>
      </c>
      <c r="J3560" s="94">
        <v>37397</v>
      </c>
      <c r="K3560" s="97">
        <f t="shared" si="3575"/>
        <v>0.144583790143594</v>
      </c>
      <c r="L3560" s="98">
        <f t="shared" ref="L3560:O3560" si="3614">IFERROR(E3560/$J3560,"-")</f>
        <v>0</v>
      </c>
      <c r="M3560" s="98">
        <f t="shared" si="3614"/>
        <v>0.0659411182715191</v>
      </c>
      <c r="N3560" s="98">
        <f t="shared" si="3614"/>
        <v>0.00695242933925181</v>
      </c>
      <c r="O3560" s="98">
        <f t="shared" si="3614"/>
        <v>0.0717169826456668</v>
      </c>
    </row>
    <row r="3561" ht="14.25" spans="1:15">
      <c r="A3561" s="94" t="s">
        <v>23</v>
      </c>
      <c r="B3561" s="94" t="s">
        <v>7409</v>
      </c>
      <c r="C3561" s="94" t="s">
        <v>7424</v>
      </c>
      <c r="D3561" s="95" t="s">
        <v>7425</v>
      </c>
      <c r="E3561" s="94">
        <v>1184</v>
      </c>
      <c r="F3561" s="94">
        <v>19194</v>
      </c>
      <c r="G3561" s="94">
        <v>322</v>
      </c>
      <c r="H3561" s="94">
        <v>54593</v>
      </c>
      <c r="I3561" s="94">
        <v>75274</v>
      </c>
      <c r="J3561" s="94">
        <v>268143</v>
      </c>
      <c r="K3561" s="97">
        <f t="shared" si="3575"/>
        <v>0.280723345379145</v>
      </c>
      <c r="L3561" s="98">
        <f t="shared" ref="L3561:O3561" si="3615">IFERROR(E3561/$J3561,"-")</f>
        <v>0.00441555438702483</v>
      </c>
      <c r="M3561" s="98">
        <f t="shared" si="3615"/>
        <v>0.0715812085342522</v>
      </c>
      <c r="N3561" s="98">
        <f t="shared" si="3615"/>
        <v>0.00120085178430912</v>
      </c>
      <c r="O3561" s="98">
        <f t="shared" si="3615"/>
        <v>0.203596588387539</v>
      </c>
    </row>
    <row r="3562" ht="14.25" spans="1:15">
      <c r="A3562" s="94" t="s">
        <v>23</v>
      </c>
      <c r="B3562" s="94" t="s">
        <v>7409</v>
      </c>
      <c r="C3562" s="94" t="s">
        <v>7426</v>
      </c>
      <c r="D3562" s="95" t="s">
        <v>7427</v>
      </c>
      <c r="E3562" s="94">
        <v>0</v>
      </c>
      <c r="F3562" s="94">
        <v>26291</v>
      </c>
      <c r="G3562" s="94">
        <v>388</v>
      </c>
      <c r="H3562" s="94">
        <v>30960</v>
      </c>
      <c r="I3562" s="94">
        <v>57619</v>
      </c>
      <c r="J3562" s="94">
        <v>113553</v>
      </c>
      <c r="K3562" s="97">
        <f t="shared" si="3575"/>
        <v>0.507419442903314</v>
      </c>
      <c r="L3562" s="98">
        <f t="shared" ref="L3562:O3562" si="3616">IFERROR(E3562/$J3562,"-")</f>
        <v>0</v>
      </c>
      <c r="M3562" s="98">
        <f t="shared" si="3616"/>
        <v>0.23153065088549</v>
      </c>
      <c r="N3562" s="98">
        <f t="shared" si="3616"/>
        <v>0.00341690664271309</v>
      </c>
      <c r="O3562" s="98">
        <f t="shared" si="3616"/>
        <v>0.272648014583498</v>
      </c>
    </row>
    <row r="3563" ht="14.25" spans="1:15">
      <c r="A3563" s="94" t="s">
        <v>23</v>
      </c>
      <c r="B3563" s="94" t="s">
        <v>7409</v>
      </c>
      <c r="C3563" s="94" t="s">
        <v>7428</v>
      </c>
      <c r="D3563" s="95" t="s">
        <v>7429</v>
      </c>
      <c r="E3563" s="94">
        <v>4144</v>
      </c>
      <c r="F3563" s="94">
        <v>145758</v>
      </c>
      <c r="G3563" s="94">
        <v>5310</v>
      </c>
      <c r="H3563" s="94">
        <v>19501</v>
      </c>
      <c r="I3563" s="94">
        <v>174697</v>
      </c>
      <c r="J3563" s="94">
        <v>390600</v>
      </c>
      <c r="K3563" s="97">
        <f t="shared" si="3575"/>
        <v>0.447252944188428</v>
      </c>
      <c r="L3563" s="98">
        <f t="shared" ref="L3563:O3563" si="3617">IFERROR(E3563/$J3563,"-")</f>
        <v>0.0106093189964158</v>
      </c>
      <c r="M3563" s="98">
        <f t="shared" si="3617"/>
        <v>0.373164362519201</v>
      </c>
      <c r="N3563" s="98">
        <f t="shared" si="3617"/>
        <v>0.0135944700460829</v>
      </c>
      <c r="O3563" s="98">
        <f t="shared" si="3617"/>
        <v>0.0499257552483359</v>
      </c>
    </row>
    <row r="3564" ht="14.25" spans="1:15">
      <c r="A3564" s="94" t="s">
        <v>23</v>
      </c>
      <c r="B3564" s="94" t="s">
        <v>7409</v>
      </c>
      <c r="C3564" s="94" t="s">
        <v>7430</v>
      </c>
      <c r="D3564" s="95" t="s">
        <v>7431</v>
      </c>
      <c r="E3564" s="94">
        <v>8531</v>
      </c>
      <c r="F3564" s="94">
        <v>82824</v>
      </c>
      <c r="G3564" s="94">
        <v>3865</v>
      </c>
      <c r="H3564" s="94">
        <v>111715</v>
      </c>
      <c r="I3564" s="94">
        <v>206915</v>
      </c>
      <c r="J3564" s="94">
        <v>1227360</v>
      </c>
      <c r="K3564" s="97">
        <f t="shared" si="3575"/>
        <v>0.168585419110937</v>
      </c>
      <c r="L3564" s="98">
        <f t="shared" ref="L3564:O3564" si="3618">IFERROR(E3564/$J3564,"-")</f>
        <v>0.00695069091383131</v>
      </c>
      <c r="M3564" s="98">
        <f t="shared" si="3618"/>
        <v>0.0674814235432147</v>
      </c>
      <c r="N3564" s="98">
        <f t="shared" si="3618"/>
        <v>0.00314903532785817</v>
      </c>
      <c r="O3564" s="98">
        <f t="shared" si="3618"/>
        <v>0.0910205644635641</v>
      </c>
    </row>
    <row r="3565" ht="14.25" spans="1:15">
      <c r="A3565" s="94" t="s">
        <v>23</v>
      </c>
      <c r="B3565" s="94" t="s">
        <v>7409</v>
      </c>
      <c r="C3565" s="94" t="s">
        <v>7432</v>
      </c>
      <c r="D3565" s="95" t="s">
        <v>7433</v>
      </c>
      <c r="E3565" s="94">
        <v>23367</v>
      </c>
      <c r="F3565" s="94">
        <v>7828</v>
      </c>
      <c r="G3565" s="94">
        <v>3</v>
      </c>
      <c r="H3565" s="94">
        <v>38571</v>
      </c>
      <c r="I3565" s="94">
        <v>62011</v>
      </c>
      <c r="J3565" s="94">
        <v>337321</v>
      </c>
      <c r="K3565" s="97">
        <f t="shared" si="3575"/>
        <v>0.183833796294924</v>
      </c>
      <c r="L3565" s="98">
        <f t="shared" ref="L3565:O3565" si="3619">IFERROR(E3565/$J3565,"-")</f>
        <v>0.0692722955285915</v>
      </c>
      <c r="M3565" s="98">
        <f t="shared" si="3619"/>
        <v>0.0232063820515177</v>
      </c>
      <c r="N3565" s="98">
        <f t="shared" si="3619"/>
        <v>8.89360579388772e-6</v>
      </c>
      <c r="O3565" s="98">
        <f t="shared" si="3619"/>
        <v>0.114345089692014</v>
      </c>
    </row>
    <row r="3566" ht="14.25" spans="1:15">
      <c r="A3566" s="94" t="s">
        <v>24</v>
      </c>
      <c r="B3566" s="94" t="s">
        <v>7434</v>
      </c>
      <c r="C3566" s="94" t="s">
        <v>7435</v>
      </c>
      <c r="D3566" s="95" t="s">
        <v>7436</v>
      </c>
      <c r="E3566" s="94">
        <v>19528</v>
      </c>
      <c r="F3566" s="94">
        <v>4</v>
      </c>
      <c r="G3566" s="94">
        <v>19179</v>
      </c>
      <c r="H3566" s="94">
        <v>24552</v>
      </c>
      <c r="I3566" s="94">
        <v>63260</v>
      </c>
      <c r="J3566" s="94">
        <v>550781</v>
      </c>
      <c r="K3566" s="97">
        <f t="shared" si="3575"/>
        <v>0.114855087593799</v>
      </c>
      <c r="L3566" s="98">
        <f t="shared" ref="L3566:O3566" si="3620">IFERROR(E3566/$J3566,"-")</f>
        <v>0.0354551082916804</v>
      </c>
      <c r="M3566" s="98">
        <f t="shared" si="3620"/>
        <v>7.26241464393289e-6</v>
      </c>
      <c r="N3566" s="98">
        <f t="shared" si="3620"/>
        <v>0.0348214626139972</v>
      </c>
      <c r="O3566" s="98">
        <f t="shared" si="3620"/>
        <v>0.0445767010844601</v>
      </c>
    </row>
    <row r="3567" ht="14.25" spans="1:15">
      <c r="A3567" s="94" t="s">
        <v>24</v>
      </c>
      <c r="B3567" s="94" t="s">
        <v>7434</v>
      </c>
      <c r="C3567" s="94" t="s">
        <v>7437</v>
      </c>
      <c r="D3567" s="95" t="s">
        <v>7438</v>
      </c>
      <c r="E3567" s="94">
        <v>79599</v>
      </c>
      <c r="F3567" s="94">
        <v>0</v>
      </c>
      <c r="G3567" s="94">
        <v>10</v>
      </c>
      <c r="H3567" s="94">
        <v>2061</v>
      </c>
      <c r="I3567" s="94">
        <v>81663</v>
      </c>
      <c r="J3567" s="94">
        <v>142464</v>
      </c>
      <c r="K3567" s="97">
        <f t="shared" si="3575"/>
        <v>0.573218497304582</v>
      </c>
      <c r="L3567" s="98">
        <f t="shared" ref="L3567:O3567" si="3621">IFERROR(E3567/$J3567,"-")</f>
        <v>0.558730626684636</v>
      </c>
      <c r="M3567" s="98">
        <f t="shared" si="3621"/>
        <v>0</v>
      </c>
      <c r="N3567" s="98">
        <f t="shared" si="3621"/>
        <v>7.0193171608266e-5</v>
      </c>
      <c r="O3567" s="98">
        <f t="shared" si="3621"/>
        <v>0.0144668126684636</v>
      </c>
    </row>
    <row r="3568" ht="14.25" spans="1:15">
      <c r="A3568" s="94" t="s">
        <v>24</v>
      </c>
      <c r="B3568" s="94" t="s">
        <v>7434</v>
      </c>
      <c r="C3568" s="94" t="s">
        <v>7439</v>
      </c>
      <c r="D3568" s="95" t="s">
        <v>7440</v>
      </c>
      <c r="E3568" s="94">
        <v>21356</v>
      </c>
      <c r="F3568" s="94">
        <v>1</v>
      </c>
      <c r="G3568" s="94">
        <v>1</v>
      </c>
      <c r="H3568" s="94">
        <v>1</v>
      </c>
      <c r="I3568" s="94">
        <v>21359</v>
      </c>
      <c r="J3568" s="94">
        <v>130024</v>
      </c>
      <c r="K3568" s="97">
        <f t="shared" si="3575"/>
        <v>0.164269673291085</v>
      </c>
      <c r="L3568" s="98">
        <f t="shared" ref="L3568:O3568" si="3622">IFERROR(E3568/$J3568,"-")</f>
        <v>0.164246600627576</v>
      </c>
      <c r="M3568" s="98">
        <f t="shared" si="3622"/>
        <v>7.6908878360918e-6</v>
      </c>
      <c r="N3568" s="98">
        <f t="shared" si="3622"/>
        <v>7.6908878360918e-6</v>
      </c>
      <c r="O3568" s="98">
        <f t="shared" si="3622"/>
        <v>7.6908878360918e-6</v>
      </c>
    </row>
    <row r="3569" ht="14.25" spans="1:15">
      <c r="A3569" s="94" t="s">
        <v>24</v>
      </c>
      <c r="B3569" s="94" t="s">
        <v>7434</v>
      </c>
      <c r="C3569" s="94" t="s">
        <v>7441</v>
      </c>
      <c r="D3569" s="95" t="s">
        <v>7442</v>
      </c>
      <c r="E3569" s="94">
        <v>60917</v>
      </c>
      <c r="F3569" s="94">
        <v>0</v>
      </c>
      <c r="G3569" s="94">
        <v>534</v>
      </c>
      <c r="H3569" s="94">
        <v>54</v>
      </c>
      <c r="I3569" s="94">
        <v>61501</v>
      </c>
      <c r="J3569" s="94">
        <v>138083</v>
      </c>
      <c r="K3569" s="97">
        <f t="shared" si="3575"/>
        <v>0.445391539870947</v>
      </c>
      <c r="L3569" s="98">
        <f t="shared" ref="L3569:O3569" si="3623">IFERROR(E3569/$J3569,"-")</f>
        <v>0.441162199546649</v>
      </c>
      <c r="M3569" s="98">
        <f t="shared" si="3623"/>
        <v>0</v>
      </c>
      <c r="N3569" s="98">
        <f t="shared" si="3623"/>
        <v>0.00386723926913523</v>
      </c>
      <c r="O3569" s="98">
        <f t="shared" si="3623"/>
        <v>0.000391069139575473</v>
      </c>
    </row>
    <row r="3570" ht="14.25" spans="1:15">
      <c r="A3570" s="94" t="s">
        <v>24</v>
      </c>
      <c r="B3570" s="94" t="s">
        <v>7434</v>
      </c>
      <c r="C3570" s="94" t="s">
        <v>7443</v>
      </c>
      <c r="D3570" s="95" t="s">
        <v>7444</v>
      </c>
      <c r="E3570" s="94">
        <v>124488</v>
      </c>
      <c r="F3570" s="94">
        <v>1</v>
      </c>
      <c r="G3570" s="94">
        <v>3</v>
      </c>
      <c r="H3570" s="94">
        <v>1</v>
      </c>
      <c r="I3570" s="94">
        <v>124492</v>
      </c>
      <c r="J3570" s="94">
        <v>227994</v>
      </c>
      <c r="K3570" s="97">
        <f t="shared" si="3575"/>
        <v>0.546031913120521</v>
      </c>
      <c r="L3570" s="98">
        <f t="shared" ref="L3570:O3570" si="3624">IFERROR(E3570/$J3570,"-")</f>
        <v>0.546014368799179</v>
      </c>
      <c r="M3570" s="98">
        <f t="shared" si="3624"/>
        <v>4.38608033544742e-6</v>
      </c>
      <c r="N3570" s="98">
        <f t="shared" si="3624"/>
        <v>1.31582410063423e-5</v>
      </c>
      <c r="O3570" s="98">
        <f t="shared" si="3624"/>
        <v>4.38608033544742e-6</v>
      </c>
    </row>
    <row r="3571" ht="14.25" spans="1:15">
      <c r="A3571" s="94" t="s">
        <v>24</v>
      </c>
      <c r="B3571" s="94" t="s">
        <v>7434</v>
      </c>
      <c r="C3571" s="94" t="s">
        <v>7445</v>
      </c>
      <c r="D3571" s="95" t="s">
        <v>7446</v>
      </c>
      <c r="E3571" s="94">
        <v>111422</v>
      </c>
      <c r="F3571" s="94">
        <v>0</v>
      </c>
      <c r="G3571" s="94">
        <v>0</v>
      </c>
      <c r="H3571" s="94">
        <v>1</v>
      </c>
      <c r="I3571" s="94">
        <v>111423</v>
      </c>
      <c r="J3571" s="94">
        <v>228635</v>
      </c>
      <c r="K3571" s="97">
        <f t="shared" si="3575"/>
        <v>0.487340083539266</v>
      </c>
      <c r="L3571" s="98">
        <f t="shared" ref="L3571:O3571" si="3625">IFERROR(E3571/$J3571,"-")</f>
        <v>0.487335709755724</v>
      </c>
      <c r="M3571" s="98">
        <f t="shared" si="3625"/>
        <v>0</v>
      </c>
      <c r="N3571" s="98">
        <f t="shared" si="3625"/>
        <v>0</v>
      </c>
      <c r="O3571" s="98">
        <f t="shared" si="3625"/>
        <v>4.37378354145253e-6</v>
      </c>
    </row>
    <row r="3572" ht="14.25" spans="1:15">
      <c r="A3572" s="94" t="s">
        <v>23</v>
      </c>
      <c r="B3572" s="94" t="s">
        <v>7447</v>
      </c>
      <c r="C3572" s="94" t="s">
        <v>7448</v>
      </c>
      <c r="D3572" s="95" t="s">
        <v>7449</v>
      </c>
      <c r="E3572" s="94">
        <v>41038</v>
      </c>
      <c r="F3572" s="94">
        <v>413</v>
      </c>
      <c r="G3572" s="94">
        <v>31610</v>
      </c>
      <c r="H3572" s="94">
        <v>89830</v>
      </c>
      <c r="I3572" s="94">
        <v>162451</v>
      </c>
      <c r="J3572" s="94">
        <v>560861</v>
      </c>
      <c r="K3572" s="97">
        <f t="shared" si="3575"/>
        <v>0.289645741101628</v>
      </c>
      <c r="L3572" s="98">
        <f t="shared" ref="L3572:O3572" si="3626">IFERROR(E3572/$J3572,"-")</f>
        <v>0.07316964452868</v>
      </c>
      <c r="M3572" s="98">
        <f t="shared" si="3626"/>
        <v>0.000736367834454526</v>
      </c>
      <c r="N3572" s="98">
        <f t="shared" si="3626"/>
        <v>0.0563597754167254</v>
      </c>
      <c r="O3572" s="98">
        <f t="shared" si="3626"/>
        <v>0.160164461426271</v>
      </c>
    </row>
    <row r="3573" ht="14.25" spans="1:15">
      <c r="A3573" s="94" t="s">
        <v>23</v>
      </c>
      <c r="B3573" s="94" t="s">
        <v>7447</v>
      </c>
      <c r="C3573" s="94" t="s">
        <v>7450</v>
      </c>
      <c r="D3573" s="95" t="s">
        <v>7451</v>
      </c>
      <c r="E3573" s="94">
        <v>35811</v>
      </c>
      <c r="F3573" s="94">
        <v>0</v>
      </c>
      <c r="G3573" s="94">
        <v>6</v>
      </c>
      <c r="H3573" s="94">
        <v>2535</v>
      </c>
      <c r="I3573" s="94">
        <v>37730</v>
      </c>
      <c r="J3573" s="94">
        <v>174051</v>
      </c>
      <c r="K3573" s="97">
        <f t="shared" si="3575"/>
        <v>0.216775542800673</v>
      </c>
      <c r="L3573" s="98">
        <f t="shared" ref="L3573:O3573" si="3627">IFERROR(E3573/$J3573,"-")</f>
        <v>0.205750038781736</v>
      </c>
      <c r="M3573" s="98">
        <f t="shared" si="3627"/>
        <v>0</v>
      </c>
      <c r="N3573" s="98">
        <f t="shared" si="3627"/>
        <v>3.44726545667649e-5</v>
      </c>
      <c r="O3573" s="98">
        <f t="shared" si="3627"/>
        <v>0.0145646965544582</v>
      </c>
    </row>
    <row r="3574" ht="14.25" spans="1:15">
      <c r="A3574" s="94" t="s">
        <v>23</v>
      </c>
      <c r="B3574" s="94" t="s">
        <v>7447</v>
      </c>
      <c r="C3574" s="94" t="s">
        <v>7452</v>
      </c>
      <c r="D3574" s="95" t="s">
        <v>7453</v>
      </c>
      <c r="E3574" s="94">
        <v>272478</v>
      </c>
      <c r="F3574" s="94">
        <v>0</v>
      </c>
      <c r="G3574" s="94">
        <v>5</v>
      </c>
      <c r="H3574" s="94">
        <v>1</v>
      </c>
      <c r="I3574" s="94">
        <v>272481</v>
      </c>
      <c r="J3574" s="94">
        <v>417635</v>
      </c>
      <c r="K3574" s="97">
        <f t="shared" si="3575"/>
        <v>0.652438133777102</v>
      </c>
      <c r="L3574" s="98">
        <f t="shared" ref="L3574:O3574" si="3628">IFERROR(E3574/$J3574,"-")</f>
        <v>0.652430950471105</v>
      </c>
      <c r="M3574" s="98">
        <f t="shared" si="3628"/>
        <v>0</v>
      </c>
      <c r="N3574" s="98">
        <f t="shared" si="3628"/>
        <v>1.19721766614388e-5</v>
      </c>
      <c r="O3574" s="98">
        <f t="shared" si="3628"/>
        <v>2.39443533228776e-6</v>
      </c>
    </row>
    <row r="3575" ht="14.25" spans="1:15">
      <c r="A3575" s="94" t="s">
        <v>23</v>
      </c>
      <c r="B3575" s="94" t="s">
        <v>7447</v>
      </c>
      <c r="C3575" s="94" t="s">
        <v>7454</v>
      </c>
      <c r="D3575" s="95" t="s">
        <v>7455</v>
      </c>
      <c r="E3575" s="94">
        <v>69894</v>
      </c>
      <c r="F3575" s="94">
        <v>36</v>
      </c>
      <c r="G3575" s="94">
        <v>0</v>
      </c>
      <c r="H3575" s="94">
        <v>0</v>
      </c>
      <c r="I3575" s="94">
        <v>69914</v>
      </c>
      <c r="J3575" s="94">
        <v>139265</v>
      </c>
      <c r="K3575" s="97">
        <f t="shared" si="3575"/>
        <v>0.502021326248519</v>
      </c>
      <c r="L3575" s="98">
        <f t="shared" ref="L3575:O3575" si="3629">IFERROR(E3575/$J3575,"-")</f>
        <v>0.501877715147381</v>
      </c>
      <c r="M3575" s="98">
        <f t="shared" si="3629"/>
        <v>0.000258499982048612</v>
      </c>
      <c r="N3575" s="98">
        <f t="shared" si="3629"/>
        <v>0</v>
      </c>
      <c r="O3575" s="98">
        <f t="shared" si="3629"/>
        <v>0</v>
      </c>
    </row>
    <row r="3576" ht="14.25" spans="1:15">
      <c r="A3576" s="94" t="s">
        <v>23</v>
      </c>
      <c r="B3576" s="94" t="s">
        <v>7447</v>
      </c>
      <c r="C3576" s="94" t="s">
        <v>7456</v>
      </c>
      <c r="D3576" s="95" t="s">
        <v>7457</v>
      </c>
      <c r="E3576" s="94">
        <v>86822</v>
      </c>
      <c r="F3576" s="94">
        <v>0</v>
      </c>
      <c r="G3576" s="94">
        <v>11718</v>
      </c>
      <c r="H3576" s="94">
        <v>0</v>
      </c>
      <c r="I3576" s="94">
        <v>88193</v>
      </c>
      <c r="J3576" s="94">
        <v>170286</v>
      </c>
      <c r="K3576" s="97">
        <f t="shared" si="3575"/>
        <v>0.517911043773416</v>
      </c>
      <c r="L3576" s="98">
        <f t="shared" ref="L3576:O3576" si="3630">IFERROR(E3576/$J3576,"-")</f>
        <v>0.509859882785432</v>
      </c>
      <c r="M3576" s="98">
        <f t="shared" si="3630"/>
        <v>0</v>
      </c>
      <c r="N3576" s="98">
        <f t="shared" si="3630"/>
        <v>0.0688136429301293</v>
      </c>
      <c r="O3576" s="98">
        <f t="shared" si="3630"/>
        <v>0</v>
      </c>
    </row>
    <row r="3577" ht="14.25" spans="1:15">
      <c r="A3577" s="94" t="s">
        <v>23</v>
      </c>
      <c r="B3577" s="94" t="s">
        <v>7447</v>
      </c>
      <c r="C3577" s="94" t="s">
        <v>7458</v>
      </c>
      <c r="D3577" s="95" t="s">
        <v>7459</v>
      </c>
      <c r="E3577" s="94">
        <v>8699</v>
      </c>
      <c r="F3577" s="94">
        <v>1</v>
      </c>
      <c r="G3577" s="94">
        <v>0</v>
      </c>
      <c r="H3577" s="94">
        <v>0</v>
      </c>
      <c r="I3577" s="94">
        <v>8700</v>
      </c>
      <c r="J3577" s="94">
        <v>34407</v>
      </c>
      <c r="K3577" s="97">
        <f t="shared" si="3575"/>
        <v>0.252855523585317</v>
      </c>
      <c r="L3577" s="98">
        <f t="shared" ref="L3577:O3577" si="3631">IFERROR(E3577/$J3577,"-")</f>
        <v>0.252826459732031</v>
      </c>
      <c r="M3577" s="98">
        <f t="shared" si="3631"/>
        <v>2.90638532856686e-5</v>
      </c>
      <c r="N3577" s="98">
        <f t="shared" si="3631"/>
        <v>0</v>
      </c>
      <c r="O3577" s="98">
        <f t="shared" si="3631"/>
        <v>0</v>
      </c>
    </row>
    <row r="3578" ht="14.25" spans="1:15">
      <c r="A3578" s="94" t="s">
        <v>23</v>
      </c>
      <c r="B3578" s="94" t="s">
        <v>7447</v>
      </c>
      <c r="C3578" s="94" t="s">
        <v>7460</v>
      </c>
      <c r="D3578" s="95" t="s">
        <v>7461</v>
      </c>
      <c r="E3578" s="94">
        <v>4714</v>
      </c>
      <c r="F3578" s="94">
        <v>2</v>
      </c>
      <c r="G3578" s="94">
        <v>12024</v>
      </c>
      <c r="H3578" s="94">
        <v>84039</v>
      </c>
      <c r="I3578" s="94">
        <v>100529</v>
      </c>
      <c r="J3578" s="94">
        <v>305586</v>
      </c>
      <c r="K3578" s="97">
        <f t="shared" si="3575"/>
        <v>0.328971222503649</v>
      </c>
      <c r="L3578" s="98">
        <f t="shared" ref="L3578:O3578" si="3632">IFERROR(E3578/$J3578,"-")</f>
        <v>0.0154260993631907</v>
      </c>
      <c r="M3578" s="98">
        <f t="shared" si="3632"/>
        <v>6.54480244513819e-6</v>
      </c>
      <c r="N3578" s="98">
        <f t="shared" si="3632"/>
        <v>0.0393473523001708</v>
      </c>
      <c r="O3578" s="98">
        <f t="shared" si="3632"/>
        <v>0.275009326343484</v>
      </c>
    </row>
    <row r="3579" ht="14.25" spans="1:15">
      <c r="A3579" s="94" t="s">
        <v>23</v>
      </c>
      <c r="B3579" s="94" t="s">
        <v>7447</v>
      </c>
      <c r="C3579" s="94" t="s">
        <v>7462</v>
      </c>
      <c r="D3579" s="95" t="s">
        <v>7463</v>
      </c>
      <c r="E3579" s="94">
        <v>32840</v>
      </c>
      <c r="F3579" s="94">
        <v>0</v>
      </c>
      <c r="G3579" s="94">
        <v>0</v>
      </c>
      <c r="H3579" s="94">
        <v>0</v>
      </c>
      <c r="I3579" s="94">
        <v>32840</v>
      </c>
      <c r="J3579" s="94">
        <v>40584</v>
      </c>
      <c r="K3579" s="97">
        <f t="shared" si="3575"/>
        <v>0.809185886063473</v>
      </c>
      <c r="L3579" s="98">
        <f t="shared" ref="L3579:O3579" si="3633">IFERROR(E3579/$J3579,"-")</f>
        <v>0.809185886063473</v>
      </c>
      <c r="M3579" s="98">
        <f t="shared" si="3633"/>
        <v>0</v>
      </c>
      <c r="N3579" s="98">
        <f t="shared" si="3633"/>
        <v>0</v>
      </c>
      <c r="O3579" s="98">
        <f t="shared" si="3633"/>
        <v>0</v>
      </c>
    </row>
    <row r="3580" ht="14.25" spans="1:15">
      <c r="A3580" s="94" t="s">
        <v>23</v>
      </c>
      <c r="B3580" s="94" t="s">
        <v>7447</v>
      </c>
      <c r="C3580" s="94" t="s">
        <v>7464</v>
      </c>
      <c r="D3580" s="95" t="s">
        <v>7465</v>
      </c>
      <c r="E3580" s="94">
        <v>32561</v>
      </c>
      <c r="F3580" s="94">
        <v>0</v>
      </c>
      <c r="G3580" s="94">
        <v>0</v>
      </c>
      <c r="H3580" s="94">
        <v>57998</v>
      </c>
      <c r="I3580" s="94">
        <v>90554</v>
      </c>
      <c r="J3580" s="94">
        <v>234920</v>
      </c>
      <c r="K3580" s="97">
        <f t="shared" si="3575"/>
        <v>0.385467393155117</v>
      </c>
      <c r="L3580" s="98">
        <f t="shared" ref="L3580:O3580" si="3634">IFERROR(E3580/$J3580,"-")</f>
        <v>0.138604631363869</v>
      </c>
      <c r="M3580" s="98">
        <f t="shared" si="3634"/>
        <v>0</v>
      </c>
      <c r="N3580" s="98">
        <f t="shared" si="3634"/>
        <v>0</v>
      </c>
      <c r="O3580" s="98">
        <f t="shared" si="3634"/>
        <v>0.246884045632556</v>
      </c>
    </row>
    <row r="3581" ht="14.25" spans="1:15">
      <c r="A3581" s="94" t="s">
        <v>23</v>
      </c>
      <c r="B3581" s="94" t="s">
        <v>7466</v>
      </c>
      <c r="C3581" s="94" t="s">
        <v>7467</v>
      </c>
      <c r="D3581" s="95" t="s">
        <v>7468</v>
      </c>
      <c r="E3581" s="94">
        <v>181760</v>
      </c>
      <c r="F3581" s="94">
        <v>0</v>
      </c>
      <c r="G3581" s="94">
        <v>0</v>
      </c>
      <c r="H3581" s="94">
        <v>1537</v>
      </c>
      <c r="I3581" s="94">
        <v>183297</v>
      </c>
      <c r="J3581" s="94">
        <v>364222</v>
      </c>
      <c r="K3581" s="97">
        <f t="shared" si="3575"/>
        <v>0.503256255800034</v>
      </c>
      <c r="L3581" s="98">
        <f t="shared" ref="L3581:O3581" si="3635">IFERROR(E3581/$J3581,"-")</f>
        <v>0.499036302035572</v>
      </c>
      <c r="M3581" s="98">
        <f t="shared" si="3635"/>
        <v>0</v>
      </c>
      <c r="N3581" s="98">
        <f t="shared" si="3635"/>
        <v>0</v>
      </c>
      <c r="O3581" s="98">
        <f t="shared" si="3635"/>
        <v>0.00421995376446233</v>
      </c>
    </row>
    <row r="3582" ht="14.25" spans="1:15">
      <c r="A3582" s="94" t="s">
        <v>23</v>
      </c>
      <c r="B3582" s="94" t="s">
        <v>7466</v>
      </c>
      <c r="C3582" s="94" t="s">
        <v>7469</v>
      </c>
      <c r="D3582" s="95" t="s">
        <v>7470</v>
      </c>
      <c r="E3582" s="94">
        <v>84753</v>
      </c>
      <c r="F3582" s="94">
        <v>3</v>
      </c>
      <c r="G3582" s="94">
        <v>807</v>
      </c>
      <c r="H3582" s="94">
        <v>0</v>
      </c>
      <c r="I3582" s="94">
        <v>84766</v>
      </c>
      <c r="J3582" s="94">
        <v>230251</v>
      </c>
      <c r="K3582" s="97">
        <f t="shared" si="3575"/>
        <v>0.368146066683749</v>
      </c>
      <c r="L3582" s="98">
        <f t="shared" ref="L3582:O3582" si="3636">IFERROR(E3582/$J3582,"-")</f>
        <v>0.368089606559798</v>
      </c>
      <c r="M3582" s="98">
        <f t="shared" si="3636"/>
        <v>1.30292593734663e-5</v>
      </c>
      <c r="N3582" s="98">
        <f t="shared" si="3636"/>
        <v>0.00350487077146245</v>
      </c>
      <c r="O3582" s="98">
        <f t="shared" si="3636"/>
        <v>0</v>
      </c>
    </row>
    <row r="3583" ht="14.25" spans="1:15">
      <c r="A3583" s="94" t="s">
        <v>23</v>
      </c>
      <c r="B3583" s="94" t="s">
        <v>7466</v>
      </c>
      <c r="C3583" s="94" t="s">
        <v>7471</v>
      </c>
      <c r="D3583" s="95" t="s">
        <v>7472</v>
      </c>
      <c r="E3583" s="94">
        <v>54820</v>
      </c>
      <c r="F3583" s="94">
        <v>0</v>
      </c>
      <c r="G3583" s="94">
        <v>0</v>
      </c>
      <c r="H3583" s="94">
        <v>1</v>
      </c>
      <c r="I3583" s="94">
        <v>54821</v>
      </c>
      <c r="J3583" s="94">
        <v>141190</v>
      </c>
      <c r="K3583" s="97">
        <f t="shared" si="3575"/>
        <v>0.388278206671861</v>
      </c>
      <c r="L3583" s="98">
        <f t="shared" ref="L3583:O3583" si="3637">IFERROR(E3583/$J3583,"-")</f>
        <v>0.388271124017282</v>
      </c>
      <c r="M3583" s="98">
        <f t="shared" si="3637"/>
        <v>0</v>
      </c>
      <c r="N3583" s="98">
        <f t="shared" si="3637"/>
        <v>0</v>
      </c>
      <c r="O3583" s="98">
        <f t="shared" si="3637"/>
        <v>7.08265457893619e-6</v>
      </c>
    </row>
    <row r="3584" ht="14.25" spans="1:15">
      <c r="A3584" s="94" t="s">
        <v>23</v>
      </c>
      <c r="B3584" s="94" t="s">
        <v>7466</v>
      </c>
      <c r="C3584" s="94" t="s">
        <v>7473</v>
      </c>
      <c r="D3584" s="95" t="s">
        <v>7474</v>
      </c>
      <c r="E3584" s="94">
        <v>129502</v>
      </c>
      <c r="F3584" s="94">
        <v>0</v>
      </c>
      <c r="G3584" s="94">
        <v>2</v>
      </c>
      <c r="H3584" s="94">
        <v>0</v>
      </c>
      <c r="I3584" s="94">
        <v>129504</v>
      </c>
      <c r="J3584" s="94">
        <v>345686</v>
      </c>
      <c r="K3584" s="97">
        <f t="shared" si="3575"/>
        <v>0.374628998570957</v>
      </c>
      <c r="L3584" s="98">
        <f t="shared" ref="L3584:O3584" si="3638">IFERROR(E3584/$J3584,"-")</f>
        <v>0.374623212973623</v>
      </c>
      <c r="M3584" s="98">
        <f t="shared" si="3638"/>
        <v>0</v>
      </c>
      <c r="N3584" s="98">
        <f t="shared" si="3638"/>
        <v>5.78559733399675e-6</v>
      </c>
      <c r="O3584" s="98">
        <f t="shared" si="3638"/>
        <v>0</v>
      </c>
    </row>
    <row r="3585" ht="14.25" spans="1:15">
      <c r="A3585" s="94" t="s">
        <v>24</v>
      </c>
      <c r="B3585" s="94" t="s">
        <v>7475</v>
      </c>
      <c r="C3585" s="94" t="s">
        <v>7476</v>
      </c>
      <c r="D3585" s="95" t="s">
        <v>7477</v>
      </c>
      <c r="E3585" s="94">
        <v>0</v>
      </c>
      <c r="F3585" s="94">
        <v>16877</v>
      </c>
      <c r="G3585" s="94">
        <v>1287</v>
      </c>
      <c r="H3585" s="94">
        <v>18369</v>
      </c>
      <c r="I3585" s="94">
        <v>36532</v>
      </c>
      <c r="J3585" s="94">
        <v>243607</v>
      </c>
      <c r="K3585" s="97">
        <f t="shared" si="3575"/>
        <v>0.149962850000205</v>
      </c>
      <c r="L3585" s="98">
        <f t="shared" ref="L3585:O3585" si="3639">IFERROR(E3585/$J3585,"-")</f>
        <v>0</v>
      </c>
      <c r="M3585" s="98">
        <f t="shared" si="3639"/>
        <v>0.0692796184017701</v>
      </c>
      <c r="N3585" s="98">
        <f t="shared" si="3639"/>
        <v>0.00528309941832542</v>
      </c>
      <c r="O3585" s="98">
        <f t="shared" si="3639"/>
        <v>0.0754042371524628</v>
      </c>
    </row>
    <row r="3586" ht="14.25" spans="1:15">
      <c r="A3586" s="94" t="s">
        <v>24</v>
      </c>
      <c r="B3586" s="94" t="s">
        <v>7475</v>
      </c>
      <c r="C3586" s="94" t="s">
        <v>7478</v>
      </c>
      <c r="D3586" s="95" t="s">
        <v>7479</v>
      </c>
      <c r="E3586" s="94">
        <v>0</v>
      </c>
      <c r="F3586" s="94">
        <v>33533</v>
      </c>
      <c r="G3586" s="94">
        <v>5288</v>
      </c>
      <c r="H3586" s="94">
        <v>29162</v>
      </c>
      <c r="I3586" s="94">
        <v>67975</v>
      </c>
      <c r="J3586" s="94">
        <v>259680</v>
      </c>
      <c r="K3586" s="97">
        <f t="shared" ref="K3586:K3649" si="3640">IFERROR(I3586/J3586,"-")</f>
        <v>0.261764479359211</v>
      </c>
      <c r="L3586" s="98">
        <f t="shared" ref="L3586:O3586" si="3641">IFERROR(E3586/$J3586,"-")</f>
        <v>0</v>
      </c>
      <c r="M3586" s="98">
        <f t="shared" si="3641"/>
        <v>0.129132008626001</v>
      </c>
      <c r="N3586" s="98">
        <f t="shared" si="3641"/>
        <v>0.0203635243376463</v>
      </c>
      <c r="O3586" s="98">
        <f t="shared" si="3641"/>
        <v>0.112299753542822</v>
      </c>
    </row>
    <row r="3587" ht="14.25" spans="1:15">
      <c r="A3587" s="94" t="s">
        <v>24</v>
      </c>
      <c r="B3587" s="94" t="s">
        <v>7475</v>
      </c>
      <c r="C3587" s="94" t="s">
        <v>7480</v>
      </c>
      <c r="D3587" s="95" t="s">
        <v>7481</v>
      </c>
      <c r="E3587" s="94">
        <v>0</v>
      </c>
      <c r="F3587" s="94">
        <v>7032</v>
      </c>
      <c r="G3587" s="94">
        <v>2180</v>
      </c>
      <c r="H3587" s="94">
        <v>8995</v>
      </c>
      <c r="I3587" s="94">
        <v>18205</v>
      </c>
      <c r="J3587" s="94">
        <v>145479</v>
      </c>
      <c r="K3587" s="97">
        <f t="shared" si="3640"/>
        <v>0.12513833611724</v>
      </c>
      <c r="L3587" s="98">
        <f t="shared" ref="L3587:O3587" si="3642">IFERROR(E3587/$J3587,"-")</f>
        <v>0</v>
      </c>
      <c r="M3587" s="98">
        <f t="shared" si="3642"/>
        <v>0.0483368733631658</v>
      </c>
      <c r="N3587" s="98">
        <f t="shared" si="3642"/>
        <v>0.0149849806501282</v>
      </c>
      <c r="O3587" s="98">
        <f t="shared" si="3642"/>
        <v>0.0618302297926161</v>
      </c>
    </row>
    <row r="3588" ht="14.25" spans="1:15">
      <c r="A3588" s="94" t="s">
        <v>24</v>
      </c>
      <c r="B3588" s="94" t="s">
        <v>7475</v>
      </c>
      <c r="C3588" s="94" t="s">
        <v>7482</v>
      </c>
      <c r="D3588" s="95" t="s">
        <v>7483</v>
      </c>
      <c r="E3588" s="94">
        <v>4228</v>
      </c>
      <c r="F3588" s="94">
        <v>2490</v>
      </c>
      <c r="G3588" s="94">
        <v>21</v>
      </c>
      <c r="H3588" s="94">
        <v>31267</v>
      </c>
      <c r="I3588" s="94">
        <v>38006</v>
      </c>
      <c r="J3588" s="94">
        <v>164744</v>
      </c>
      <c r="K3588" s="97">
        <f t="shared" si="3640"/>
        <v>0.230697324333511</v>
      </c>
      <c r="L3588" s="98">
        <f t="shared" ref="L3588:O3588" si="3643">IFERROR(E3588/$J3588,"-")</f>
        <v>0.0256640606031176</v>
      </c>
      <c r="M3588" s="98">
        <f t="shared" si="3643"/>
        <v>0.0151143592482883</v>
      </c>
      <c r="N3588" s="98">
        <f t="shared" si="3643"/>
        <v>0.000127470499684359</v>
      </c>
      <c r="O3588" s="98">
        <f t="shared" si="3643"/>
        <v>0.189791433982421</v>
      </c>
    </row>
    <row r="3589" ht="14.25" spans="1:15">
      <c r="A3589" s="94" t="s">
        <v>24</v>
      </c>
      <c r="B3589" s="94" t="s">
        <v>7475</v>
      </c>
      <c r="C3589" s="94" t="s">
        <v>7484</v>
      </c>
      <c r="D3589" s="95" t="s">
        <v>7485</v>
      </c>
      <c r="E3589" s="94">
        <v>0</v>
      </c>
      <c r="F3589" s="94">
        <v>3062</v>
      </c>
      <c r="G3589" s="94">
        <v>1010</v>
      </c>
      <c r="H3589" s="94">
        <v>3524</v>
      </c>
      <c r="I3589" s="94">
        <v>7389</v>
      </c>
      <c r="J3589" s="94">
        <v>162199</v>
      </c>
      <c r="K3589" s="97">
        <f t="shared" si="3640"/>
        <v>0.0455551513881097</v>
      </c>
      <c r="L3589" s="98">
        <f t="shared" ref="L3589:O3589" si="3644">IFERROR(E3589/$J3589,"-")</f>
        <v>0</v>
      </c>
      <c r="M3589" s="98">
        <f t="shared" si="3644"/>
        <v>0.0188780448708068</v>
      </c>
      <c r="N3589" s="98">
        <f t="shared" si="3644"/>
        <v>0.00622691878494935</v>
      </c>
      <c r="O3589" s="98">
        <f t="shared" si="3644"/>
        <v>0.0217263978199619</v>
      </c>
    </row>
    <row r="3590" ht="14.25" spans="1:15">
      <c r="A3590" s="94" t="s">
        <v>24</v>
      </c>
      <c r="B3590" s="94" t="s">
        <v>7475</v>
      </c>
      <c r="C3590" s="94" t="s">
        <v>7486</v>
      </c>
      <c r="D3590" s="95" t="s">
        <v>7487</v>
      </c>
      <c r="E3590" s="94">
        <v>0</v>
      </c>
      <c r="F3590" s="94">
        <v>81683</v>
      </c>
      <c r="G3590" s="94">
        <v>450</v>
      </c>
      <c r="H3590" s="94">
        <v>33121</v>
      </c>
      <c r="I3590" s="94">
        <v>115143</v>
      </c>
      <c r="J3590" s="94">
        <v>265281</v>
      </c>
      <c r="K3590" s="97">
        <f t="shared" si="3640"/>
        <v>0.434041638865957</v>
      </c>
      <c r="L3590" s="98">
        <f t="shared" ref="L3590:O3590" si="3645">IFERROR(E3590/$J3590,"-")</f>
        <v>0</v>
      </c>
      <c r="M3590" s="98">
        <f t="shared" si="3645"/>
        <v>0.307911233748365</v>
      </c>
      <c r="N3590" s="98">
        <f t="shared" si="3645"/>
        <v>0.00169631447408597</v>
      </c>
      <c r="O3590" s="98">
        <f t="shared" si="3645"/>
        <v>0.124852514880448</v>
      </c>
    </row>
    <row r="3591" ht="14.25" spans="1:15">
      <c r="A3591" s="94" t="s">
        <v>24</v>
      </c>
      <c r="B3591" s="94" t="s">
        <v>7475</v>
      </c>
      <c r="C3591" s="94" t="s">
        <v>7488</v>
      </c>
      <c r="D3591" s="95" t="s">
        <v>7489</v>
      </c>
      <c r="E3591" s="94">
        <v>0</v>
      </c>
      <c r="F3591" s="94">
        <v>9181</v>
      </c>
      <c r="G3591" s="94">
        <v>3</v>
      </c>
      <c r="H3591" s="94">
        <v>35309</v>
      </c>
      <c r="I3591" s="94">
        <v>44492</v>
      </c>
      <c r="J3591" s="94">
        <v>288753</v>
      </c>
      <c r="K3591" s="97">
        <f t="shared" si="3640"/>
        <v>0.154083247619938</v>
      </c>
      <c r="L3591" s="98">
        <f t="shared" ref="L3591:O3591" si="3646">IFERROR(E3591/$J3591,"-")</f>
        <v>0</v>
      </c>
      <c r="M3591" s="98">
        <f t="shared" si="3646"/>
        <v>0.0317953406544694</v>
      </c>
      <c r="N3591" s="98">
        <f t="shared" si="3646"/>
        <v>1.03895024467278e-5</v>
      </c>
      <c r="O3591" s="98">
        <f t="shared" si="3646"/>
        <v>0.122280980630504</v>
      </c>
    </row>
    <row r="3592" ht="14.25" spans="1:15">
      <c r="A3592" s="94" t="s">
        <v>24</v>
      </c>
      <c r="B3592" s="94" t="s">
        <v>7475</v>
      </c>
      <c r="C3592" s="94" t="s">
        <v>7490</v>
      </c>
      <c r="D3592" s="95" t="s">
        <v>7491</v>
      </c>
      <c r="E3592" s="94">
        <v>119</v>
      </c>
      <c r="F3592" s="94">
        <v>44526</v>
      </c>
      <c r="G3592" s="94">
        <v>5804</v>
      </c>
      <c r="H3592" s="94">
        <v>62768</v>
      </c>
      <c r="I3592" s="94">
        <v>111638</v>
      </c>
      <c r="J3592" s="94">
        <v>815119</v>
      </c>
      <c r="K3592" s="97">
        <f t="shared" si="3640"/>
        <v>0.136959143388879</v>
      </c>
      <c r="L3592" s="98">
        <f t="shared" ref="L3592:O3592" si="3647">IFERROR(E3592/$J3592,"-")</f>
        <v>0.000145990953468144</v>
      </c>
      <c r="M3592" s="98">
        <f t="shared" si="3647"/>
        <v>0.0546251528917863</v>
      </c>
      <c r="N3592" s="98">
        <f t="shared" si="3647"/>
        <v>0.00712043272209334</v>
      </c>
      <c r="O3592" s="98">
        <f t="shared" si="3647"/>
        <v>0.0770047072881383</v>
      </c>
    </row>
    <row r="3593" ht="14.25" spans="1:15">
      <c r="A3593" s="94" t="s">
        <v>24</v>
      </c>
      <c r="B3593" s="94" t="s">
        <v>7475</v>
      </c>
      <c r="C3593" s="94" t="s">
        <v>7492</v>
      </c>
      <c r="D3593" s="95" t="s">
        <v>7493</v>
      </c>
      <c r="E3593" s="94">
        <v>0</v>
      </c>
      <c r="F3593" s="94">
        <v>39005</v>
      </c>
      <c r="G3593" s="94">
        <v>5</v>
      </c>
      <c r="H3593" s="94">
        <v>74361</v>
      </c>
      <c r="I3593" s="94">
        <v>113363</v>
      </c>
      <c r="J3593" s="94">
        <v>1472610</v>
      </c>
      <c r="K3593" s="97">
        <f t="shared" si="3640"/>
        <v>0.076981006512247</v>
      </c>
      <c r="L3593" s="98">
        <f t="shared" ref="L3593:O3593" si="3648">IFERROR(E3593/$J3593,"-")</f>
        <v>0</v>
      </c>
      <c r="M3593" s="98">
        <f t="shared" si="3648"/>
        <v>0.0264869856920705</v>
      </c>
      <c r="N3593" s="98">
        <f t="shared" si="3648"/>
        <v>3.39533209743245e-6</v>
      </c>
      <c r="O3593" s="98">
        <f t="shared" si="3648"/>
        <v>0.0504960580194349</v>
      </c>
    </row>
    <row r="3594" ht="14.25" spans="1:15">
      <c r="A3594" s="94" t="s">
        <v>24</v>
      </c>
      <c r="B3594" s="94" t="s">
        <v>7475</v>
      </c>
      <c r="C3594" s="94" t="s">
        <v>7494</v>
      </c>
      <c r="D3594" s="95" t="s">
        <v>7495</v>
      </c>
      <c r="E3594" s="94">
        <v>416</v>
      </c>
      <c r="F3594" s="94">
        <v>28271</v>
      </c>
      <c r="G3594" s="94">
        <v>7762</v>
      </c>
      <c r="H3594" s="94">
        <v>37258</v>
      </c>
      <c r="I3594" s="94">
        <v>72708</v>
      </c>
      <c r="J3594" s="94">
        <v>289271</v>
      </c>
      <c r="K3594" s="97">
        <f t="shared" si="3640"/>
        <v>0.2513490809656</v>
      </c>
      <c r="L3594" s="98">
        <f t="shared" ref="L3594:O3594" si="3649">IFERROR(E3594/$J3594,"-")</f>
        <v>0.00143809783905058</v>
      </c>
      <c r="M3594" s="98">
        <f t="shared" si="3649"/>
        <v>0.097731884634132</v>
      </c>
      <c r="N3594" s="98">
        <f t="shared" si="3649"/>
        <v>0.0268329697757466</v>
      </c>
      <c r="O3594" s="98">
        <f t="shared" si="3649"/>
        <v>0.128799637709967</v>
      </c>
    </row>
    <row r="3595" ht="14.25" spans="1:15">
      <c r="A3595" s="94" t="s">
        <v>24</v>
      </c>
      <c r="B3595" s="94" t="s">
        <v>7475</v>
      </c>
      <c r="C3595" s="94" t="s">
        <v>7496</v>
      </c>
      <c r="D3595" s="95" t="s">
        <v>7497</v>
      </c>
      <c r="E3595" s="94">
        <v>1376</v>
      </c>
      <c r="F3595" s="94">
        <v>76415</v>
      </c>
      <c r="G3595" s="94">
        <v>1512</v>
      </c>
      <c r="H3595" s="94">
        <v>39058</v>
      </c>
      <c r="I3595" s="94">
        <v>118352</v>
      </c>
      <c r="J3595" s="94">
        <v>321904</v>
      </c>
      <c r="K3595" s="97">
        <f t="shared" si="3640"/>
        <v>0.367662408668423</v>
      </c>
      <c r="L3595" s="98">
        <f t="shared" ref="L3595:O3595" si="3650">IFERROR(E3595/$J3595,"-")</f>
        <v>0.00427456633033451</v>
      </c>
      <c r="M3595" s="98">
        <f t="shared" si="3650"/>
        <v>0.237384437596302</v>
      </c>
      <c r="N3595" s="98">
        <f t="shared" si="3650"/>
        <v>0.00469705253740246</v>
      </c>
      <c r="O3595" s="98">
        <f t="shared" si="3650"/>
        <v>0.12133431085044</v>
      </c>
    </row>
    <row r="3596" ht="14.25" spans="1:15">
      <c r="A3596" s="94" t="s">
        <v>24</v>
      </c>
      <c r="B3596" s="94" t="s">
        <v>7475</v>
      </c>
      <c r="C3596" s="94" t="s">
        <v>7498</v>
      </c>
      <c r="D3596" s="95" t="s">
        <v>7499</v>
      </c>
      <c r="E3596" s="94">
        <v>4323</v>
      </c>
      <c r="F3596" s="94">
        <v>57523</v>
      </c>
      <c r="G3596" s="94">
        <v>2927</v>
      </c>
      <c r="H3596" s="94">
        <v>88917</v>
      </c>
      <c r="I3596" s="94">
        <v>153670</v>
      </c>
      <c r="J3596" s="94">
        <v>526002</v>
      </c>
      <c r="K3596" s="97">
        <f t="shared" si="3640"/>
        <v>0.292147178147612</v>
      </c>
      <c r="L3596" s="98">
        <f t="shared" ref="L3596:O3596" si="3651">IFERROR(E3596/$J3596,"-")</f>
        <v>0.00821859992927784</v>
      </c>
      <c r="M3596" s="98">
        <f t="shared" si="3651"/>
        <v>0.109358899776046</v>
      </c>
      <c r="N3596" s="98">
        <f t="shared" si="3651"/>
        <v>0.00556461762502804</v>
      </c>
      <c r="O3596" s="98">
        <f t="shared" si="3651"/>
        <v>0.169043083486375</v>
      </c>
    </row>
    <row r="3597" ht="14.25" spans="1:15">
      <c r="A3597" s="94" t="s">
        <v>24</v>
      </c>
      <c r="B3597" s="94" t="s">
        <v>7475</v>
      </c>
      <c r="C3597" s="94" t="s">
        <v>7500</v>
      </c>
      <c r="D3597" s="95" t="s">
        <v>7501</v>
      </c>
      <c r="E3597" s="94">
        <v>9340</v>
      </c>
      <c r="F3597" s="94">
        <v>44757</v>
      </c>
      <c r="G3597" s="94">
        <v>9503</v>
      </c>
      <c r="H3597" s="94">
        <v>20533</v>
      </c>
      <c r="I3597" s="94">
        <v>84129</v>
      </c>
      <c r="J3597" s="94">
        <v>209868</v>
      </c>
      <c r="K3597" s="97">
        <f t="shared" si="3640"/>
        <v>0.40086625879124</v>
      </c>
      <c r="L3597" s="98">
        <f t="shared" ref="L3597:O3597" si="3652">IFERROR(E3597/$J3597,"-")</f>
        <v>0.0445041645224617</v>
      </c>
      <c r="M3597" s="98">
        <f t="shared" si="3652"/>
        <v>0.213262622219681</v>
      </c>
      <c r="N3597" s="98">
        <f t="shared" si="3652"/>
        <v>0.045280843196676</v>
      </c>
      <c r="O3597" s="98">
        <f t="shared" si="3652"/>
        <v>0.0978376884517887</v>
      </c>
    </row>
    <row r="3598" ht="14.25" spans="1:15">
      <c r="A3598" s="94" t="s">
        <v>24</v>
      </c>
      <c r="B3598" s="94" t="s">
        <v>7475</v>
      </c>
      <c r="C3598" s="94" t="s">
        <v>7502</v>
      </c>
      <c r="D3598" s="95" t="s">
        <v>7503</v>
      </c>
      <c r="E3598" s="94">
        <v>2440</v>
      </c>
      <c r="F3598" s="94">
        <v>41341</v>
      </c>
      <c r="G3598" s="94">
        <v>35</v>
      </c>
      <c r="H3598" s="94">
        <v>38270</v>
      </c>
      <c r="I3598" s="94">
        <v>82066</v>
      </c>
      <c r="J3598" s="94">
        <v>185173</v>
      </c>
      <c r="K3598" s="97">
        <f t="shared" si="3640"/>
        <v>0.443185561609954</v>
      </c>
      <c r="L3598" s="98">
        <f t="shared" ref="L3598:O3598" si="3653">IFERROR(E3598/$J3598,"-")</f>
        <v>0.0131768670378511</v>
      </c>
      <c r="M3598" s="98">
        <f t="shared" si="3653"/>
        <v>0.223256090250739</v>
      </c>
      <c r="N3598" s="98">
        <f t="shared" si="3653"/>
        <v>0.000189012437018356</v>
      </c>
      <c r="O3598" s="98">
        <f t="shared" si="3653"/>
        <v>0.206671598991214</v>
      </c>
    </row>
    <row r="3599" ht="14.25" spans="1:15">
      <c r="A3599" s="94" t="s">
        <v>24</v>
      </c>
      <c r="B3599" s="94" t="s">
        <v>7475</v>
      </c>
      <c r="C3599" s="94" t="s">
        <v>7504</v>
      </c>
      <c r="D3599" s="95" t="s">
        <v>7505</v>
      </c>
      <c r="E3599" s="94">
        <v>0</v>
      </c>
      <c r="F3599" s="94">
        <v>215</v>
      </c>
      <c r="G3599" s="94">
        <v>0</v>
      </c>
      <c r="H3599" s="94">
        <v>10824</v>
      </c>
      <c r="I3599" s="94">
        <v>11035</v>
      </c>
      <c r="J3599" s="94">
        <v>169321</v>
      </c>
      <c r="K3599" s="97">
        <f t="shared" si="3640"/>
        <v>0.0651720696192439</v>
      </c>
      <c r="L3599" s="98">
        <f t="shared" ref="L3599:O3599" si="3654">IFERROR(E3599/$J3599,"-")</f>
        <v>0</v>
      </c>
      <c r="M3599" s="98">
        <f t="shared" si="3654"/>
        <v>0.00126977752316606</v>
      </c>
      <c r="N3599" s="98">
        <f t="shared" si="3654"/>
        <v>0</v>
      </c>
      <c r="O3599" s="98">
        <f t="shared" si="3654"/>
        <v>0.0639259158639507</v>
      </c>
    </row>
    <row r="3600" ht="14.25" spans="1:15">
      <c r="A3600" s="94" t="s">
        <v>24</v>
      </c>
      <c r="B3600" s="94" t="s">
        <v>7475</v>
      </c>
      <c r="C3600" s="94" t="s">
        <v>7506</v>
      </c>
      <c r="D3600" s="95" t="s">
        <v>7507</v>
      </c>
      <c r="E3600" s="94">
        <v>4705</v>
      </c>
      <c r="F3600" s="94">
        <v>8165</v>
      </c>
      <c r="G3600" s="94">
        <v>3</v>
      </c>
      <c r="H3600" s="94">
        <v>27399</v>
      </c>
      <c r="I3600" s="94">
        <v>40157</v>
      </c>
      <c r="J3600" s="94">
        <v>258018</v>
      </c>
      <c r="K3600" s="97">
        <f t="shared" si="3640"/>
        <v>0.155636428466231</v>
      </c>
      <c r="L3600" s="98">
        <f t="shared" ref="L3600:O3600" si="3655">IFERROR(E3600/$J3600,"-")</f>
        <v>0.0182351618879303</v>
      </c>
      <c r="M3600" s="98">
        <f t="shared" si="3655"/>
        <v>0.0316450790254943</v>
      </c>
      <c r="N3600" s="98">
        <f t="shared" si="3655"/>
        <v>1.16270957840151e-5</v>
      </c>
      <c r="O3600" s="98">
        <f t="shared" si="3655"/>
        <v>0.10619026579541</v>
      </c>
    </row>
    <row r="3601" ht="14.25" spans="1:15">
      <c r="A3601" s="94" t="s">
        <v>24</v>
      </c>
      <c r="B3601" s="94" t="s">
        <v>7475</v>
      </c>
      <c r="C3601" s="94" t="s">
        <v>7508</v>
      </c>
      <c r="D3601" s="95" t="s">
        <v>7509</v>
      </c>
      <c r="E3601" s="94">
        <v>0</v>
      </c>
      <c r="F3601" s="94">
        <v>5253</v>
      </c>
      <c r="G3601" s="94">
        <v>3461</v>
      </c>
      <c r="H3601" s="94">
        <v>22423</v>
      </c>
      <c r="I3601" s="94">
        <v>31137</v>
      </c>
      <c r="J3601" s="94">
        <v>967466</v>
      </c>
      <c r="K3601" s="97">
        <f t="shared" si="3640"/>
        <v>0.0321840767530849</v>
      </c>
      <c r="L3601" s="98">
        <f t="shared" ref="L3601:O3601" si="3656">IFERROR(E3601/$J3601,"-")</f>
        <v>0</v>
      </c>
      <c r="M3601" s="98">
        <f t="shared" si="3656"/>
        <v>0.00542964817368259</v>
      </c>
      <c r="N3601" s="98">
        <f t="shared" si="3656"/>
        <v>0.00357738669886074</v>
      </c>
      <c r="O3601" s="98">
        <f t="shared" si="3656"/>
        <v>0.0231770418805415</v>
      </c>
    </row>
    <row r="3602" ht="14.25" spans="1:15">
      <c r="A3602" s="94" t="s">
        <v>24</v>
      </c>
      <c r="B3602" s="94" t="s">
        <v>7475</v>
      </c>
      <c r="C3602" s="94" t="s">
        <v>7510</v>
      </c>
      <c r="D3602" s="95" t="s">
        <v>7511</v>
      </c>
      <c r="E3602" s="94">
        <v>7183</v>
      </c>
      <c r="F3602" s="94">
        <v>42020</v>
      </c>
      <c r="G3602" s="94">
        <v>491</v>
      </c>
      <c r="H3602" s="94">
        <v>49214</v>
      </c>
      <c r="I3602" s="94">
        <v>98898</v>
      </c>
      <c r="J3602" s="94">
        <v>472512</v>
      </c>
      <c r="K3602" s="97">
        <f t="shared" si="3640"/>
        <v>0.209302620885819</v>
      </c>
      <c r="L3602" s="98">
        <f t="shared" ref="L3602:O3602" si="3657">IFERROR(E3602/$J3602,"-")</f>
        <v>0.0152017303264256</v>
      </c>
      <c r="M3602" s="98">
        <f t="shared" si="3657"/>
        <v>0.0889289584179873</v>
      </c>
      <c r="N3602" s="98">
        <f t="shared" si="3657"/>
        <v>0.00103912704862522</v>
      </c>
      <c r="O3602" s="98">
        <f t="shared" si="3657"/>
        <v>0.104153968576459</v>
      </c>
    </row>
    <row r="3603" ht="14.25" spans="1:15">
      <c r="A3603" s="94" t="s">
        <v>24</v>
      </c>
      <c r="B3603" s="94" t="s">
        <v>7475</v>
      </c>
      <c r="C3603" s="94" t="s">
        <v>7512</v>
      </c>
      <c r="D3603" s="95" t="s">
        <v>7513</v>
      </c>
      <c r="E3603" s="94">
        <v>0</v>
      </c>
      <c r="F3603" s="94">
        <v>13914</v>
      </c>
      <c r="G3603" s="94">
        <v>1</v>
      </c>
      <c r="H3603" s="94">
        <v>53880</v>
      </c>
      <c r="I3603" s="94">
        <v>67790</v>
      </c>
      <c r="J3603" s="94">
        <v>154499</v>
      </c>
      <c r="K3603" s="97">
        <f t="shared" si="3640"/>
        <v>0.43877306649234</v>
      </c>
      <c r="L3603" s="98">
        <f t="shared" ref="L3603:O3603" si="3658">IFERROR(E3603/$J3603,"-")</f>
        <v>0</v>
      </c>
      <c r="M3603" s="98">
        <f t="shared" si="3658"/>
        <v>0.0900588353322675</v>
      </c>
      <c r="N3603" s="98">
        <f t="shared" si="3658"/>
        <v>6.47253380280779e-6</v>
      </c>
      <c r="O3603" s="98">
        <f t="shared" si="3658"/>
        <v>0.348740121295283</v>
      </c>
    </row>
    <row r="3604" ht="14.25" spans="1:15">
      <c r="A3604" s="94" t="s">
        <v>24</v>
      </c>
      <c r="B3604" s="94" t="s">
        <v>7475</v>
      </c>
      <c r="C3604" s="94" t="s">
        <v>7514</v>
      </c>
      <c r="D3604" s="95" t="s">
        <v>7515</v>
      </c>
      <c r="E3604" s="94">
        <v>0</v>
      </c>
      <c r="F3604" s="94">
        <v>75388</v>
      </c>
      <c r="G3604" s="94">
        <v>13445</v>
      </c>
      <c r="H3604" s="94">
        <v>29580</v>
      </c>
      <c r="I3604" s="94">
        <v>118257</v>
      </c>
      <c r="J3604" s="94">
        <v>332199</v>
      </c>
      <c r="K3604" s="97">
        <f t="shared" si="3640"/>
        <v>0.355982408134883</v>
      </c>
      <c r="L3604" s="98">
        <f t="shared" ref="L3604:O3604" si="3659">IFERROR(E3604/$J3604,"-")</f>
        <v>0</v>
      </c>
      <c r="M3604" s="98">
        <f t="shared" si="3659"/>
        <v>0.226936264106755</v>
      </c>
      <c r="N3604" s="98">
        <f t="shared" si="3659"/>
        <v>0.0404727286957516</v>
      </c>
      <c r="O3604" s="98">
        <f t="shared" si="3659"/>
        <v>0.0890430133745135</v>
      </c>
    </row>
    <row r="3605" ht="14.25" spans="1:15">
      <c r="A3605" s="94" t="s">
        <v>24</v>
      </c>
      <c r="B3605" s="94" t="s">
        <v>7475</v>
      </c>
      <c r="C3605" s="94" t="s">
        <v>7516</v>
      </c>
      <c r="D3605" s="95" t="s">
        <v>7517</v>
      </c>
      <c r="E3605" s="94">
        <v>0</v>
      </c>
      <c r="F3605" s="94">
        <v>2479</v>
      </c>
      <c r="G3605" s="94">
        <v>28</v>
      </c>
      <c r="H3605" s="94">
        <v>751</v>
      </c>
      <c r="I3605" s="94">
        <v>3258</v>
      </c>
      <c r="J3605" s="94">
        <v>108923</v>
      </c>
      <c r="K3605" s="97">
        <f t="shared" si="3640"/>
        <v>0.029911038072767</v>
      </c>
      <c r="L3605" s="98">
        <f t="shared" ref="L3605:O3605" si="3660">IFERROR(E3605/$J3605,"-")</f>
        <v>0</v>
      </c>
      <c r="M3605" s="98">
        <f t="shared" si="3660"/>
        <v>0.0227591968638396</v>
      </c>
      <c r="N3605" s="98">
        <f t="shared" si="3660"/>
        <v>0.000257062328433848</v>
      </c>
      <c r="O3605" s="98">
        <f t="shared" si="3660"/>
        <v>0.00689477888049356</v>
      </c>
    </row>
    <row r="3606" ht="14.25" spans="1:15">
      <c r="A3606" s="94" t="s">
        <v>24</v>
      </c>
      <c r="B3606" s="94" t="s">
        <v>7475</v>
      </c>
      <c r="C3606" s="94" t="s">
        <v>7518</v>
      </c>
      <c r="D3606" s="95" t="s">
        <v>7519</v>
      </c>
      <c r="E3606" s="94">
        <v>0</v>
      </c>
      <c r="F3606" s="94">
        <v>29048</v>
      </c>
      <c r="G3606" s="94">
        <v>997</v>
      </c>
      <c r="H3606" s="94">
        <v>79384</v>
      </c>
      <c r="I3606" s="94">
        <v>109417</v>
      </c>
      <c r="J3606" s="94">
        <v>564798</v>
      </c>
      <c r="K3606" s="97">
        <f t="shared" si="3640"/>
        <v>0.193727669007327</v>
      </c>
      <c r="L3606" s="98">
        <f t="shared" ref="L3606:O3606" si="3661">IFERROR(E3606/$J3606,"-")</f>
        <v>0</v>
      </c>
      <c r="M3606" s="98">
        <f t="shared" si="3661"/>
        <v>0.0514307770211651</v>
      </c>
      <c r="N3606" s="98">
        <f t="shared" si="3661"/>
        <v>0.00176523287971983</v>
      </c>
      <c r="O3606" s="98">
        <f t="shared" si="3661"/>
        <v>0.140552905640601</v>
      </c>
    </row>
    <row r="3607" ht="14.25" spans="1:15">
      <c r="A3607" s="94" t="s">
        <v>24</v>
      </c>
      <c r="B3607" s="94" t="s">
        <v>7475</v>
      </c>
      <c r="C3607" s="94" t="s">
        <v>7520</v>
      </c>
      <c r="D3607" s="95" t="s">
        <v>7521</v>
      </c>
      <c r="E3607" s="94">
        <v>0</v>
      </c>
      <c r="F3607" s="94">
        <v>7719</v>
      </c>
      <c r="G3607" s="94">
        <v>54</v>
      </c>
      <c r="H3607" s="94">
        <v>22029</v>
      </c>
      <c r="I3607" s="94">
        <v>29801</v>
      </c>
      <c r="J3607" s="94">
        <v>230385</v>
      </c>
      <c r="K3607" s="97">
        <f t="shared" si="3640"/>
        <v>0.129353039477397</v>
      </c>
      <c r="L3607" s="98">
        <f t="shared" ref="L3607:O3607" si="3662">IFERROR(E3607/$J3607,"-")</f>
        <v>0</v>
      </c>
      <c r="M3607" s="98">
        <f t="shared" si="3662"/>
        <v>0.0335047854678039</v>
      </c>
      <c r="N3607" s="98">
        <f t="shared" si="3662"/>
        <v>0.000234390259782538</v>
      </c>
      <c r="O3607" s="98">
        <f t="shared" si="3662"/>
        <v>0.0956182043101764</v>
      </c>
    </row>
    <row r="3608" ht="14.25" spans="1:15">
      <c r="A3608" s="94" t="s">
        <v>24</v>
      </c>
      <c r="B3608" s="94" t="s">
        <v>7475</v>
      </c>
      <c r="C3608" s="94" t="s">
        <v>7522</v>
      </c>
      <c r="D3608" s="95" t="s">
        <v>7523</v>
      </c>
      <c r="E3608" s="94">
        <v>5217</v>
      </c>
      <c r="F3608" s="94">
        <v>61131</v>
      </c>
      <c r="G3608" s="94">
        <v>20150</v>
      </c>
      <c r="H3608" s="94">
        <v>120039</v>
      </c>
      <c r="I3608" s="94">
        <v>205218</v>
      </c>
      <c r="J3608" s="94">
        <v>953237</v>
      </c>
      <c r="K3608" s="97">
        <f t="shared" si="3640"/>
        <v>0.215285390726545</v>
      </c>
      <c r="L3608" s="98">
        <f t="shared" ref="L3608:O3608" si="3663">IFERROR(E3608/$J3608,"-")</f>
        <v>0.0054729306562796</v>
      </c>
      <c r="M3608" s="98">
        <f t="shared" si="3663"/>
        <v>0.0641299068332429</v>
      </c>
      <c r="N3608" s="98">
        <f t="shared" si="3663"/>
        <v>0.021138499659581</v>
      </c>
      <c r="O3608" s="98">
        <f t="shared" si="3663"/>
        <v>0.125927759833074</v>
      </c>
    </row>
    <row r="3609" ht="14.25" spans="1:15">
      <c r="A3609" s="94" t="s">
        <v>24</v>
      </c>
      <c r="B3609" s="94" t="s">
        <v>7475</v>
      </c>
      <c r="C3609" s="94" t="s">
        <v>7524</v>
      </c>
      <c r="D3609" s="95" t="s">
        <v>7525</v>
      </c>
      <c r="E3609" s="94">
        <v>0</v>
      </c>
      <c r="F3609" s="94">
        <v>11387</v>
      </c>
      <c r="G3609" s="94">
        <v>2</v>
      </c>
      <c r="H3609" s="94">
        <v>2535</v>
      </c>
      <c r="I3609" s="94">
        <v>13924</v>
      </c>
      <c r="J3609" s="94">
        <v>162869</v>
      </c>
      <c r="K3609" s="97">
        <f t="shared" si="3640"/>
        <v>0.0854920211949481</v>
      </c>
      <c r="L3609" s="98">
        <f t="shared" ref="L3609:O3609" si="3664">IFERROR(E3609/$J3609,"-")</f>
        <v>0</v>
      </c>
      <c r="M3609" s="98">
        <f t="shared" si="3664"/>
        <v>0.0699150851297669</v>
      </c>
      <c r="N3609" s="98">
        <f t="shared" si="3664"/>
        <v>1.22798076982114e-5</v>
      </c>
      <c r="O3609" s="98">
        <f t="shared" si="3664"/>
        <v>0.015564656257483</v>
      </c>
    </row>
    <row r="3610" ht="14.25" spans="1:15">
      <c r="A3610" s="94" t="s">
        <v>24</v>
      </c>
      <c r="B3610" s="94" t="s">
        <v>7475</v>
      </c>
      <c r="C3610" s="94" t="s">
        <v>7526</v>
      </c>
      <c r="D3610" s="95" t="s">
        <v>7527</v>
      </c>
      <c r="E3610" s="94">
        <v>754</v>
      </c>
      <c r="F3610" s="94">
        <v>104006</v>
      </c>
      <c r="G3610" s="94">
        <v>9064</v>
      </c>
      <c r="H3610" s="94">
        <v>80027</v>
      </c>
      <c r="I3610" s="94">
        <v>193238</v>
      </c>
      <c r="J3610" s="94">
        <v>630260</v>
      </c>
      <c r="K3610" s="97">
        <f t="shared" si="3640"/>
        <v>0.306600450607686</v>
      </c>
      <c r="L3610" s="98">
        <f t="shared" ref="L3610:O3610" si="3665">IFERROR(E3610/$J3610,"-")</f>
        <v>0.00119633167264304</v>
      </c>
      <c r="M3610" s="98">
        <f t="shared" si="3665"/>
        <v>0.165020785072827</v>
      </c>
      <c r="N3610" s="98">
        <f t="shared" si="3665"/>
        <v>0.0143813664202075</v>
      </c>
      <c r="O3610" s="98">
        <f t="shared" si="3665"/>
        <v>0.126974581918573</v>
      </c>
    </row>
    <row r="3611" ht="14.25" spans="1:15">
      <c r="A3611" s="94" t="s">
        <v>24</v>
      </c>
      <c r="B3611" s="94" t="s">
        <v>7475</v>
      </c>
      <c r="C3611" s="94" t="s">
        <v>7528</v>
      </c>
      <c r="D3611" s="95" t="s">
        <v>7529</v>
      </c>
      <c r="E3611" s="94">
        <v>2811</v>
      </c>
      <c r="F3611" s="94">
        <v>43913</v>
      </c>
      <c r="G3611" s="94">
        <v>1817</v>
      </c>
      <c r="H3611" s="94">
        <v>55728</v>
      </c>
      <c r="I3611" s="94">
        <v>104112</v>
      </c>
      <c r="J3611" s="94">
        <v>564719</v>
      </c>
      <c r="K3611" s="97">
        <f t="shared" si="3640"/>
        <v>0.184360717454167</v>
      </c>
      <c r="L3611" s="98">
        <f t="shared" ref="L3611:O3611" si="3666">IFERROR(E3611/$J3611,"-")</f>
        <v>0.00497769687224974</v>
      </c>
      <c r="M3611" s="98">
        <f t="shared" si="3666"/>
        <v>0.0777607978481333</v>
      </c>
      <c r="N3611" s="98">
        <f t="shared" si="3666"/>
        <v>0.00321752942613937</v>
      </c>
      <c r="O3611" s="98">
        <f t="shared" si="3666"/>
        <v>0.0986827076829361</v>
      </c>
    </row>
    <row r="3612" ht="14.25" spans="1:15">
      <c r="A3612" s="94" t="s">
        <v>24</v>
      </c>
      <c r="B3612" s="94" t="s">
        <v>7475</v>
      </c>
      <c r="C3612" s="94" t="s">
        <v>7530</v>
      </c>
      <c r="D3612" s="95" t="s">
        <v>7531</v>
      </c>
      <c r="E3612" s="94">
        <v>0</v>
      </c>
      <c r="F3612" s="94">
        <v>340</v>
      </c>
      <c r="G3612" s="94">
        <v>0</v>
      </c>
      <c r="H3612" s="94">
        <v>220</v>
      </c>
      <c r="I3612" s="94">
        <v>559</v>
      </c>
      <c r="J3612" s="94">
        <v>364</v>
      </c>
      <c r="K3612" s="97">
        <f t="shared" si="3640"/>
        <v>1.53571428571429</v>
      </c>
      <c r="L3612" s="98">
        <f t="shared" ref="L3612:O3612" si="3667">IFERROR(E3612/$J3612,"-")</f>
        <v>0</v>
      </c>
      <c r="M3612" s="98">
        <f t="shared" si="3667"/>
        <v>0.934065934065934</v>
      </c>
      <c r="N3612" s="98">
        <f t="shared" si="3667"/>
        <v>0</v>
      </c>
      <c r="O3612" s="98">
        <f t="shared" si="3667"/>
        <v>0.604395604395604</v>
      </c>
    </row>
    <row r="3613" ht="14.25" spans="1:15">
      <c r="A3613" s="94" t="s">
        <v>24</v>
      </c>
      <c r="B3613" s="94" t="s">
        <v>7475</v>
      </c>
      <c r="C3613" s="94" t="s">
        <v>7532</v>
      </c>
      <c r="D3613" s="95" t="s">
        <v>7533</v>
      </c>
      <c r="E3613" s="94">
        <v>1331</v>
      </c>
      <c r="F3613" s="94">
        <v>48555</v>
      </c>
      <c r="G3613" s="94">
        <v>63515</v>
      </c>
      <c r="H3613" s="94">
        <v>82438</v>
      </c>
      <c r="I3613" s="94">
        <v>181246</v>
      </c>
      <c r="J3613" s="94">
        <v>762584</v>
      </c>
      <c r="K3613" s="97">
        <f t="shared" si="3640"/>
        <v>0.237673489084481</v>
      </c>
      <c r="L3613" s="98">
        <f t="shared" ref="L3613:O3613" si="3668">IFERROR(E3613/$J3613,"-")</f>
        <v>0.00174538149239953</v>
      </c>
      <c r="M3613" s="98">
        <f t="shared" si="3668"/>
        <v>0.0636716742024485</v>
      </c>
      <c r="N3613" s="98">
        <f t="shared" si="3668"/>
        <v>0.0832891851914019</v>
      </c>
      <c r="O3613" s="98">
        <f t="shared" si="3668"/>
        <v>0.1081035007291</v>
      </c>
    </row>
    <row r="3614" ht="14.25" spans="1:15">
      <c r="A3614" s="94" t="s">
        <v>24</v>
      </c>
      <c r="B3614" s="94" t="s">
        <v>7475</v>
      </c>
      <c r="C3614" s="94" t="s">
        <v>7534</v>
      </c>
      <c r="D3614" s="95" t="s">
        <v>7535</v>
      </c>
      <c r="E3614" s="94">
        <v>5433</v>
      </c>
      <c r="F3614" s="94">
        <v>4703</v>
      </c>
      <c r="G3614" s="94">
        <v>5</v>
      </c>
      <c r="H3614" s="94">
        <v>35260</v>
      </c>
      <c r="I3614" s="94">
        <v>45392</v>
      </c>
      <c r="J3614" s="94">
        <v>279735</v>
      </c>
      <c r="K3614" s="97">
        <f t="shared" si="3640"/>
        <v>0.162267860653833</v>
      </c>
      <c r="L3614" s="98">
        <f t="shared" ref="L3614:O3614" si="3669">IFERROR(E3614/$J3614,"-")</f>
        <v>0.0194219529197276</v>
      </c>
      <c r="M3614" s="98">
        <f t="shared" si="3669"/>
        <v>0.0168123402505943</v>
      </c>
      <c r="N3614" s="98">
        <f t="shared" si="3669"/>
        <v>1.78740593776253e-5</v>
      </c>
      <c r="O3614" s="98">
        <f t="shared" si="3669"/>
        <v>0.126047866731013</v>
      </c>
    </row>
    <row r="3615" ht="14.25" spans="1:15">
      <c r="A3615" s="94" t="s">
        <v>24</v>
      </c>
      <c r="B3615" s="94" t="s">
        <v>7475</v>
      </c>
      <c r="C3615" s="94" t="s">
        <v>7536</v>
      </c>
      <c r="D3615" s="95" t="s">
        <v>7537</v>
      </c>
      <c r="E3615" s="94">
        <v>0</v>
      </c>
      <c r="F3615" s="94">
        <v>15861</v>
      </c>
      <c r="G3615" s="94">
        <v>57</v>
      </c>
      <c r="H3615" s="94">
        <v>7743</v>
      </c>
      <c r="I3615" s="94">
        <v>23660</v>
      </c>
      <c r="J3615" s="94">
        <v>105077</v>
      </c>
      <c r="K3615" s="97">
        <f t="shared" si="3640"/>
        <v>0.225168209979348</v>
      </c>
      <c r="L3615" s="98">
        <f t="shared" ref="L3615:O3615" si="3670">IFERROR(E3615/$J3615,"-")</f>
        <v>0</v>
      </c>
      <c r="M3615" s="98">
        <f t="shared" si="3670"/>
        <v>0.150946448794693</v>
      </c>
      <c r="N3615" s="98">
        <f t="shared" si="3670"/>
        <v>0.000542459339341626</v>
      </c>
      <c r="O3615" s="98">
        <f t="shared" si="3670"/>
        <v>0.0736888186758282</v>
      </c>
    </row>
    <row r="3616" ht="14.25" spans="1:15">
      <c r="A3616" s="94" t="s">
        <v>24</v>
      </c>
      <c r="B3616" s="94" t="s">
        <v>7475</v>
      </c>
      <c r="C3616" s="94" t="s">
        <v>7538</v>
      </c>
      <c r="D3616" s="95" t="s">
        <v>7539</v>
      </c>
      <c r="E3616" s="94">
        <v>0</v>
      </c>
      <c r="F3616" s="94">
        <v>0</v>
      </c>
      <c r="G3616" s="94">
        <v>0</v>
      </c>
      <c r="H3616" s="94">
        <v>21</v>
      </c>
      <c r="I3616" s="94">
        <v>20</v>
      </c>
      <c r="J3616" s="94">
        <v>1137</v>
      </c>
      <c r="K3616" s="97">
        <f t="shared" si="3640"/>
        <v>0.0175901495162709</v>
      </c>
      <c r="L3616" s="98">
        <f t="shared" ref="L3616:O3616" si="3671">IFERROR(E3616/$J3616,"-")</f>
        <v>0</v>
      </c>
      <c r="M3616" s="98">
        <f t="shared" si="3671"/>
        <v>0</v>
      </c>
      <c r="N3616" s="98">
        <f t="shared" si="3671"/>
        <v>0</v>
      </c>
      <c r="O3616" s="98">
        <f t="shared" si="3671"/>
        <v>0.0184696569920844</v>
      </c>
    </row>
    <row r="3617" ht="14.25" spans="1:15">
      <c r="A3617" s="94" t="s">
        <v>24</v>
      </c>
      <c r="B3617" s="94" t="s">
        <v>7475</v>
      </c>
      <c r="C3617" s="94" t="s">
        <v>7540</v>
      </c>
      <c r="D3617" s="95" t="s">
        <v>7541</v>
      </c>
      <c r="E3617" s="94">
        <v>0</v>
      </c>
      <c r="F3617" s="94">
        <v>16597</v>
      </c>
      <c r="G3617" s="94">
        <v>7</v>
      </c>
      <c r="H3617" s="94">
        <v>55530</v>
      </c>
      <c r="I3617" s="94">
        <v>72126</v>
      </c>
      <c r="J3617" s="94">
        <v>619677</v>
      </c>
      <c r="K3617" s="97">
        <f t="shared" si="3640"/>
        <v>0.116392895008206</v>
      </c>
      <c r="L3617" s="98">
        <f t="shared" ref="L3617:O3617" si="3672">IFERROR(E3617/$J3617,"-")</f>
        <v>0</v>
      </c>
      <c r="M3617" s="98">
        <f t="shared" si="3672"/>
        <v>0.0267833080782408</v>
      </c>
      <c r="N3617" s="98">
        <f t="shared" si="3672"/>
        <v>1.12962075403799e-5</v>
      </c>
      <c r="O3617" s="98">
        <f t="shared" si="3672"/>
        <v>0.0896112006738995</v>
      </c>
    </row>
    <row r="3618" ht="14.25" spans="1:15">
      <c r="A3618" s="94" t="s">
        <v>24</v>
      </c>
      <c r="B3618" s="94" t="s">
        <v>7475</v>
      </c>
      <c r="C3618" s="94" t="s">
        <v>7542</v>
      </c>
      <c r="D3618" s="95" t="s">
        <v>7543</v>
      </c>
      <c r="E3618" s="94">
        <v>0</v>
      </c>
      <c r="F3618" s="94">
        <v>30964</v>
      </c>
      <c r="G3618" s="94">
        <v>5</v>
      </c>
      <c r="H3618" s="94">
        <v>42564</v>
      </c>
      <c r="I3618" s="94">
        <v>73520</v>
      </c>
      <c r="J3618" s="94">
        <v>393002</v>
      </c>
      <c r="K3618" s="97">
        <f t="shared" si="3640"/>
        <v>0.187072839323973</v>
      </c>
      <c r="L3618" s="98">
        <f t="shared" ref="L3618:O3618" si="3673">IFERROR(E3618/$J3618,"-")</f>
        <v>0</v>
      </c>
      <c r="M3618" s="98">
        <f t="shared" si="3673"/>
        <v>0.0787884031124524</v>
      </c>
      <c r="N3618" s="98">
        <f t="shared" si="3673"/>
        <v>1.27225815644704e-5</v>
      </c>
      <c r="O3618" s="98">
        <f t="shared" si="3673"/>
        <v>0.108304792342024</v>
      </c>
    </row>
    <row r="3619" ht="14.25" spans="1:15">
      <c r="A3619" s="94" t="s">
        <v>24</v>
      </c>
      <c r="B3619" s="94" t="s">
        <v>7475</v>
      </c>
      <c r="C3619" s="94" t="s">
        <v>7544</v>
      </c>
      <c r="D3619" s="95" t="s">
        <v>7545</v>
      </c>
      <c r="E3619" s="94">
        <v>0</v>
      </c>
      <c r="F3619" s="94">
        <v>0</v>
      </c>
      <c r="G3619" s="94">
        <v>0</v>
      </c>
      <c r="H3619" s="94">
        <v>0</v>
      </c>
      <c r="I3619" s="94">
        <v>0</v>
      </c>
      <c r="J3619" s="94">
        <v>0</v>
      </c>
      <c r="K3619" s="97" t="str">
        <f t="shared" si="3640"/>
        <v>-</v>
      </c>
      <c r="L3619" s="98" t="str">
        <f t="shared" ref="L3619:O3619" si="3674">IFERROR(E3619/$J3619,"-")</f>
        <v>-</v>
      </c>
      <c r="M3619" s="98" t="str">
        <f t="shared" si="3674"/>
        <v>-</v>
      </c>
      <c r="N3619" s="98" t="str">
        <f t="shared" si="3674"/>
        <v>-</v>
      </c>
      <c r="O3619" s="98" t="str">
        <f t="shared" si="3674"/>
        <v>-</v>
      </c>
    </row>
    <row r="3620" ht="14.25" spans="1:15">
      <c r="A3620" s="94" t="s">
        <v>23</v>
      </c>
      <c r="B3620" s="94" t="s">
        <v>401</v>
      </c>
      <c r="C3620" s="94" t="s">
        <v>7546</v>
      </c>
      <c r="D3620" s="95" t="s">
        <v>7547</v>
      </c>
      <c r="E3620" s="94">
        <v>0</v>
      </c>
      <c r="F3620" s="94">
        <v>0</v>
      </c>
      <c r="G3620" s="94">
        <v>0</v>
      </c>
      <c r="H3620" s="94">
        <v>0</v>
      </c>
      <c r="I3620" s="94">
        <v>0</v>
      </c>
      <c r="J3620" s="94">
        <v>0</v>
      </c>
      <c r="K3620" s="97" t="str">
        <f t="shared" si="3640"/>
        <v>-</v>
      </c>
      <c r="L3620" s="98" t="str">
        <f t="shared" ref="L3620:O3620" si="3675">IFERROR(E3620/$J3620,"-")</f>
        <v>-</v>
      </c>
      <c r="M3620" s="98" t="str">
        <f t="shared" si="3675"/>
        <v>-</v>
      </c>
      <c r="N3620" s="98" t="str">
        <f t="shared" si="3675"/>
        <v>-</v>
      </c>
      <c r="O3620" s="98" t="str">
        <f t="shared" si="3675"/>
        <v>-</v>
      </c>
    </row>
    <row r="3621" ht="14.25" spans="1:15">
      <c r="A3621" s="94" t="s">
        <v>26</v>
      </c>
      <c r="B3621" s="94" t="s">
        <v>7548</v>
      </c>
      <c r="C3621" s="94" t="s">
        <v>7549</v>
      </c>
      <c r="D3621" s="95" t="s">
        <v>7550</v>
      </c>
      <c r="E3621" s="94">
        <v>87099</v>
      </c>
      <c r="F3621" s="94">
        <v>4</v>
      </c>
      <c r="G3621" s="94">
        <v>6518</v>
      </c>
      <c r="H3621" s="94">
        <v>4</v>
      </c>
      <c r="I3621" s="94">
        <v>93625</v>
      </c>
      <c r="J3621" s="94">
        <v>423970</v>
      </c>
      <c r="K3621" s="97">
        <f t="shared" si="3640"/>
        <v>0.220829303960186</v>
      </c>
      <c r="L3621" s="98">
        <f t="shared" ref="L3621:O3621" si="3676">IFERROR(E3621/$J3621,"-")</f>
        <v>0.205436705427271</v>
      </c>
      <c r="M3621" s="98">
        <f t="shared" si="3676"/>
        <v>9.43462980871288e-6</v>
      </c>
      <c r="N3621" s="98">
        <f t="shared" si="3676"/>
        <v>0.0153737292732976</v>
      </c>
      <c r="O3621" s="98">
        <f t="shared" si="3676"/>
        <v>9.43462980871288e-6</v>
      </c>
    </row>
    <row r="3622" ht="14.25" spans="1:15">
      <c r="A3622" s="94" t="s">
        <v>26</v>
      </c>
      <c r="B3622" s="94" t="s">
        <v>7548</v>
      </c>
      <c r="C3622" s="94" t="s">
        <v>7551</v>
      </c>
      <c r="D3622" s="95" t="s">
        <v>7552</v>
      </c>
      <c r="E3622" s="94">
        <v>6667</v>
      </c>
      <c r="F3622" s="94">
        <v>1</v>
      </c>
      <c r="G3622" s="94">
        <v>851</v>
      </c>
      <c r="H3622" s="94">
        <v>0</v>
      </c>
      <c r="I3622" s="94">
        <v>7517</v>
      </c>
      <c r="J3622" s="94">
        <v>225791</v>
      </c>
      <c r="K3622" s="97">
        <f t="shared" si="3640"/>
        <v>0.0332918495422758</v>
      </c>
      <c r="L3622" s="98">
        <f t="shared" ref="L3622:O3622" si="3677">IFERROR(E3622/$J3622,"-")</f>
        <v>0.0295273062256689</v>
      </c>
      <c r="M3622" s="98">
        <f t="shared" si="3677"/>
        <v>4.42887449012582e-6</v>
      </c>
      <c r="N3622" s="98">
        <f t="shared" si="3677"/>
        <v>0.00376897219109708</v>
      </c>
      <c r="O3622" s="98">
        <f t="shared" si="3677"/>
        <v>0</v>
      </c>
    </row>
    <row r="3623" ht="14.25" spans="1:15">
      <c r="A3623" s="94" t="s">
        <v>26</v>
      </c>
      <c r="B3623" s="94" t="s">
        <v>7548</v>
      </c>
      <c r="C3623" s="94" t="s">
        <v>7553</v>
      </c>
      <c r="D3623" s="95" t="s">
        <v>7554</v>
      </c>
      <c r="E3623" s="94">
        <v>521</v>
      </c>
      <c r="F3623" s="94">
        <v>0</v>
      </c>
      <c r="G3623" s="94">
        <v>4510</v>
      </c>
      <c r="H3623" s="94">
        <v>0</v>
      </c>
      <c r="I3623" s="94">
        <v>5031</v>
      </c>
      <c r="J3623" s="94">
        <v>85783</v>
      </c>
      <c r="K3623" s="97">
        <f t="shared" si="3640"/>
        <v>0.0586479838662672</v>
      </c>
      <c r="L3623" s="98">
        <f t="shared" ref="L3623:O3623" si="3678">IFERROR(E3623/$J3623,"-")</f>
        <v>0.00607346443934113</v>
      </c>
      <c r="M3623" s="98">
        <f t="shared" si="3678"/>
        <v>0</v>
      </c>
      <c r="N3623" s="98">
        <f t="shared" si="3678"/>
        <v>0.0525745194269261</v>
      </c>
      <c r="O3623" s="98">
        <f t="shared" si="3678"/>
        <v>0</v>
      </c>
    </row>
    <row r="3624" ht="14.25" spans="1:15">
      <c r="A3624" s="94" t="s">
        <v>26</v>
      </c>
      <c r="B3624" s="94" t="s">
        <v>7555</v>
      </c>
      <c r="C3624" s="94" t="s">
        <v>7556</v>
      </c>
      <c r="D3624" s="95" t="s">
        <v>7557</v>
      </c>
      <c r="E3624" s="94">
        <v>0</v>
      </c>
      <c r="F3624" s="94">
        <v>1</v>
      </c>
      <c r="G3624" s="94">
        <v>2</v>
      </c>
      <c r="H3624" s="94">
        <v>0</v>
      </c>
      <c r="I3624" s="94">
        <v>3</v>
      </c>
      <c r="J3624" s="94">
        <v>2593</v>
      </c>
      <c r="K3624" s="97">
        <f t="shared" si="3640"/>
        <v>0.00115696104897802</v>
      </c>
      <c r="L3624" s="98">
        <f t="shared" ref="L3624:O3624" si="3679">IFERROR(E3624/$J3624,"-")</f>
        <v>0</v>
      </c>
      <c r="M3624" s="98">
        <f t="shared" si="3679"/>
        <v>0.000385653682992673</v>
      </c>
      <c r="N3624" s="98">
        <f t="shared" si="3679"/>
        <v>0.000771307365985345</v>
      </c>
      <c r="O3624" s="98">
        <f t="shared" si="3679"/>
        <v>0</v>
      </c>
    </row>
    <row r="3625" ht="14.25" spans="1:15">
      <c r="A3625" s="94" t="s">
        <v>26</v>
      </c>
      <c r="B3625" s="94" t="s">
        <v>7555</v>
      </c>
      <c r="C3625" s="94" t="s">
        <v>7558</v>
      </c>
      <c r="D3625" s="95" t="s">
        <v>7559</v>
      </c>
      <c r="E3625" s="94">
        <v>3659</v>
      </c>
      <c r="F3625" s="94">
        <v>79856</v>
      </c>
      <c r="G3625" s="94">
        <v>13637</v>
      </c>
      <c r="H3625" s="94">
        <v>31236</v>
      </c>
      <c r="I3625" s="94">
        <v>128376</v>
      </c>
      <c r="J3625" s="94">
        <v>283919</v>
      </c>
      <c r="K3625" s="97">
        <f t="shared" si="3640"/>
        <v>0.452157129322095</v>
      </c>
      <c r="L3625" s="98">
        <f t="shared" ref="L3625:O3625" si="3680">IFERROR(E3625/$J3625,"-")</f>
        <v>0.0128874784709724</v>
      </c>
      <c r="M3625" s="98">
        <f t="shared" si="3680"/>
        <v>0.281263318059024</v>
      </c>
      <c r="N3625" s="98">
        <f t="shared" si="3680"/>
        <v>0.0480313047031019</v>
      </c>
      <c r="O3625" s="98">
        <f t="shared" si="3680"/>
        <v>0.110017293664742</v>
      </c>
    </row>
    <row r="3626" ht="14.25" spans="1:15">
      <c r="A3626" s="94" t="s">
        <v>26</v>
      </c>
      <c r="B3626" s="94" t="s">
        <v>7555</v>
      </c>
      <c r="C3626" s="94" t="s">
        <v>7560</v>
      </c>
      <c r="D3626" s="95" t="s">
        <v>7561</v>
      </c>
      <c r="E3626" s="94">
        <v>46666</v>
      </c>
      <c r="F3626" s="94">
        <v>32391</v>
      </c>
      <c r="G3626" s="94">
        <v>4978</v>
      </c>
      <c r="H3626" s="94">
        <v>6496</v>
      </c>
      <c r="I3626" s="94">
        <v>90522</v>
      </c>
      <c r="J3626" s="94">
        <v>141207</v>
      </c>
      <c r="K3626" s="97">
        <f t="shared" si="3640"/>
        <v>0.641058871019142</v>
      </c>
      <c r="L3626" s="98">
        <f t="shared" ref="L3626:O3626" si="3681">IFERROR(E3626/$J3626,"-")</f>
        <v>0.330479367170183</v>
      </c>
      <c r="M3626" s="98">
        <f t="shared" si="3681"/>
        <v>0.229386645137989</v>
      </c>
      <c r="N3626" s="98">
        <f t="shared" si="3681"/>
        <v>0.0352532098267083</v>
      </c>
      <c r="O3626" s="98">
        <f t="shared" si="3681"/>
        <v>0.0460033851013052</v>
      </c>
    </row>
    <row r="3627" ht="14.25" spans="1:15">
      <c r="A3627" s="94" t="s">
        <v>26</v>
      </c>
      <c r="B3627" s="94" t="s">
        <v>7555</v>
      </c>
      <c r="C3627" s="94" t="s">
        <v>7562</v>
      </c>
      <c r="D3627" s="95" t="s">
        <v>7563</v>
      </c>
      <c r="E3627" s="94">
        <v>118101</v>
      </c>
      <c r="F3627" s="94">
        <v>3</v>
      </c>
      <c r="G3627" s="94">
        <v>5</v>
      </c>
      <c r="H3627" s="94">
        <v>0</v>
      </c>
      <c r="I3627" s="94">
        <v>118109</v>
      </c>
      <c r="J3627" s="94">
        <v>341572</v>
      </c>
      <c r="K3627" s="97">
        <f t="shared" si="3640"/>
        <v>0.34578068459944</v>
      </c>
      <c r="L3627" s="98">
        <f t="shared" ref="L3627:O3627" si="3682">IFERROR(E3627/$J3627,"-")</f>
        <v>0.345757263475929</v>
      </c>
      <c r="M3627" s="98">
        <f t="shared" si="3682"/>
        <v>8.78292131673556e-6</v>
      </c>
      <c r="N3627" s="98">
        <f t="shared" si="3682"/>
        <v>1.46382021945593e-5</v>
      </c>
      <c r="O3627" s="98">
        <f t="shared" si="3682"/>
        <v>0</v>
      </c>
    </row>
    <row r="3628" ht="14.25" spans="1:15">
      <c r="A3628" s="94" t="s">
        <v>26</v>
      </c>
      <c r="B3628" s="94" t="s">
        <v>7564</v>
      </c>
      <c r="C3628" s="94" t="s">
        <v>7565</v>
      </c>
      <c r="D3628" s="95" t="s">
        <v>7566</v>
      </c>
      <c r="E3628" s="94">
        <v>40958</v>
      </c>
      <c r="F3628" s="94">
        <v>2</v>
      </c>
      <c r="G3628" s="94">
        <v>0</v>
      </c>
      <c r="H3628" s="94">
        <v>0</v>
      </c>
      <c r="I3628" s="94">
        <v>40960</v>
      </c>
      <c r="J3628" s="94">
        <v>107006</v>
      </c>
      <c r="K3628" s="97">
        <f t="shared" si="3640"/>
        <v>0.382782273891184</v>
      </c>
      <c r="L3628" s="98">
        <f t="shared" ref="L3628:O3628" si="3683">IFERROR(E3628/$J3628,"-")</f>
        <v>0.382763583350466</v>
      </c>
      <c r="M3628" s="98">
        <f t="shared" si="3683"/>
        <v>1.8690540717343e-5</v>
      </c>
      <c r="N3628" s="98">
        <f t="shared" si="3683"/>
        <v>0</v>
      </c>
      <c r="O3628" s="98">
        <f t="shared" si="3683"/>
        <v>0</v>
      </c>
    </row>
    <row r="3629" ht="14.25" spans="1:15">
      <c r="A3629" s="94" t="s">
        <v>26</v>
      </c>
      <c r="B3629" s="94" t="s">
        <v>7564</v>
      </c>
      <c r="C3629" s="94" t="s">
        <v>7567</v>
      </c>
      <c r="D3629" s="95" t="s">
        <v>7568</v>
      </c>
      <c r="E3629" s="94">
        <v>90653</v>
      </c>
      <c r="F3629" s="94">
        <v>1</v>
      </c>
      <c r="G3629" s="94">
        <v>37</v>
      </c>
      <c r="H3629" s="94">
        <v>0</v>
      </c>
      <c r="I3629" s="94">
        <v>90689</v>
      </c>
      <c r="J3629" s="94">
        <v>154851</v>
      </c>
      <c r="K3629" s="97">
        <f t="shared" si="3640"/>
        <v>0.585653305435548</v>
      </c>
      <c r="L3629" s="98">
        <f t="shared" ref="L3629:O3629" si="3684">IFERROR(E3629/$J3629,"-")</f>
        <v>0.58542082388877</v>
      </c>
      <c r="M3629" s="98">
        <f t="shared" si="3684"/>
        <v>6.45782074381179e-6</v>
      </c>
      <c r="N3629" s="98">
        <f t="shared" si="3684"/>
        <v>0.000238939367521036</v>
      </c>
      <c r="O3629" s="98">
        <f t="shared" si="3684"/>
        <v>0</v>
      </c>
    </row>
    <row r="3630" ht="14.25" spans="1:15">
      <c r="A3630" s="94" t="s">
        <v>26</v>
      </c>
      <c r="B3630" s="94" t="s">
        <v>7564</v>
      </c>
      <c r="C3630" s="94" t="s">
        <v>7569</v>
      </c>
      <c r="D3630" s="95" t="s">
        <v>7570</v>
      </c>
      <c r="E3630" s="94">
        <v>50769</v>
      </c>
      <c r="F3630" s="94">
        <v>0</v>
      </c>
      <c r="G3630" s="94">
        <v>2</v>
      </c>
      <c r="H3630" s="94">
        <v>0</v>
      </c>
      <c r="I3630" s="94">
        <v>50771</v>
      </c>
      <c r="J3630" s="94">
        <v>89298</v>
      </c>
      <c r="K3630" s="97">
        <f t="shared" si="3640"/>
        <v>0.568556966561401</v>
      </c>
      <c r="L3630" s="98">
        <f t="shared" ref="L3630:O3630" si="3685">IFERROR(E3630/$J3630,"-")</f>
        <v>0.568534569643217</v>
      </c>
      <c r="M3630" s="98">
        <f t="shared" si="3685"/>
        <v>0</v>
      </c>
      <c r="N3630" s="98">
        <f t="shared" si="3685"/>
        <v>2.23969181840579e-5</v>
      </c>
      <c r="O3630" s="98">
        <f t="shared" si="3685"/>
        <v>0</v>
      </c>
    </row>
    <row r="3631" ht="14.25" spans="1:15">
      <c r="A3631" s="94" t="s">
        <v>26</v>
      </c>
      <c r="B3631" s="94" t="s">
        <v>7555</v>
      </c>
      <c r="C3631" s="94" t="s">
        <v>7571</v>
      </c>
      <c r="D3631" s="95" t="s">
        <v>7572</v>
      </c>
      <c r="E3631" s="94">
        <v>24782</v>
      </c>
      <c r="F3631" s="94">
        <v>115617</v>
      </c>
      <c r="G3631" s="94">
        <v>17441</v>
      </c>
      <c r="H3631" s="94">
        <v>12136</v>
      </c>
      <c r="I3631" s="94">
        <v>167996</v>
      </c>
      <c r="J3631" s="94">
        <v>350849</v>
      </c>
      <c r="K3631" s="97">
        <f t="shared" si="3640"/>
        <v>0.478827073755376</v>
      </c>
      <c r="L3631" s="98">
        <f t="shared" ref="L3631:O3631" si="3686">IFERROR(E3631/$J3631,"-")</f>
        <v>0.0706343754720692</v>
      </c>
      <c r="M3631" s="98">
        <f t="shared" si="3686"/>
        <v>0.329534928131475</v>
      </c>
      <c r="N3631" s="98">
        <f t="shared" si="3686"/>
        <v>0.0497108442663368</v>
      </c>
      <c r="O3631" s="98">
        <f t="shared" si="3686"/>
        <v>0.0345903793369797</v>
      </c>
    </row>
    <row r="3632" ht="14.25" spans="1:15">
      <c r="A3632" s="94" t="s">
        <v>26</v>
      </c>
      <c r="B3632" s="94" t="s">
        <v>7555</v>
      </c>
      <c r="C3632" s="94" t="s">
        <v>7573</v>
      </c>
      <c r="D3632" s="95" t="s">
        <v>7574</v>
      </c>
      <c r="E3632" s="94">
        <v>152356</v>
      </c>
      <c r="F3632" s="94">
        <v>2656</v>
      </c>
      <c r="G3632" s="94">
        <v>18496</v>
      </c>
      <c r="H3632" s="94">
        <v>0</v>
      </c>
      <c r="I3632" s="94">
        <v>171767</v>
      </c>
      <c r="J3632" s="94">
        <v>303052</v>
      </c>
      <c r="K3632" s="97">
        <f t="shared" si="3640"/>
        <v>0.566790517798926</v>
      </c>
      <c r="L3632" s="98">
        <f t="shared" ref="L3632:O3632" si="3687">IFERROR(E3632/$J3632,"-")</f>
        <v>0.502738803901641</v>
      </c>
      <c r="M3632" s="98">
        <f t="shared" si="3687"/>
        <v>0.00876417248525006</v>
      </c>
      <c r="N3632" s="98">
        <f t="shared" si="3687"/>
        <v>0.0610324300780064</v>
      </c>
      <c r="O3632" s="98">
        <f t="shared" si="3687"/>
        <v>0</v>
      </c>
    </row>
    <row r="3633" ht="14.25" spans="1:15">
      <c r="A3633" s="94" t="s">
        <v>26</v>
      </c>
      <c r="B3633" s="94" t="s">
        <v>7555</v>
      </c>
      <c r="C3633" s="94" t="s">
        <v>7575</v>
      </c>
      <c r="D3633" s="95" t="s">
        <v>7576</v>
      </c>
      <c r="E3633" s="94">
        <v>7</v>
      </c>
      <c r="F3633" s="94">
        <v>34169</v>
      </c>
      <c r="G3633" s="94">
        <v>1167</v>
      </c>
      <c r="H3633" s="94">
        <v>13531</v>
      </c>
      <c r="I3633" s="94">
        <v>48872</v>
      </c>
      <c r="J3633" s="94">
        <v>122656</v>
      </c>
      <c r="K3633" s="97">
        <f t="shared" si="3640"/>
        <v>0.398447691103574</v>
      </c>
      <c r="L3633" s="98">
        <f t="shared" ref="L3633:O3633" si="3688">IFERROR(E3633/$J3633,"-")</f>
        <v>5.70701800156535e-5</v>
      </c>
      <c r="M3633" s="98">
        <f t="shared" si="3688"/>
        <v>0.278575854422124</v>
      </c>
      <c r="N3633" s="98">
        <f t="shared" si="3688"/>
        <v>0.00951441429689538</v>
      </c>
      <c r="O3633" s="98">
        <f t="shared" si="3688"/>
        <v>0.110316657970258</v>
      </c>
    </row>
    <row r="3634" ht="14.25" spans="1:15">
      <c r="A3634" s="94" t="s">
        <v>26</v>
      </c>
      <c r="B3634" s="94" t="s">
        <v>7555</v>
      </c>
      <c r="C3634" s="94" t="s">
        <v>7577</v>
      </c>
      <c r="D3634" s="95" t="s">
        <v>7578</v>
      </c>
      <c r="E3634" s="94">
        <v>32</v>
      </c>
      <c r="F3634" s="94">
        <v>57688</v>
      </c>
      <c r="G3634" s="94">
        <v>10480</v>
      </c>
      <c r="H3634" s="94">
        <v>5772</v>
      </c>
      <c r="I3634" s="94">
        <v>73961</v>
      </c>
      <c r="J3634" s="94">
        <v>159414</v>
      </c>
      <c r="K3634" s="97">
        <f t="shared" si="3640"/>
        <v>0.463955486971031</v>
      </c>
      <c r="L3634" s="98">
        <f t="shared" ref="L3634:O3634" si="3689">IFERROR(E3634/$J3634,"-")</f>
        <v>0.000200735192643055</v>
      </c>
      <c r="M3634" s="98">
        <f t="shared" si="3689"/>
        <v>0.361875368537268</v>
      </c>
      <c r="N3634" s="98">
        <f t="shared" si="3689"/>
        <v>0.0657407755906006</v>
      </c>
      <c r="O3634" s="98">
        <f t="shared" si="3689"/>
        <v>0.0362076103729911</v>
      </c>
    </row>
    <row r="3635" ht="14.25" spans="1:15">
      <c r="A3635" s="94" t="s">
        <v>26</v>
      </c>
      <c r="B3635" s="94" t="s">
        <v>7555</v>
      </c>
      <c r="C3635" s="94" t="s">
        <v>7579</v>
      </c>
      <c r="D3635" s="95" t="s">
        <v>7580</v>
      </c>
      <c r="E3635" s="94">
        <v>19276</v>
      </c>
      <c r="F3635" s="94">
        <v>17101</v>
      </c>
      <c r="G3635" s="94">
        <v>10084</v>
      </c>
      <c r="H3635" s="94">
        <v>22664</v>
      </c>
      <c r="I3635" s="94">
        <v>69073</v>
      </c>
      <c r="J3635" s="94">
        <v>145371</v>
      </c>
      <c r="K3635" s="97">
        <f t="shared" si="3640"/>
        <v>0.475149789160149</v>
      </c>
      <c r="L3635" s="98">
        <f t="shared" ref="L3635:O3635" si="3690">IFERROR(E3635/$J3635,"-")</f>
        <v>0.132598661356116</v>
      </c>
      <c r="M3635" s="98">
        <f t="shared" si="3690"/>
        <v>0.117636942718974</v>
      </c>
      <c r="N3635" s="98">
        <f t="shared" si="3690"/>
        <v>0.0693673428675596</v>
      </c>
      <c r="O3635" s="98">
        <f t="shared" si="3690"/>
        <v>0.155904547674571</v>
      </c>
    </row>
    <row r="3636" ht="14.25" spans="1:15">
      <c r="A3636" s="94" t="s">
        <v>26</v>
      </c>
      <c r="B3636" s="94" t="s">
        <v>7555</v>
      </c>
      <c r="C3636" s="94" t="s">
        <v>7581</v>
      </c>
      <c r="D3636" s="95" t="s">
        <v>7582</v>
      </c>
      <c r="E3636" s="94">
        <v>60500</v>
      </c>
      <c r="F3636" s="94">
        <v>1</v>
      </c>
      <c r="G3636" s="94">
        <v>3192</v>
      </c>
      <c r="H3636" s="94">
        <v>0</v>
      </c>
      <c r="I3636" s="94">
        <v>63693</v>
      </c>
      <c r="J3636" s="94">
        <v>129734</v>
      </c>
      <c r="K3636" s="97">
        <f t="shared" si="3640"/>
        <v>0.49095071453898</v>
      </c>
      <c r="L3636" s="98">
        <f t="shared" ref="L3636:O3636" si="3691">IFERROR(E3636/$J3636,"-")</f>
        <v>0.466338816347295</v>
      </c>
      <c r="M3636" s="98">
        <f t="shared" si="3691"/>
        <v>7.7080796090462e-6</v>
      </c>
      <c r="N3636" s="98">
        <f t="shared" si="3691"/>
        <v>0.0246041901120755</v>
      </c>
      <c r="O3636" s="98">
        <f t="shared" si="3691"/>
        <v>0</v>
      </c>
    </row>
    <row r="3637" ht="14.25" spans="1:15">
      <c r="A3637" s="94" t="s">
        <v>26</v>
      </c>
      <c r="B3637" s="94" t="s">
        <v>7564</v>
      </c>
      <c r="C3637" s="94" t="s">
        <v>7583</v>
      </c>
      <c r="D3637" s="95" t="s">
        <v>7584</v>
      </c>
      <c r="E3637" s="94">
        <v>6682</v>
      </c>
      <c r="F3637" s="94">
        <v>0</v>
      </c>
      <c r="G3637" s="94">
        <v>1248</v>
      </c>
      <c r="H3637" s="94">
        <v>0</v>
      </c>
      <c r="I3637" s="94">
        <v>7930</v>
      </c>
      <c r="J3637" s="94">
        <v>162573</v>
      </c>
      <c r="K3637" s="97">
        <f t="shared" si="3640"/>
        <v>0.0487780873822837</v>
      </c>
      <c r="L3637" s="98">
        <f t="shared" ref="L3637:O3637" si="3692">IFERROR(E3637/$J3637,"-")</f>
        <v>0.0411015359253997</v>
      </c>
      <c r="M3637" s="98">
        <f t="shared" si="3692"/>
        <v>0</v>
      </c>
      <c r="N3637" s="98">
        <f t="shared" si="3692"/>
        <v>0.00767655145688398</v>
      </c>
      <c r="O3637" s="98">
        <f t="shared" si="3692"/>
        <v>0</v>
      </c>
    </row>
    <row r="3638" ht="14.25" spans="1:15">
      <c r="A3638" s="94" t="s">
        <v>26</v>
      </c>
      <c r="B3638" s="94" t="s">
        <v>7555</v>
      </c>
      <c r="C3638" s="94" t="s">
        <v>7585</v>
      </c>
      <c r="D3638" s="95" t="s">
        <v>7586</v>
      </c>
      <c r="E3638" s="94">
        <v>0</v>
      </c>
      <c r="F3638" s="94">
        <v>3</v>
      </c>
      <c r="G3638" s="94">
        <v>2</v>
      </c>
      <c r="H3638" s="94">
        <v>0</v>
      </c>
      <c r="I3638" s="94">
        <v>5</v>
      </c>
      <c r="J3638" s="94">
        <v>157070</v>
      </c>
      <c r="K3638" s="97">
        <f t="shared" si="3640"/>
        <v>3.18329407270644e-5</v>
      </c>
      <c r="L3638" s="98">
        <f t="shared" ref="L3638:O3638" si="3693">IFERROR(E3638/$J3638,"-")</f>
        <v>0</v>
      </c>
      <c r="M3638" s="98">
        <f t="shared" si="3693"/>
        <v>1.90997644362386e-5</v>
      </c>
      <c r="N3638" s="98">
        <f t="shared" si="3693"/>
        <v>1.27331762908257e-5</v>
      </c>
      <c r="O3638" s="98">
        <f t="shared" si="3693"/>
        <v>0</v>
      </c>
    </row>
    <row r="3639" ht="14.25" spans="1:15">
      <c r="A3639" s="94" t="s">
        <v>26</v>
      </c>
      <c r="B3639" s="94" t="s">
        <v>7555</v>
      </c>
      <c r="C3639" s="94" t="s">
        <v>7587</v>
      </c>
      <c r="D3639" s="95" t="s">
        <v>7588</v>
      </c>
      <c r="E3639" s="94">
        <v>863</v>
      </c>
      <c r="F3639" s="94">
        <v>2848</v>
      </c>
      <c r="G3639" s="94">
        <v>414</v>
      </c>
      <c r="H3639" s="94">
        <v>5109</v>
      </c>
      <c r="I3639" s="94">
        <v>9234</v>
      </c>
      <c r="J3639" s="94">
        <v>53928</v>
      </c>
      <c r="K3639" s="97">
        <f t="shared" si="3640"/>
        <v>0.171228304405874</v>
      </c>
      <c r="L3639" s="98">
        <f t="shared" ref="L3639:O3639" si="3694">IFERROR(E3639/$J3639,"-")</f>
        <v>0.016002818572912</v>
      </c>
      <c r="M3639" s="98">
        <f t="shared" si="3694"/>
        <v>0.0528111556148939</v>
      </c>
      <c r="N3639" s="98">
        <f t="shared" si="3694"/>
        <v>0.00767690253671562</v>
      </c>
      <c r="O3639" s="98">
        <f t="shared" si="3694"/>
        <v>0.0947374276813529</v>
      </c>
    </row>
    <row r="3640" ht="14.25" spans="1:15">
      <c r="A3640" s="94" t="s">
        <v>26</v>
      </c>
      <c r="B3640" s="94" t="s">
        <v>7555</v>
      </c>
      <c r="C3640" s="94" t="s">
        <v>7589</v>
      </c>
      <c r="D3640" s="95" t="s">
        <v>7590</v>
      </c>
      <c r="E3640" s="94">
        <v>70705</v>
      </c>
      <c r="F3640" s="94">
        <v>24287</v>
      </c>
      <c r="G3640" s="94">
        <v>23</v>
      </c>
      <c r="H3640" s="94">
        <v>4</v>
      </c>
      <c r="I3640" s="94">
        <v>91280</v>
      </c>
      <c r="J3640" s="94">
        <v>274787</v>
      </c>
      <c r="K3640" s="97">
        <f t="shared" si="3640"/>
        <v>0.332184564771987</v>
      </c>
      <c r="L3640" s="98">
        <f t="shared" ref="L3640:O3640" si="3695">IFERROR(E3640/$J3640,"-")</f>
        <v>0.257308387951395</v>
      </c>
      <c r="M3640" s="98">
        <f t="shared" si="3695"/>
        <v>0.0883848216982608</v>
      </c>
      <c r="N3640" s="98">
        <f t="shared" si="3695"/>
        <v>8.37011940157285e-5</v>
      </c>
      <c r="O3640" s="98">
        <f t="shared" si="3695"/>
        <v>1.45567293940397e-5</v>
      </c>
    </row>
    <row r="3641" ht="14.25" spans="1:15">
      <c r="A3641" s="94" t="s">
        <v>26</v>
      </c>
      <c r="B3641" s="94" t="s">
        <v>7555</v>
      </c>
      <c r="C3641" s="94" t="s">
        <v>7591</v>
      </c>
      <c r="D3641" s="95" t="s">
        <v>7592</v>
      </c>
      <c r="E3641" s="94">
        <v>0</v>
      </c>
      <c r="F3641" s="94">
        <v>9178</v>
      </c>
      <c r="G3641" s="94">
        <v>3</v>
      </c>
      <c r="H3641" s="94">
        <v>0</v>
      </c>
      <c r="I3641" s="94">
        <v>9181</v>
      </c>
      <c r="J3641" s="94">
        <v>9731</v>
      </c>
      <c r="K3641" s="97">
        <f t="shared" si="3640"/>
        <v>0.943479601274278</v>
      </c>
      <c r="L3641" s="98">
        <f t="shared" ref="L3641:O3641" si="3696">IFERROR(E3641/$J3641,"-")</f>
        <v>0</v>
      </c>
      <c r="M3641" s="98">
        <f t="shared" si="3696"/>
        <v>0.94317130819032</v>
      </c>
      <c r="N3641" s="98">
        <f t="shared" si="3696"/>
        <v>0.000308293083958483</v>
      </c>
      <c r="O3641" s="98">
        <f t="shared" si="3696"/>
        <v>0</v>
      </c>
    </row>
    <row r="3642" ht="14.25" spans="1:15">
      <c r="A3642" s="94" t="s">
        <v>26</v>
      </c>
      <c r="B3642" s="94" t="s">
        <v>7555</v>
      </c>
      <c r="C3642" s="94" t="s">
        <v>7593</v>
      </c>
      <c r="D3642" s="95" t="s">
        <v>7594</v>
      </c>
      <c r="E3642" s="94">
        <v>74568</v>
      </c>
      <c r="F3642" s="94">
        <v>69459</v>
      </c>
      <c r="G3642" s="94">
        <v>54577</v>
      </c>
      <c r="H3642" s="94">
        <v>4154</v>
      </c>
      <c r="I3642" s="94">
        <v>202355</v>
      </c>
      <c r="J3642" s="94">
        <v>306650</v>
      </c>
      <c r="K3642" s="97">
        <f t="shared" si="3640"/>
        <v>0.659889124408935</v>
      </c>
      <c r="L3642" s="98">
        <f t="shared" ref="L3642:O3642" si="3697">IFERROR(E3642/$J3642,"-")</f>
        <v>0.243169737485733</v>
      </c>
      <c r="M3642" s="98">
        <f t="shared" si="3697"/>
        <v>0.226509049404859</v>
      </c>
      <c r="N3642" s="98">
        <f t="shared" si="3697"/>
        <v>0.177978150986467</v>
      </c>
      <c r="O3642" s="98">
        <f t="shared" si="3697"/>
        <v>0.0135463883906734</v>
      </c>
    </row>
    <row r="3643" ht="14.25" spans="1:15">
      <c r="A3643" s="94" t="s">
        <v>26</v>
      </c>
      <c r="B3643" s="94" t="s">
        <v>7564</v>
      </c>
      <c r="C3643" s="94" t="s">
        <v>7595</v>
      </c>
      <c r="D3643" s="95" t="s">
        <v>7596</v>
      </c>
      <c r="E3643" s="94">
        <v>184557</v>
      </c>
      <c r="F3643" s="94">
        <v>1</v>
      </c>
      <c r="G3643" s="94">
        <v>4</v>
      </c>
      <c r="H3643" s="94">
        <v>1</v>
      </c>
      <c r="I3643" s="94">
        <v>184560</v>
      </c>
      <c r="J3643" s="94">
        <v>384947</v>
      </c>
      <c r="K3643" s="97">
        <f t="shared" si="3640"/>
        <v>0.479442624569097</v>
      </c>
      <c r="L3643" s="98">
        <f t="shared" ref="L3643:O3643" si="3698">IFERROR(E3643/$J3643,"-")</f>
        <v>0.479434831288463</v>
      </c>
      <c r="M3643" s="98">
        <f t="shared" si="3698"/>
        <v>2.59776021114595e-6</v>
      </c>
      <c r="N3643" s="98">
        <f t="shared" si="3698"/>
        <v>1.03910408445838e-5</v>
      </c>
      <c r="O3643" s="98">
        <f t="shared" si="3698"/>
        <v>2.59776021114595e-6</v>
      </c>
    </row>
    <row r="3644" ht="14.25" spans="1:15">
      <c r="A3644" s="94" t="s">
        <v>26</v>
      </c>
      <c r="B3644" s="94" t="s">
        <v>7555</v>
      </c>
      <c r="C3644" s="94" t="s">
        <v>7597</v>
      </c>
      <c r="D3644" s="95" t="s">
        <v>7598</v>
      </c>
      <c r="E3644" s="94">
        <v>22979</v>
      </c>
      <c r="F3644" s="94">
        <v>8696</v>
      </c>
      <c r="G3644" s="94">
        <v>0</v>
      </c>
      <c r="H3644" s="94">
        <v>281</v>
      </c>
      <c r="I3644" s="94">
        <v>31953</v>
      </c>
      <c r="J3644" s="94">
        <v>68594</v>
      </c>
      <c r="K3644" s="97">
        <f t="shared" si="3640"/>
        <v>0.465827914977986</v>
      </c>
      <c r="L3644" s="98">
        <f t="shared" ref="L3644:O3644" si="3699">IFERROR(E3644/$J3644,"-")</f>
        <v>0.335000145785346</v>
      </c>
      <c r="M3644" s="98">
        <f t="shared" si="3699"/>
        <v>0.126774936583375</v>
      </c>
      <c r="N3644" s="98">
        <f t="shared" si="3699"/>
        <v>0</v>
      </c>
      <c r="O3644" s="98">
        <f t="shared" si="3699"/>
        <v>0.00409656821296323</v>
      </c>
    </row>
    <row r="3645" ht="14.25" spans="1:15">
      <c r="A3645" s="94" t="s">
        <v>26</v>
      </c>
      <c r="B3645" s="94" t="s">
        <v>7555</v>
      </c>
      <c r="C3645" s="94" t="s">
        <v>7599</v>
      </c>
      <c r="D3645" s="95" t="s">
        <v>7600</v>
      </c>
      <c r="E3645" s="94">
        <v>15511</v>
      </c>
      <c r="F3645" s="94">
        <v>72801</v>
      </c>
      <c r="G3645" s="94">
        <v>13962</v>
      </c>
      <c r="H3645" s="94">
        <v>25260</v>
      </c>
      <c r="I3645" s="94">
        <v>127513</v>
      </c>
      <c r="J3645" s="94">
        <v>193019</v>
      </c>
      <c r="K3645" s="97">
        <f t="shared" si="3640"/>
        <v>0.660624083639434</v>
      </c>
      <c r="L3645" s="98">
        <f t="shared" ref="L3645:O3645" si="3700">IFERROR(E3645/$J3645,"-")</f>
        <v>0.0803599645630741</v>
      </c>
      <c r="M3645" s="98">
        <f t="shared" si="3700"/>
        <v>0.377170123148498</v>
      </c>
      <c r="N3645" s="98">
        <f t="shared" si="3700"/>
        <v>0.072334847864718</v>
      </c>
      <c r="O3645" s="98">
        <f t="shared" si="3700"/>
        <v>0.130867945642657</v>
      </c>
    </row>
    <row r="3646" ht="14.25" spans="1:15">
      <c r="A3646" s="94" t="s">
        <v>26</v>
      </c>
      <c r="B3646" s="94" t="s">
        <v>7555</v>
      </c>
      <c r="C3646" s="94" t="s">
        <v>7601</v>
      </c>
      <c r="D3646" s="95" t="s">
        <v>7602</v>
      </c>
      <c r="E3646" s="94">
        <v>37306</v>
      </c>
      <c r="F3646" s="94">
        <v>93180</v>
      </c>
      <c r="G3646" s="94">
        <v>6580</v>
      </c>
      <c r="H3646" s="94">
        <v>12708</v>
      </c>
      <c r="I3646" s="94">
        <v>149761</v>
      </c>
      <c r="J3646" s="94">
        <v>207742</v>
      </c>
      <c r="K3646" s="97">
        <f t="shared" si="3640"/>
        <v>0.720898999720808</v>
      </c>
      <c r="L3646" s="98">
        <f t="shared" ref="L3646:O3646" si="3701">IFERROR(E3646/$J3646,"-")</f>
        <v>0.179578515658846</v>
      </c>
      <c r="M3646" s="98">
        <f t="shared" si="3701"/>
        <v>0.448537127783501</v>
      </c>
      <c r="N3646" s="98">
        <f t="shared" si="3701"/>
        <v>0.0316739032068624</v>
      </c>
      <c r="O3646" s="98">
        <f t="shared" si="3701"/>
        <v>0.0611720306919159</v>
      </c>
    </row>
    <row r="3647" ht="14.25" spans="1:15">
      <c r="A3647" s="94" t="s">
        <v>26</v>
      </c>
      <c r="B3647" s="94" t="s">
        <v>7555</v>
      </c>
      <c r="C3647" s="94" t="s">
        <v>7603</v>
      </c>
      <c r="D3647" s="95" t="s">
        <v>7604</v>
      </c>
      <c r="E3647" s="94">
        <v>19613</v>
      </c>
      <c r="F3647" s="94">
        <v>0</v>
      </c>
      <c r="G3647" s="94">
        <v>1</v>
      </c>
      <c r="H3647" s="94">
        <v>0</v>
      </c>
      <c r="I3647" s="94">
        <v>19613</v>
      </c>
      <c r="J3647" s="94">
        <v>119119</v>
      </c>
      <c r="K3647" s="97">
        <f t="shared" si="3640"/>
        <v>0.164650475574845</v>
      </c>
      <c r="L3647" s="98">
        <f t="shared" ref="L3647:O3647" si="3702">IFERROR(E3647/$J3647,"-")</f>
        <v>0.164650475574845</v>
      </c>
      <c r="M3647" s="98">
        <f t="shared" si="3702"/>
        <v>0</v>
      </c>
      <c r="N3647" s="98">
        <f t="shared" si="3702"/>
        <v>8.39496637815966e-6</v>
      </c>
      <c r="O3647" s="98">
        <f t="shared" si="3702"/>
        <v>0</v>
      </c>
    </row>
    <row r="3648" ht="14.25" spans="1:15">
      <c r="A3648" s="94" t="s">
        <v>26</v>
      </c>
      <c r="B3648" s="94" t="s">
        <v>7555</v>
      </c>
      <c r="C3648" s="94" t="s">
        <v>7605</v>
      </c>
      <c r="D3648" s="95" t="s">
        <v>7606</v>
      </c>
      <c r="E3648" s="94">
        <v>11419</v>
      </c>
      <c r="F3648" s="94">
        <v>117614</v>
      </c>
      <c r="G3648" s="94">
        <v>10193</v>
      </c>
      <c r="H3648" s="94">
        <v>9544</v>
      </c>
      <c r="I3648" s="94">
        <v>148714</v>
      </c>
      <c r="J3648" s="94">
        <v>230708</v>
      </c>
      <c r="K3648" s="97">
        <f t="shared" si="3640"/>
        <v>0.644598366766649</v>
      </c>
      <c r="L3648" s="98">
        <f t="shared" ref="L3648:O3648" si="3703">IFERROR(E3648/$J3648,"-")</f>
        <v>0.0494954661303466</v>
      </c>
      <c r="M3648" s="98">
        <f t="shared" si="3703"/>
        <v>0.509795932520762</v>
      </c>
      <c r="N3648" s="98">
        <f t="shared" si="3703"/>
        <v>0.0441813894620039</v>
      </c>
      <c r="O3648" s="98">
        <f t="shared" si="3703"/>
        <v>0.041368309724847</v>
      </c>
    </row>
    <row r="3649" ht="14.25" spans="1:15">
      <c r="A3649" s="94" t="s">
        <v>26</v>
      </c>
      <c r="B3649" s="94" t="s">
        <v>7555</v>
      </c>
      <c r="C3649" s="94" t="s">
        <v>7607</v>
      </c>
      <c r="D3649" s="95" t="s">
        <v>7608</v>
      </c>
      <c r="E3649" s="94">
        <v>11328</v>
      </c>
      <c r="F3649" s="94">
        <v>97011</v>
      </c>
      <c r="G3649" s="94">
        <v>9103</v>
      </c>
      <c r="H3649" s="94">
        <v>15065</v>
      </c>
      <c r="I3649" s="94">
        <v>132075</v>
      </c>
      <c r="J3649" s="94">
        <v>190998</v>
      </c>
      <c r="K3649" s="97">
        <f t="shared" si="3640"/>
        <v>0.691499387428141</v>
      </c>
      <c r="L3649" s="98">
        <f t="shared" ref="L3649:O3649" si="3704">IFERROR(E3649/$J3649,"-")</f>
        <v>0.0593095215656708</v>
      </c>
      <c r="M3649" s="98">
        <f t="shared" si="3704"/>
        <v>0.507916313259825</v>
      </c>
      <c r="N3649" s="98">
        <f t="shared" si="3704"/>
        <v>0.0476601849234023</v>
      </c>
      <c r="O3649" s="98">
        <f t="shared" si="3704"/>
        <v>0.0788751714677641</v>
      </c>
    </row>
    <row r="3650" ht="14.25" spans="1:15">
      <c r="A3650" s="94" t="s">
        <v>26</v>
      </c>
      <c r="B3650" s="94" t="s">
        <v>7555</v>
      </c>
      <c r="C3650" s="94" t="s">
        <v>7609</v>
      </c>
      <c r="D3650" s="95" t="s">
        <v>7610</v>
      </c>
      <c r="E3650" s="94">
        <v>0</v>
      </c>
      <c r="F3650" s="94">
        <v>20673</v>
      </c>
      <c r="G3650" s="94">
        <v>544</v>
      </c>
      <c r="H3650" s="94">
        <v>7350</v>
      </c>
      <c r="I3650" s="94">
        <v>28565</v>
      </c>
      <c r="J3650" s="94">
        <v>85324</v>
      </c>
      <c r="K3650" s="97">
        <f t="shared" ref="K3650:K3713" si="3705">IFERROR(I3650/J3650,"-")</f>
        <v>0.334782710608973</v>
      </c>
      <c r="L3650" s="98">
        <f t="shared" ref="L3650:O3650" si="3706">IFERROR(E3650/$J3650,"-")</f>
        <v>0</v>
      </c>
      <c r="M3650" s="98">
        <f t="shared" si="3706"/>
        <v>0.242288219023956</v>
      </c>
      <c r="N3650" s="98">
        <f t="shared" si="3706"/>
        <v>0.00637569734189677</v>
      </c>
      <c r="O3650" s="98">
        <f t="shared" si="3706"/>
        <v>0.0861422343068773</v>
      </c>
    </row>
    <row r="3651" ht="14.25" spans="1:15">
      <c r="A3651" s="94" t="s">
        <v>26</v>
      </c>
      <c r="B3651" s="94" t="s">
        <v>7555</v>
      </c>
      <c r="C3651" s="94" t="s">
        <v>7611</v>
      </c>
      <c r="D3651" s="95" t="s">
        <v>7612</v>
      </c>
      <c r="E3651" s="94">
        <v>4001</v>
      </c>
      <c r="F3651" s="94">
        <v>76613</v>
      </c>
      <c r="G3651" s="94">
        <v>10732</v>
      </c>
      <c r="H3651" s="94">
        <v>20280</v>
      </c>
      <c r="I3651" s="94">
        <v>111602</v>
      </c>
      <c r="J3651" s="94">
        <v>212743</v>
      </c>
      <c r="K3651" s="97">
        <f t="shared" si="3705"/>
        <v>0.524586002829705</v>
      </c>
      <c r="L3651" s="98">
        <f t="shared" ref="L3651:O3651" si="3707">IFERROR(E3651/$J3651,"-")</f>
        <v>0.0188067292460857</v>
      </c>
      <c r="M3651" s="98">
        <f t="shared" si="3707"/>
        <v>0.360119956943354</v>
      </c>
      <c r="N3651" s="98">
        <f t="shared" si="3707"/>
        <v>0.0504458431064712</v>
      </c>
      <c r="O3651" s="98">
        <f t="shared" si="3707"/>
        <v>0.0953262857062277</v>
      </c>
    </row>
    <row r="3652" ht="14.25" spans="1:15">
      <c r="A3652" s="94" t="s">
        <v>26</v>
      </c>
      <c r="B3652" s="94" t="s">
        <v>7555</v>
      </c>
      <c r="C3652" s="94" t="s">
        <v>7613</v>
      </c>
      <c r="D3652" s="95" t="s">
        <v>7614</v>
      </c>
      <c r="E3652" s="94">
        <v>0</v>
      </c>
      <c r="F3652" s="94">
        <v>19136</v>
      </c>
      <c r="G3652" s="94">
        <v>1250</v>
      </c>
      <c r="H3652" s="94">
        <v>24211</v>
      </c>
      <c r="I3652" s="94">
        <v>44475</v>
      </c>
      <c r="J3652" s="94">
        <v>79025</v>
      </c>
      <c r="K3652" s="97">
        <f t="shared" si="3705"/>
        <v>0.562796583359696</v>
      </c>
      <c r="L3652" s="98">
        <f t="shared" ref="L3652:O3652" si="3708">IFERROR(E3652/$J3652,"-")</f>
        <v>0</v>
      </c>
      <c r="M3652" s="98">
        <f t="shared" si="3708"/>
        <v>0.242151217968997</v>
      </c>
      <c r="N3652" s="98">
        <f t="shared" si="3708"/>
        <v>0.0158177791838026</v>
      </c>
      <c r="O3652" s="98">
        <f t="shared" si="3708"/>
        <v>0.306371401455236</v>
      </c>
    </row>
    <row r="3653" ht="14.25" spans="1:15">
      <c r="A3653" s="94" t="s">
        <v>26</v>
      </c>
      <c r="B3653" s="94" t="s">
        <v>7555</v>
      </c>
      <c r="C3653" s="94" t="s">
        <v>7615</v>
      </c>
      <c r="D3653" s="95" t="s">
        <v>7616</v>
      </c>
      <c r="E3653" s="94">
        <v>0</v>
      </c>
      <c r="F3653" s="94">
        <v>13069</v>
      </c>
      <c r="G3653" s="94">
        <v>1106</v>
      </c>
      <c r="H3653" s="94">
        <v>4108</v>
      </c>
      <c r="I3653" s="94">
        <v>18241</v>
      </c>
      <c r="J3653" s="94">
        <v>51429</v>
      </c>
      <c r="K3653" s="97">
        <f t="shared" si="3705"/>
        <v>0.354683155418149</v>
      </c>
      <c r="L3653" s="98">
        <f t="shared" ref="L3653:O3653" si="3709">IFERROR(E3653/$J3653,"-")</f>
        <v>0</v>
      </c>
      <c r="M3653" s="98">
        <f t="shared" si="3709"/>
        <v>0.254117326800054</v>
      </c>
      <c r="N3653" s="98">
        <f t="shared" si="3709"/>
        <v>0.021505376344086</v>
      </c>
      <c r="O3653" s="98">
        <f t="shared" si="3709"/>
        <v>0.0798771121351766</v>
      </c>
    </row>
    <row r="3654" ht="14.25" spans="1:15">
      <c r="A3654" s="94" t="s">
        <v>26</v>
      </c>
      <c r="B3654" s="94" t="s">
        <v>7555</v>
      </c>
      <c r="C3654" s="94" t="s">
        <v>7617</v>
      </c>
      <c r="D3654" s="95" t="s">
        <v>7618</v>
      </c>
      <c r="E3654" s="94">
        <v>0</v>
      </c>
      <c r="F3654" s="94">
        <v>1</v>
      </c>
      <c r="G3654" s="94">
        <v>0</v>
      </c>
      <c r="H3654" s="94">
        <v>0</v>
      </c>
      <c r="I3654" s="94">
        <v>1</v>
      </c>
      <c r="J3654" s="94">
        <v>0</v>
      </c>
      <c r="K3654" s="97" t="str">
        <f t="shared" si="3705"/>
        <v>-</v>
      </c>
      <c r="L3654" s="98" t="str">
        <f t="shared" ref="L3654:O3654" si="3710">IFERROR(E3654/$J3654,"-")</f>
        <v>-</v>
      </c>
      <c r="M3654" s="98" t="str">
        <f t="shared" si="3710"/>
        <v>-</v>
      </c>
      <c r="N3654" s="98" t="str">
        <f t="shared" si="3710"/>
        <v>-</v>
      </c>
      <c r="O3654" s="98" t="str">
        <f t="shared" si="3710"/>
        <v>-</v>
      </c>
    </row>
    <row r="3655" ht="14.25" spans="1:15">
      <c r="A3655" s="94" t="s">
        <v>26</v>
      </c>
      <c r="B3655" s="94" t="s">
        <v>7555</v>
      </c>
      <c r="C3655" s="94" t="s">
        <v>7619</v>
      </c>
      <c r="D3655" s="95" t="s">
        <v>7620</v>
      </c>
      <c r="E3655" s="94">
        <v>0</v>
      </c>
      <c r="F3655" s="94">
        <v>19321</v>
      </c>
      <c r="G3655" s="94">
        <v>1789</v>
      </c>
      <c r="H3655" s="94">
        <v>3444</v>
      </c>
      <c r="I3655" s="94">
        <v>24554</v>
      </c>
      <c r="J3655" s="94">
        <v>44165</v>
      </c>
      <c r="K3655" s="97">
        <f t="shared" si="3705"/>
        <v>0.555960602286879</v>
      </c>
      <c r="L3655" s="98">
        <f t="shared" ref="L3655:O3655" si="3711">IFERROR(E3655/$J3655,"-")</f>
        <v>0</v>
      </c>
      <c r="M3655" s="98">
        <f t="shared" si="3711"/>
        <v>0.437473112192913</v>
      </c>
      <c r="N3655" s="98">
        <f t="shared" si="3711"/>
        <v>0.0405071889505264</v>
      </c>
      <c r="O3655" s="98">
        <f t="shared" si="3711"/>
        <v>0.0779803011434394</v>
      </c>
    </row>
    <row r="3656" ht="14.25" spans="1:15">
      <c r="A3656" s="94" t="s">
        <v>26</v>
      </c>
      <c r="B3656" s="94" t="s">
        <v>7555</v>
      </c>
      <c r="C3656" s="94" t="s">
        <v>7621</v>
      </c>
      <c r="D3656" s="95" t="s">
        <v>7622</v>
      </c>
      <c r="E3656" s="94">
        <v>5355</v>
      </c>
      <c r="F3656" s="94">
        <v>13462</v>
      </c>
      <c r="G3656" s="94">
        <v>134</v>
      </c>
      <c r="H3656" s="94">
        <v>22887</v>
      </c>
      <c r="I3656" s="94">
        <v>41805</v>
      </c>
      <c r="J3656" s="94">
        <v>108249</v>
      </c>
      <c r="K3656" s="97">
        <f t="shared" si="3705"/>
        <v>0.386192944045673</v>
      </c>
      <c r="L3656" s="98">
        <f t="shared" ref="L3656:O3656" si="3712">IFERROR(E3656/$J3656,"-")</f>
        <v>0.0494692791619322</v>
      </c>
      <c r="M3656" s="98">
        <f t="shared" si="3712"/>
        <v>0.124361425971603</v>
      </c>
      <c r="N3656" s="98">
        <f t="shared" si="3712"/>
        <v>0.00123788672412678</v>
      </c>
      <c r="O3656" s="98">
        <f t="shared" si="3712"/>
        <v>0.211429204888729</v>
      </c>
    </row>
    <row r="3657" ht="14.25" spans="1:15">
      <c r="A3657" s="94" t="s">
        <v>26</v>
      </c>
      <c r="B3657" s="94" t="s">
        <v>7555</v>
      </c>
      <c r="C3657" s="94" t="s">
        <v>7623</v>
      </c>
      <c r="D3657" s="95" t="s">
        <v>7624</v>
      </c>
      <c r="E3657" s="94">
        <v>5585</v>
      </c>
      <c r="F3657" s="94">
        <v>59623</v>
      </c>
      <c r="G3657" s="94">
        <v>4808</v>
      </c>
      <c r="H3657" s="94">
        <v>18605</v>
      </c>
      <c r="I3657" s="94">
        <v>88609</v>
      </c>
      <c r="J3657" s="94">
        <v>130454</v>
      </c>
      <c r="K3657" s="97">
        <f t="shared" si="3705"/>
        <v>0.679235592622687</v>
      </c>
      <c r="L3657" s="98">
        <f t="shared" ref="L3657:O3657" si="3713">IFERROR(E3657/$J3657,"-")</f>
        <v>0.042812025694881</v>
      </c>
      <c r="M3657" s="98">
        <f t="shared" si="3713"/>
        <v>0.457042329096846</v>
      </c>
      <c r="N3657" s="98">
        <f t="shared" si="3713"/>
        <v>0.0368559032302574</v>
      </c>
      <c r="O3657" s="98">
        <f t="shared" si="3713"/>
        <v>0.142617321048032</v>
      </c>
    </row>
    <row r="3658" ht="14.25" spans="1:15">
      <c r="A3658" s="94" t="s">
        <v>26</v>
      </c>
      <c r="B3658" s="94" t="s">
        <v>7555</v>
      </c>
      <c r="C3658" s="94" t="s">
        <v>7625</v>
      </c>
      <c r="D3658" s="95" t="s">
        <v>7626</v>
      </c>
      <c r="E3658" s="94">
        <v>2628</v>
      </c>
      <c r="F3658" s="94">
        <v>23416</v>
      </c>
      <c r="G3658" s="94">
        <v>11296</v>
      </c>
      <c r="H3658" s="94">
        <v>16149</v>
      </c>
      <c r="I3658" s="94">
        <v>53483</v>
      </c>
      <c r="J3658" s="94">
        <v>124414</v>
      </c>
      <c r="K3658" s="97">
        <f t="shared" si="3705"/>
        <v>0.429879274036684</v>
      </c>
      <c r="L3658" s="98">
        <f t="shared" ref="L3658:O3658" si="3714">IFERROR(E3658/$J3658,"-")</f>
        <v>0.021123024739981</v>
      </c>
      <c r="M3658" s="98">
        <f t="shared" si="3714"/>
        <v>0.188210330027167</v>
      </c>
      <c r="N3658" s="98">
        <f t="shared" si="3714"/>
        <v>0.0907936405870722</v>
      </c>
      <c r="O3658" s="98">
        <f t="shared" si="3714"/>
        <v>0.129800504766345</v>
      </c>
    </row>
    <row r="3659" ht="14.25" spans="1:15">
      <c r="A3659" s="94" t="s">
        <v>26</v>
      </c>
      <c r="B3659" s="94" t="s">
        <v>7555</v>
      </c>
      <c r="C3659" s="94" t="s">
        <v>7627</v>
      </c>
      <c r="D3659" s="95" t="s">
        <v>7628</v>
      </c>
      <c r="E3659" s="94">
        <v>0</v>
      </c>
      <c r="F3659" s="94">
        <v>83003</v>
      </c>
      <c r="G3659" s="94">
        <v>13165</v>
      </c>
      <c r="H3659" s="94">
        <v>6619</v>
      </c>
      <c r="I3659" s="94">
        <v>102757</v>
      </c>
      <c r="J3659" s="94">
        <v>144302</v>
      </c>
      <c r="K3659" s="97">
        <f t="shared" si="3705"/>
        <v>0.712096852434478</v>
      </c>
      <c r="L3659" s="98">
        <f t="shared" ref="L3659:O3659" si="3715">IFERROR(E3659/$J3659,"-")</f>
        <v>0</v>
      </c>
      <c r="M3659" s="98">
        <f t="shared" si="3715"/>
        <v>0.575203392884368</v>
      </c>
      <c r="N3659" s="98">
        <f t="shared" si="3715"/>
        <v>0.091232276752921</v>
      </c>
      <c r="O3659" s="98">
        <f t="shared" si="3715"/>
        <v>0.0458690801236296</v>
      </c>
    </row>
    <row r="3660" ht="14.25" spans="1:15">
      <c r="A3660" s="94" t="s">
        <v>26</v>
      </c>
      <c r="B3660" s="94" t="s">
        <v>7555</v>
      </c>
      <c r="C3660" s="94" t="s">
        <v>7629</v>
      </c>
      <c r="D3660" s="95" t="s">
        <v>7630</v>
      </c>
      <c r="E3660" s="94">
        <v>2731</v>
      </c>
      <c r="F3660" s="94">
        <v>45870</v>
      </c>
      <c r="G3660" s="94">
        <v>18591</v>
      </c>
      <c r="H3660" s="94">
        <v>2344</v>
      </c>
      <c r="I3660" s="94">
        <v>69518</v>
      </c>
      <c r="J3660" s="94">
        <v>91478</v>
      </c>
      <c r="K3660" s="97">
        <f t="shared" si="3705"/>
        <v>0.759942281204224</v>
      </c>
      <c r="L3660" s="98">
        <f t="shared" ref="L3660:O3660" si="3716">IFERROR(E3660/$J3660,"-")</f>
        <v>0.0298541725879446</v>
      </c>
      <c r="M3660" s="98">
        <f t="shared" si="3716"/>
        <v>0.501432038304292</v>
      </c>
      <c r="N3660" s="98">
        <f t="shared" si="3716"/>
        <v>0.203229191718227</v>
      </c>
      <c r="O3660" s="98">
        <f t="shared" si="3716"/>
        <v>0.025623647215724</v>
      </c>
    </row>
    <row r="3661" ht="14.25" spans="1:15">
      <c r="A3661" s="94" t="s">
        <v>26</v>
      </c>
      <c r="B3661" s="94" t="s">
        <v>7555</v>
      </c>
      <c r="C3661" s="94" t="s">
        <v>7631</v>
      </c>
      <c r="D3661" s="95" t="s">
        <v>7632</v>
      </c>
      <c r="E3661" s="94">
        <v>27065</v>
      </c>
      <c r="F3661" s="94">
        <v>39794</v>
      </c>
      <c r="G3661" s="94">
        <v>2951</v>
      </c>
      <c r="H3661" s="94">
        <v>0</v>
      </c>
      <c r="I3661" s="94">
        <v>69800</v>
      </c>
      <c r="J3661" s="94">
        <v>92698</v>
      </c>
      <c r="K3661" s="97">
        <f t="shared" si="3705"/>
        <v>0.752982804375499</v>
      </c>
      <c r="L3661" s="98">
        <f t="shared" ref="L3661:O3661" si="3717">IFERROR(E3661/$J3661,"-")</f>
        <v>0.291969621782563</v>
      </c>
      <c r="M3661" s="98">
        <f t="shared" si="3717"/>
        <v>0.429286500248118</v>
      </c>
      <c r="N3661" s="98">
        <f t="shared" si="3717"/>
        <v>0.0318345595374226</v>
      </c>
      <c r="O3661" s="98">
        <f t="shared" si="3717"/>
        <v>0</v>
      </c>
    </row>
    <row r="3662" ht="14.25" spans="1:15">
      <c r="A3662" s="94" t="s">
        <v>26</v>
      </c>
      <c r="B3662" s="94" t="s">
        <v>7555</v>
      </c>
      <c r="C3662" s="94" t="s">
        <v>7633</v>
      </c>
      <c r="D3662" s="95" t="s">
        <v>7634</v>
      </c>
      <c r="E3662" s="94">
        <v>3413</v>
      </c>
      <c r="F3662" s="94">
        <v>4514</v>
      </c>
      <c r="G3662" s="94">
        <v>278</v>
      </c>
      <c r="H3662" s="94">
        <v>4213</v>
      </c>
      <c r="I3662" s="94">
        <v>12414</v>
      </c>
      <c r="J3662" s="94">
        <v>41483</v>
      </c>
      <c r="K3662" s="97">
        <f t="shared" si="3705"/>
        <v>0.299255116553769</v>
      </c>
      <c r="L3662" s="98">
        <f t="shared" ref="L3662:O3662" si="3718">IFERROR(E3662/$J3662,"-")</f>
        <v>0.08227466673095</v>
      </c>
      <c r="M3662" s="98">
        <f t="shared" si="3718"/>
        <v>0.108815659426753</v>
      </c>
      <c r="N3662" s="98">
        <f t="shared" si="3718"/>
        <v>0.00670154039003929</v>
      </c>
      <c r="O3662" s="98">
        <f t="shared" si="3718"/>
        <v>0.10155967504761</v>
      </c>
    </row>
    <row r="3663" ht="14.25" spans="1:15">
      <c r="A3663" s="94" t="s">
        <v>26</v>
      </c>
      <c r="B3663" s="94" t="s">
        <v>7555</v>
      </c>
      <c r="C3663" s="94" t="s">
        <v>7635</v>
      </c>
      <c r="D3663" s="95" t="s">
        <v>7636</v>
      </c>
      <c r="E3663" s="94">
        <v>7998</v>
      </c>
      <c r="F3663" s="94">
        <v>72695</v>
      </c>
      <c r="G3663" s="94">
        <v>15191</v>
      </c>
      <c r="H3663" s="94">
        <v>8714</v>
      </c>
      <c r="I3663" s="94">
        <v>104576</v>
      </c>
      <c r="J3663" s="94">
        <v>177601</v>
      </c>
      <c r="K3663" s="97">
        <f t="shared" si="3705"/>
        <v>0.588825513369857</v>
      </c>
      <c r="L3663" s="98">
        <f t="shared" ref="L3663:O3663" si="3719">IFERROR(E3663/$J3663,"-")</f>
        <v>0.0450335302166091</v>
      </c>
      <c r="M3663" s="98">
        <f t="shared" si="3719"/>
        <v>0.409316388984296</v>
      </c>
      <c r="N3663" s="98">
        <f t="shared" si="3719"/>
        <v>0.085534428297138</v>
      </c>
      <c r="O3663" s="98">
        <f t="shared" si="3719"/>
        <v>0.0490650390482036</v>
      </c>
    </row>
    <row r="3664" ht="14.25" spans="1:15">
      <c r="A3664" s="94" t="s">
        <v>26</v>
      </c>
      <c r="B3664" s="94" t="s">
        <v>7555</v>
      </c>
      <c r="C3664" s="94" t="s">
        <v>7637</v>
      </c>
      <c r="D3664" s="95" t="s">
        <v>7638</v>
      </c>
      <c r="E3664" s="94">
        <v>0</v>
      </c>
      <c r="F3664" s="94">
        <v>11055</v>
      </c>
      <c r="G3664" s="94">
        <v>1</v>
      </c>
      <c r="H3664" s="94">
        <v>2101</v>
      </c>
      <c r="I3664" s="94">
        <v>13157</v>
      </c>
      <c r="J3664" s="94">
        <v>66211</v>
      </c>
      <c r="K3664" s="97">
        <f t="shared" si="3705"/>
        <v>0.198713204754497</v>
      </c>
      <c r="L3664" s="98">
        <f t="shared" ref="L3664:O3664" si="3720">IFERROR(E3664/$J3664,"-")</f>
        <v>0</v>
      </c>
      <c r="M3664" s="98">
        <f t="shared" si="3720"/>
        <v>0.16696621407319</v>
      </c>
      <c r="N3664" s="98">
        <f t="shared" si="3720"/>
        <v>1.51032305810213e-5</v>
      </c>
      <c r="O3664" s="98">
        <f t="shared" si="3720"/>
        <v>0.0317318874507257</v>
      </c>
    </row>
    <row r="3665" ht="14.25" spans="1:15">
      <c r="A3665" s="94" t="s">
        <v>26</v>
      </c>
      <c r="B3665" s="94" t="s">
        <v>7555</v>
      </c>
      <c r="C3665" s="94" t="s">
        <v>7639</v>
      </c>
      <c r="D3665" s="95" t="s">
        <v>7640</v>
      </c>
      <c r="E3665" s="94">
        <v>12656</v>
      </c>
      <c r="F3665" s="94">
        <v>14096</v>
      </c>
      <c r="G3665" s="94">
        <v>1</v>
      </c>
      <c r="H3665" s="94">
        <v>6475</v>
      </c>
      <c r="I3665" s="94">
        <v>33218</v>
      </c>
      <c r="J3665" s="94">
        <v>47743</v>
      </c>
      <c r="K3665" s="97">
        <f t="shared" si="3705"/>
        <v>0.695766918710596</v>
      </c>
      <c r="L3665" s="98">
        <f t="shared" ref="L3665:O3665" si="3721">IFERROR(E3665/$J3665,"-")</f>
        <v>0.26508598119096</v>
      </c>
      <c r="M3665" s="98">
        <f t="shared" si="3721"/>
        <v>0.295247470833421</v>
      </c>
      <c r="N3665" s="98">
        <f t="shared" si="3721"/>
        <v>2.09454789183755e-5</v>
      </c>
      <c r="O3665" s="98">
        <f t="shared" si="3721"/>
        <v>0.135621975996481</v>
      </c>
    </row>
    <row r="3666" ht="14.25" spans="1:15">
      <c r="A3666" s="94" t="s">
        <v>26</v>
      </c>
      <c r="B3666" s="94" t="s">
        <v>7555</v>
      </c>
      <c r="C3666" s="94" t="s">
        <v>7641</v>
      </c>
      <c r="D3666" s="95" t="s">
        <v>7642</v>
      </c>
      <c r="E3666" s="94">
        <v>0</v>
      </c>
      <c r="F3666" s="94">
        <v>7749</v>
      </c>
      <c r="G3666" s="94">
        <v>41</v>
      </c>
      <c r="H3666" s="94">
        <v>0</v>
      </c>
      <c r="I3666" s="94">
        <v>7790</v>
      </c>
      <c r="J3666" s="94">
        <v>21121</v>
      </c>
      <c r="K3666" s="97">
        <f t="shared" si="3705"/>
        <v>0.368827233559017</v>
      </c>
      <c r="L3666" s="98">
        <f t="shared" ref="L3666:O3666" si="3722">IFERROR(E3666/$J3666,"-")</f>
        <v>0</v>
      </c>
      <c r="M3666" s="98">
        <f t="shared" si="3722"/>
        <v>0.366886037592917</v>
      </c>
      <c r="N3666" s="98">
        <f t="shared" si="3722"/>
        <v>0.00194119596610009</v>
      </c>
      <c r="O3666" s="98">
        <f t="shared" si="3722"/>
        <v>0</v>
      </c>
    </row>
    <row r="3667" ht="14.25" spans="1:15">
      <c r="A3667" s="94" t="s">
        <v>26</v>
      </c>
      <c r="B3667" s="94" t="s">
        <v>7555</v>
      </c>
      <c r="C3667" s="94" t="s">
        <v>7643</v>
      </c>
      <c r="D3667" s="95" t="s">
        <v>7644</v>
      </c>
      <c r="E3667" s="94">
        <v>40405</v>
      </c>
      <c r="F3667" s="94">
        <v>0</v>
      </c>
      <c r="G3667" s="94">
        <v>1</v>
      </c>
      <c r="H3667" s="94">
        <v>0</v>
      </c>
      <c r="I3667" s="94">
        <v>40406</v>
      </c>
      <c r="J3667" s="94">
        <v>39418</v>
      </c>
      <c r="K3667" s="97">
        <f t="shared" si="3705"/>
        <v>1.0250646912578</v>
      </c>
      <c r="L3667" s="98">
        <f t="shared" ref="L3667:O3667" si="3723">IFERROR(E3667/$J3667,"-")</f>
        <v>1.02503932213709</v>
      </c>
      <c r="M3667" s="98">
        <f t="shared" si="3723"/>
        <v>0</v>
      </c>
      <c r="N3667" s="98">
        <f t="shared" si="3723"/>
        <v>2.53691207062763e-5</v>
      </c>
      <c r="O3667" s="98">
        <f t="shared" si="3723"/>
        <v>0</v>
      </c>
    </row>
    <row r="3668" ht="14.25" spans="1:15">
      <c r="A3668" s="94" t="s">
        <v>26</v>
      </c>
      <c r="B3668" s="94" t="s">
        <v>7555</v>
      </c>
      <c r="C3668" s="94" t="s">
        <v>7645</v>
      </c>
      <c r="D3668" s="95" t="s">
        <v>7646</v>
      </c>
      <c r="E3668" s="94">
        <v>0</v>
      </c>
      <c r="F3668" s="94">
        <v>0</v>
      </c>
      <c r="G3668" s="94">
        <v>0</v>
      </c>
      <c r="H3668" s="94">
        <v>0</v>
      </c>
      <c r="I3668" s="94">
        <v>0</v>
      </c>
      <c r="J3668" s="94">
        <v>1770</v>
      </c>
      <c r="K3668" s="97">
        <f t="shared" si="3705"/>
        <v>0</v>
      </c>
      <c r="L3668" s="98">
        <f t="shared" ref="L3668:O3668" si="3724">IFERROR(E3668/$J3668,"-")</f>
        <v>0</v>
      </c>
      <c r="M3668" s="98">
        <f t="shared" si="3724"/>
        <v>0</v>
      </c>
      <c r="N3668" s="98">
        <f t="shared" si="3724"/>
        <v>0</v>
      </c>
      <c r="O3668" s="98">
        <f t="shared" si="3724"/>
        <v>0</v>
      </c>
    </row>
    <row r="3669" ht="14.25" spans="1:15">
      <c r="A3669" s="94" t="s">
        <v>26</v>
      </c>
      <c r="B3669" s="94" t="s">
        <v>7647</v>
      </c>
      <c r="C3669" s="94" t="s">
        <v>7648</v>
      </c>
      <c r="D3669" s="95" t="s">
        <v>7649</v>
      </c>
      <c r="E3669" s="94">
        <v>98634</v>
      </c>
      <c r="F3669" s="94">
        <v>1</v>
      </c>
      <c r="G3669" s="94">
        <v>12457</v>
      </c>
      <c r="H3669" s="94">
        <v>1</v>
      </c>
      <c r="I3669" s="94">
        <v>111053</v>
      </c>
      <c r="J3669" s="94">
        <v>417753</v>
      </c>
      <c r="K3669" s="97">
        <f t="shared" si="3705"/>
        <v>0.265834117289403</v>
      </c>
      <c r="L3669" s="98">
        <f t="shared" ref="L3669:O3669" si="3725">IFERROR(E3669/$J3669,"-")</f>
        <v>0.236106024373254</v>
      </c>
      <c r="M3669" s="98">
        <f t="shared" si="3725"/>
        <v>2.39375899155721e-6</v>
      </c>
      <c r="N3669" s="98">
        <f t="shared" si="3725"/>
        <v>0.0298190557578282</v>
      </c>
      <c r="O3669" s="98">
        <f t="shared" si="3725"/>
        <v>2.39375899155721e-6</v>
      </c>
    </row>
    <row r="3670" ht="14.25" spans="1:15">
      <c r="A3670" s="94" t="s">
        <v>26</v>
      </c>
      <c r="B3670" s="94" t="s">
        <v>7647</v>
      </c>
      <c r="C3670" s="94" t="s">
        <v>7650</v>
      </c>
      <c r="D3670" s="95" t="s">
        <v>7651</v>
      </c>
      <c r="E3670" s="94">
        <v>22267</v>
      </c>
      <c r="F3670" s="94">
        <v>0</v>
      </c>
      <c r="G3670" s="94">
        <v>2007</v>
      </c>
      <c r="H3670" s="94">
        <v>0</v>
      </c>
      <c r="I3670" s="94">
        <v>24273</v>
      </c>
      <c r="J3670" s="94">
        <v>48516</v>
      </c>
      <c r="K3670" s="97">
        <f t="shared" si="3705"/>
        <v>0.500309176354192</v>
      </c>
      <c r="L3670" s="98">
        <f t="shared" ref="L3670:O3670" si="3726">IFERROR(E3670/$J3670,"-")</f>
        <v>0.458961991920191</v>
      </c>
      <c r="M3670" s="98">
        <f t="shared" si="3726"/>
        <v>0</v>
      </c>
      <c r="N3670" s="98">
        <f t="shared" si="3726"/>
        <v>0.0413677961909473</v>
      </c>
      <c r="O3670" s="98">
        <f t="shared" si="3726"/>
        <v>0</v>
      </c>
    </row>
    <row r="3671" ht="14.25" spans="1:15">
      <c r="A3671" s="94" t="s">
        <v>26</v>
      </c>
      <c r="B3671" s="94" t="s">
        <v>7652</v>
      </c>
      <c r="C3671" s="94" t="s">
        <v>7653</v>
      </c>
      <c r="D3671" s="95" t="s">
        <v>7654</v>
      </c>
      <c r="E3671" s="94">
        <v>154186</v>
      </c>
      <c r="F3671" s="94">
        <v>174727</v>
      </c>
      <c r="G3671" s="94">
        <v>116817</v>
      </c>
      <c r="H3671" s="94">
        <v>56083</v>
      </c>
      <c r="I3671" s="94">
        <v>500528</v>
      </c>
      <c r="J3671" s="94">
        <v>1122566</v>
      </c>
      <c r="K3671" s="97">
        <f t="shared" si="3705"/>
        <v>0.445878460598308</v>
      </c>
      <c r="L3671" s="98">
        <f t="shared" ref="L3671:O3671" si="3727">IFERROR(E3671/$J3671,"-")</f>
        <v>0.13735138958422</v>
      </c>
      <c r="M3671" s="98">
        <f t="shared" si="3727"/>
        <v>0.155649645544226</v>
      </c>
      <c r="N3671" s="98">
        <f t="shared" si="3727"/>
        <v>0.104062478286355</v>
      </c>
      <c r="O3671" s="98">
        <f t="shared" si="3727"/>
        <v>0.0499596460252671</v>
      </c>
    </row>
    <row r="3672" ht="14.25" spans="1:15">
      <c r="A3672" s="94" t="s">
        <v>26</v>
      </c>
      <c r="B3672" s="94" t="s">
        <v>7647</v>
      </c>
      <c r="C3672" s="94" t="s">
        <v>7655</v>
      </c>
      <c r="D3672" s="95" t="s">
        <v>7656</v>
      </c>
      <c r="E3672" s="94">
        <v>6198</v>
      </c>
      <c r="F3672" s="94">
        <v>1</v>
      </c>
      <c r="G3672" s="94">
        <v>1308</v>
      </c>
      <c r="H3672" s="94">
        <v>0</v>
      </c>
      <c r="I3672" s="94">
        <v>7507</v>
      </c>
      <c r="J3672" s="94">
        <v>127862</v>
      </c>
      <c r="K3672" s="97">
        <f t="shared" si="3705"/>
        <v>0.0587117360904725</v>
      </c>
      <c r="L3672" s="98">
        <f t="shared" ref="L3672:O3672" si="3728">IFERROR(E3672/$J3672,"-")</f>
        <v>0.048474136178067</v>
      </c>
      <c r="M3672" s="98">
        <f t="shared" si="3728"/>
        <v>7.82093194225024e-6</v>
      </c>
      <c r="N3672" s="98">
        <f t="shared" si="3728"/>
        <v>0.0102297789804633</v>
      </c>
      <c r="O3672" s="98">
        <f t="shared" si="3728"/>
        <v>0</v>
      </c>
    </row>
    <row r="3673" ht="14.25" spans="1:15">
      <c r="A3673" s="94" t="s">
        <v>26</v>
      </c>
      <c r="B3673" s="94" t="s">
        <v>7652</v>
      </c>
      <c r="C3673" s="94" t="s">
        <v>7657</v>
      </c>
      <c r="D3673" s="95" t="s">
        <v>7658</v>
      </c>
      <c r="E3673" s="94">
        <v>96969</v>
      </c>
      <c r="F3673" s="94">
        <v>3275</v>
      </c>
      <c r="G3673" s="94">
        <v>3613</v>
      </c>
      <c r="H3673" s="94">
        <v>8459</v>
      </c>
      <c r="I3673" s="94">
        <v>104243</v>
      </c>
      <c r="J3673" s="94">
        <v>221440</v>
      </c>
      <c r="K3673" s="97">
        <f t="shared" si="3705"/>
        <v>0.470750541907514</v>
      </c>
      <c r="L3673" s="98">
        <f t="shared" ref="L3673:O3673" si="3729">IFERROR(E3673/$J3673,"-")</f>
        <v>0.437901914739884</v>
      </c>
      <c r="M3673" s="98">
        <f t="shared" si="3729"/>
        <v>0.0147895592485549</v>
      </c>
      <c r="N3673" s="98">
        <f t="shared" si="3729"/>
        <v>0.0163159320809249</v>
      </c>
      <c r="O3673" s="98">
        <f t="shared" si="3729"/>
        <v>0.0381999638728324</v>
      </c>
    </row>
    <row r="3674" ht="14.25" spans="1:15">
      <c r="A3674" s="94" t="s">
        <v>26</v>
      </c>
      <c r="B3674" s="94" t="s">
        <v>7652</v>
      </c>
      <c r="C3674" s="94" t="s">
        <v>7659</v>
      </c>
      <c r="D3674" s="95" t="s">
        <v>7660</v>
      </c>
      <c r="E3674" s="94">
        <v>21165</v>
      </c>
      <c r="F3674" s="94">
        <v>0</v>
      </c>
      <c r="G3674" s="94">
        <v>4</v>
      </c>
      <c r="H3674" s="94">
        <v>0</v>
      </c>
      <c r="I3674" s="94">
        <v>21166</v>
      </c>
      <c r="J3674" s="94">
        <v>99161</v>
      </c>
      <c r="K3674" s="97">
        <f t="shared" si="3705"/>
        <v>0.213450852653765</v>
      </c>
      <c r="L3674" s="98">
        <f t="shared" ref="L3674:O3674" si="3730">IFERROR(E3674/$J3674,"-")</f>
        <v>0.213440768043888</v>
      </c>
      <c r="M3674" s="98">
        <f t="shared" si="3730"/>
        <v>0</v>
      </c>
      <c r="N3674" s="98">
        <f t="shared" si="3730"/>
        <v>4.03384395074677e-5</v>
      </c>
      <c r="O3674" s="98">
        <f t="shared" si="3730"/>
        <v>0</v>
      </c>
    </row>
    <row r="3675" ht="14.25" spans="1:15">
      <c r="A3675" s="94" t="s">
        <v>26</v>
      </c>
      <c r="B3675" s="94" t="s">
        <v>7652</v>
      </c>
      <c r="C3675" s="94" t="s">
        <v>7661</v>
      </c>
      <c r="D3675" s="95" t="s">
        <v>7662</v>
      </c>
      <c r="E3675" s="94">
        <v>48306</v>
      </c>
      <c r="F3675" s="94">
        <v>0</v>
      </c>
      <c r="G3675" s="94">
        <v>12204</v>
      </c>
      <c r="H3675" s="94">
        <v>154</v>
      </c>
      <c r="I3675" s="94">
        <v>60660</v>
      </c>
      <c r="J3675" s="94">
        <v>131572</v>
      </c>
      <c r="K3675" s="97">
        <f t="shared" si="3705"/>
        <v>0.461040342930107</v>
      </c>
      <c r="L3675" s="98">
        <f t="shared" ref="L3675:O3675" si="3731">IFERROR(E3675/$J3675,"-")</f>
        <v>0.367144985255221</v>
      </c>
      <c r="M3675" s="98">
        <f t="shared" si="3731"/>
        <v>0</v>
      </c>
      <c r="N3675" s="98">
        <f t="shared" si="3731"/>
        <v>0.0927552974797069</v>
      </c>
      <c r="O3675" s="98">
        <f t="shared" si="3731"/>
        <v>0.00117046180038306</v>
      </c>
    </row>
    <row r="3676" ht="14.25" spans="1:15">
      <c r="A3676" s="94" t="s">
        <v>26</v>
      </c>
      <c r="B3676" s="94" t="s">
        <v>7652</v>
      </c>
      <c r="C3676" s="94" t="s">
        <v>7663</v>
      </c>
      <c r="D3676" s="95" t="s">
        <v>7664</v>
      </c>
      <c r="E3676" s="94">
        <v>80146</v>
      </c>
      <c r="F3676" s="94">
        <v>2</v>
      </c>
      <c r="G3676" s="94">
        <v>0</v>
      </c>
      <c r="H3676" s="94">
        <v>0</v>
      </c>
      <c r="I3676" s="94">
        <v>80148</v>
      </c>
      <c r="J3676" s="94">
        <v>121510</v>
      </c>
      <c r="K3676" s="97">
        <f t="shared" si="3705"/>
        <v>0.659600032919101</v>
      </c>
      <c r="L3676" s="98">
        <f t="shared" ref="L3676:O3676" si="3732">IFERROR(E3676/$J3676,"-")</f>
        <v>0.659583573368447</v>
      </c>
      <c r="M3676" s="98">
        <f t="shared" si="3732"/>
        <v>1.64595506542671e-5</v>
      </c>
      <c r="N3676" s="98">
        <f t="shared" si="3732"/>
        <v>0</v>
      </c>
      <c r="O3676" s="98">
        <f t="shared" si="3732"/>
        <v>0</v>
      </c>
    </row>
    <row r="3677" ht="14.25" spans="1:15">
      <c r="A3677" s="94" t="s">
        <v>26</v>
      </c>
      <c r="B3677" s="94" t="s">
        <v>7652</v>
      </c>
      <c r="C3677" s="94" t="s">
        <v>7665</v>
      </c>
      <c r="D3677" s="95" t="s">
        <v>7666</v>
      </c>
      <c r="E3677" s="94">
        <v>5816</v>
      </c>
      <c r="F3677" s="94">
        <v>0</v>
      </c>
      <c r="G3677" s="94">
        <v>585</v>
      </c>
      <c r="H3677" s="94">
        <v>0</v>
      </c>
      <c r="I3677" s="94">
        <v>6401</v>
      </c>
      <c r="J3677" s="94">
        <v>106936</v>
      </c>
      <c r="K3677" s="97">
        <f t="shared" si="3705"/>
        <v>0.0598582329617715</v>
      </c>
      <c r="L3677" s="98">
        <f t="shared" ref="L3677:O3677" si="3733">IFERROR(E3677/$J3677,"-")</f>
        <v>0.0543876711303957</v>
      </c>
      <c r="M3677" s="98">
        <f t="shared" si="3733"/>
        <v>0</v>
      </c>
      <c r="N3677" s="98">
        <f t="shared" si="3733"/>
        <v>0.00547056183137578</v>
      </c>
      <c r="O3677" s="98">
        <f t="shared" si="3733"/>
        <v>0</v>
      </c>
    </row>
    <row r="3678" ht="14.25" spans="1:15">
      <c r="A3678" s="94" t="s">
        <v>26</v>
      </c>
      <c r="B3678" s="94" t="s">
        <v>7647</v>
      </c>
      <c r="C3678" s="94" t="s">
        <v>7667</v>
      </c>
      <c r="D3678" s="95" t="s">
        <v>7668</v>
      </c>
      <c r="E3678" s="94">
        <v>77268</v>
      </c>
      <c r="F3678" s="94">
        <v>0</v>
      </c>
      <c r="G3678" s="94">
        <v>0</v>
      </c>
      <c r="H3678" s="94">
        <v>0</v>
      </c>
      <c r="I3678" s="94">
        <v>77268</v>
      </c>
      <c r="J3678" s="94">
        <v>99317</v>
      </c>
      <c r="K3678" s="97">
        <f t="shared" si="3705"/>
        <v>0.77799369695017</v>
      </c>
      <c r="L3678" s="98">
        <f t="shared" ref="L3678:O3678" si="3734">IFERROR(E3678/$J3678,"-")</f>
        <v>0.77799369695017</v>
      </c>
      <c r="M3678" s="98">
        <f t="shared" si="3734"/>
        <v>0</v>
      </c>
      <c r="N3678" s="98">
        <f t="shared" si="3734"/>
        <v>0</v>
      </c>
      <c r="O3678" s="98">
        <f t="shared" si="3734"/>
        <v>0</v>
      </c>
    </row>
    <row r="3679" ht="14.25" spans="1:15">
      <c r="A3679" s="94" t="s">
        <v>26</v>
      </c>
      <c r="B3679" s="94" t="s">
        <v>7647</v>
      </c>
      <c r="C3679" s="94" t="s">
        <v>7669</v>
      </c>
      <c r="D3679" s="95" t="s">
        <v>7670</v>
      </c>
      <c r="E3679" s="94">
        <v>67836</v>
      </c>
      <c r="F3679" s="94">
        <v>0</v>
      </c>
      <c r="G3679" s="94">
        <v>0</v>
      </c>
      <c r="H3679" s="94">
        <v>0</v>
      </c>
      <c r="I3679" s="94">
        <v>67836</v>
      </c>
      <c r="J3679" s="94">
        <v>140850</v>
      </c>
      <c r="K3679" s="97">
        <f t="shared" si="3705"/>
        <v>0.481618743343983</v>
      </c>
      <c r="L3679" s="98">
        <f t="shared" ref="L3679:O3679" si="3735">IFERROR(E3679/$J3679,"-")</f>
        <v>0.481618743343983</v>
      </c>
      <c r="M3679" s="98">
        <f t="shared" si="3735"/>
        <v>0</v>
      </c>
      <c r="N3679" s="98">
        <f t="shared" si="3735"/>
        <v>0</v>
      </c>
      <c r="O3679" s="98">
        <f t="shared" si="3735"/>
        <v>0</v>
      </c>
    </row>
    <row r="3680" ht="14.25" spans="1:15">
      <c r="A3680" s="94" t="s">
        <v>26</v>
      </c>
      <c r="B3680" s="94" t="s">
        <v>7647</v>
      </c>
      <c r="C3680" s="94" t="s">
        <v>7671</v>
      </c>
      <c r="D3680" s="95" t="s">
        <v>7672</v>
      </c>
      <c r="E3680" s="94">
        <v>14884</v>
      </c>
      <c r="F3680" s="94">
        <v>0</v>
      </c>
      <c r="G3680" s="94">
        <v>0</v>
      </c>
      <c r="H3680" s="94">
        <v>0</v>
      </c>
      <c r="I3680" s="94">
        <v>14884</v>
      </c>
      <c r="J3680" s="94">
        <v>61565</v>
      </c>
      <c r="K3680" s="97">
        <f t="shared" si="3705"/>
        <v>0.241760740680582</v>
      </c>
      <c r="L3680" s="98">
        <f t="shared" ref="L3680:O3680" si="3736">IFERROR(E3680/$J3680,"-")</f>
        <v>0.241760740680582</v>
      </c>
      <c r="M3680" s="98">
        <f t="shared" si="3736"/>
        <v>0</v>
      </c>
      <c r="N3680" s="98">
        <f t="shared" si="3736"/>
        <v>0</v>
      </c>
      <c r="O3680" s="98">
        <f t="shared" si="3736"/>
        <v>0</v>
      </c>
    </row>
    <row r="3681" ht="14.25" spans="1:15">
      <c r="A3681" s="94" t="s">
        <v>26</v>
      </c>
      <c r="B3681" s="94" t="s">
        <v>7652</v>
      </c>
      <c r="C3681" s="94" t="s">
        <v>7673</v>
      </c>
      <c r="D3681" s="95" t="s">
        <v>7674</v>
      </c>
      <c r="E3681" s="94">
        <v>70673</v>
      </c>
      <c r="F3681" s="94">
        <v>94043</v>
      </c>
      <c r="G3681" s="94">
        <v>29510</v>
      </c>
      <c r="H3681" s="94">
        <v>19531</v>
      </c>
      <c r="I3681" s="94">
        <v>213572</v>
      </c>
      <c r="J3681" s="94">
        <v>465574</v>
      </c>
      <c r="K3681" s="97">
        <f t="shared" si="3705"/>
        <v>0.458728365415595</v>
      </c>
      <c r="L3681" s="98">
        <f t="shared" ref="L3681:O3681" si="3737">IFERROR(E3681/$J3681,"-")</f>
        <v>0.151797566015284</v>
      </c>
      <c r="M3681" s="98">
        <f t="shared" si="3737"/>
        <v>0.20199366803129</v>
      </c>
      <c r="N3681" s="98">
        <f t="shared" si="3737"/>
        <v>0.0633841236838827</v>
      </c>
      <c r="O3681" s="98">
        <f t="shared" si="3737"/>
        <v>0.0419503666441855</v>
      </c>
    </row>
    <row r="3682" ht="14.25" spans="1:15">
      <c r="A3682" s="94" t="s">
        <v>26</v>
      </c>
      <c r="B3682" s="94" t="s">
        <v>7652</v>
      </c>
      <c r="C3682" s="94" t="s">
        <v>7675</v>
      </c>
      <c r="D3682" s="95" t="s">
        <v>7676</v>
      </c>
      <c r="E3682" s="94">
        <v>0</v>
      </c>
      <c r="F3682" s="94">
        <v>0</v>
      </c>
      <c r="G3682" s="94">
        <v>0</v>
      </c>
      <c r="H3682" s="94">
        <v>5</v>
      </c>
      <c r="I3682" s="94">
        <v>5</v>
      </c>
      <c r="J3682" s="94">
        <v>1089</v>
      </c>
      <c r="K3682" s="97">
        <f t="shared" si="3705"/>
        <v>0.00459136822773186</v>
      </c>
      <c r="L3682" s="98">
        <f t="shared" ref="L3682:O3682" si="3738">IFERROR(E3682/$J3682,"-")</f>
        <v>0</v>
      </c>
      <c r="M3682" s="98">
        <f t="shared" si="3738"/>
        <v>0</v>
      </c>
      <c r="N3682" s="98">
        <f t="shared" si="3738"/>
        <v>0</v>
      </c>
      <c r="O3682" s="98">
        <f t="shared" si="3738"/>
        <v>0.00459136822773186</v>
      </c>
    </row>
    <row r="3683" ht="14.25" spans="1:15">
      <c r="A3683" s="94" t="s">
        <v>26</v>
      </c>
      <c r="B3683" s="94" t="s">
        <v>7677</v>
      </c>
      <c r="C3683" s="94" t="s">
        <v>7678</v>
      </c>
      <c r="D3683" s="95" t="s">
        <v>7679</v>
      </c>
      <c r="E3683" s="94">
        <v>48478</v>
      </c>
      <c r="F3683" s="94">
        <v>0</v>
      </c>
      <c r="G3683" s="94">
        <v>234</v>
      </c>
      <c r="H3683" s="94">
        <v>0</v>
      </c>
      <c r="I3683" s="94">
        <v>48712</v>
      </c>
      <c r="J3683" s="94">
        <v>115116</v>
      </c>
      <c r="K3683" s="97">
        <f t="shared" si="3705"/>
        <v>0.423155773306925</v>
      </c>
      <c r="L3683" s="98">
        <f t="shared" ref="L3683:O3683" si="3739">IFERROR(E3683/$J3683,"-")</f>
        <v>0.421123041106362</v>
      </c>
      <c r="M3683" s="98">
        <f t="shared" si="3739"/>
        <v>0</v>
      </c>
      <c r="N3683" s="98">
        <f t="shared" si="3739"/>
        <v>0.00203273220056291</v>
      </c>
      <c r="O3683" s="98">
        <f t="shared" si="3739"/>
        <v>0</v>
      </c>
    </row>
    <row r="3684" ht="14.25" spans="1:15">
      <c r="A3684" s="94" t="s">
        <v>26</v>
      </c>
      <c r="B3684" s="94" t="s">
        <v>7677</v>
      </c>
      <c r="C3684" s="94" t="s">
        <v>7680</v>
      </c>
      <c r="D3684" s="95" t="s">
        <v>7681</v>
      </c>
      <c r="E3684" s="94">
        <v>0</v>
      </c>
      <c r="F3684" s="94">
        <v>3034</v>
      </c>
      <c r="G3684" s="94">
        <v>4482</v>
      </c>
      <c r="H3684" s="94">
        <v>0</v>
      </c>
      <c r="I3684" s="94">
        <v>7516</v>
      </c>
      <c r="J3684" s="94">
        <v>117273</v>
      </c>
      <c r="K3684" s="97">
        <f t="shared" si="3705"/>
        <v>0.0640897734346354</v>
      </c>
      <c r="L3684" s="98">
        <f t="shared" ref="L3684:O3684" si="3740">IFERROR(E3684/$J3684,"-")</f>
        <v>0</v>
      </c>
      <c r="M3684" s="98">
        <f t="shared" si="3740"/>
        <v>0.0258712576637419</v>
      </c>
      <c r="N3684" s="98">
        <f t="shared" si="3740"/>
        <v>0.0382185157708936</v>
      </c>
      <c r="O3684" s="98">
        <f t="shared" si="3740"/>
        <v>0</v>
      </c>
    </row>
    <row r="3685" ht="14.25" spans="1:15">
      <c r="A3685" s="94" t="s">
        <v>26</v>
      </c>
      <c r="B3685" s="94" t="s">
        <v>7677</v>
      </c>
      <c r="C3685" s="94" t="s">
        <v>7682</v>
      </c>
      <c r="D3685" s="95" t="s">
        <v>7683</v>
      </c>
      <c r="E3685" s="94">
        <v>59606</v>
      </c>
      <c r="F3685" s="94">
        <v>0</v>
      </c>
      <c r="G3685" s="94">
        <v>0</v>
      </c>
      <c r="H3685" s="94">
        <v>241</v>
      </c>
      <c r="I3685" s="94">
        <v>59847</v>
      </c>
      <c r="J3685" s="94">
        <v>128622</v>
      </c>
      <c r="K3685" s="97">
        <f t="shared" si="3705"/>
        <v>0.465293651163876</v>
      </c>
      <c r="L3685" s="98">
        <f t="shared" ref="L3685:O3685" si="3741">IFERROR(E3685/$J3685,"-")</f>
        <v>0.463419943711029</v>
      </c>
      <c r="M3685" s="98">
        <f t="shared" si="3741"/>
        <v>0</v>
      </c>
      <c r="N3685" s="98">
        <f t="shared" si="3741"/>
        <v>0</v>
      </c>
      <c r="O3685" s="98">
        <f t="shared" si="3741"/>
        <v>0.00187370745284632</v>
      </c>
    </row>
    <row r="3686" ht="14.25" spans="1:15">
      <c r="A3686" s="94" t="s">
        <v>26</v>
      </c>
      <c r="B3686" s="94" t="s">
        <v>7677</v>
      </c>
      <c r="C3686" s="94" t="s">
        <v>7684</v>
      </c>
      <c r="D3686" s="95" t="s">
        <v>7685</v>
      </c>
      <c r="E3686" s="94">
        <v>567</v>
      </c>
      <c r="F3686" s="94">
        <v>12</v>
      </c>
      <c r="G3686" s="94">
        <v>3856</v>
      </c>
      <c r="H3686" s="94">
        <v>11598</v>
      </c>
      <c r="I3686" s="94">
        <v>16033</v>
      </c>
      <c r="J3686" s="94">
        <v>97815</v>
      </c>
      <c r="K3686" s="97">
        <f t="shared" si="3705"/>
        <v>0.163911465521648</v>
      </c>
      <c r="L3686" s="98">
        <f t="shared" ref="L3686:O3686" si="3742">IFERROR(E3686/$J3686,"-")</f>
        <v>0.00579665695445484</v>
      </c>
      <c r="M3686" s="98">
        <f t="shared" si="3742"/>
        <v>0.000122680570464653</v>
      </c>
      <c r="N3686" s="98">
        <f t="shared" si="3742"/>
        <v>0.0394213566426417</v>
      </c>
      <c r="O3686" s="98">
        <f t="shared" si="3742"/>
        <v>0.118570771354087</v>
      </c>
    </row>
    <row r="3687" ht="14.25" spans="1:15">
      <c r="A3687" s="94" t="s">
        <v>26</v>
      </c>
      <c r="B3687" s="94" t="s">
        <v>7677</v>
      </c>
      <c r="C3687" s="94" t="s">
        <v>7686</v>
      </c>
      <c r="D3687" s="95" t="s">
        <v>7687</v>
      </c>
      <c r="E3687" s="94">
        <v>9896</v>
      </c>
      <c r="F3687" s="94">
        <v>2</v>
      </c>
      <c r="G3687" s="94">
        <v>0</v>
      </c>
      <c r="H3687" s="94">
        <v>0</v>
      </c>
      <c r="I3687" s="94">
        <v>9898</v>
      </c>
      <c r="J3687" s="94">
        <v>55497</v>
      </c>
      <c r="K3687" s="97">
        <f t="shared" si="3705"/>
        <v>0.178351982990072</v>
      </c>
      <c r="L3687" s="98">
        <f t="shared" ref="L3687:O3687" si="3743">IFERROR(E3687/$J3687,"-")</f>
        <v>0.178315945006036</v>
      </c>
      <c r="M3687" s="98">
        <f t="shared" si="3743"/>
        <v>3.60379840351731e-5</v>
      </c>
      <c r="N3687" s="98">
        <f t="shared" si="3743"/>
        <v>0</v>
      </c>
      <c r="O3687" s="98">
        <f t="shared" si="3743"/>
        <v>0</v>
      </c>
    </row>
    <row r="3688" ht="14.25" spans="1:15">
      <c r="A3688" s="94" t="s">
        <v>26</v>
      </c>
      <c r="B3688" s="94" t="s">
        <v>7677</v>
      </c>
      <c r="C3688" s="94" t="s">
        <v>7688</v>
      </c>
      <c r="D3688" s="95" t="s">
        <v>7689</v>
      </c>
      <c r="E3688" s="94">
        <v>59498</v>
      </c>
      <c r="F3688" s="94">
        <v>0</v>
      </c>
      <c r="G3688" s="94">
        <v>0</v>
      </c>
      <c r="H3688" s="94">
        <v>0</v>
      </c>
      <c r="I3688" s="94">
        <v>59498</v>
      </c>
      <c r="J3688" s="94">
        <v>99675</v>
      </c>
      <c r="K3688" s="97">
        <f t="shared" si="3705"/>
        <v>0.596919989967394</v>
      </c>
      <c r="L3688" s="98">
        <f t="shared" ref="L3688:O3688" si="3744">IFERROR(E3688/$J3688,"-")</f>
        <v>0.596919989967394</v>
      </c>
      <c r="M3688" s="98">
        <f t="shared" si="3744"/>
        <v>0</v>
      </c>
      <c r="N3688" s="98">
        <f t="shared" si="3744"/>
        <v>0</v>
      </c>
      <c r="O3688" s="98">
        <f t="shared" si="3744"/>
        <v>0</v>
      </c>
    </row>
    <row r="3689" ht="14.25" spans="1:15">
      <c r="A3689" s="94" t="s">
        <v>26</v>
      </c>
      <c r="B3689" s="94" t="s">
        <v>7677</v>
      </c>
      <c r="C3689" s="94" t="s">
        <v>7690</v>
      </c>
      <c r="D3689" s="95" t="s">
        <v>7691</v>
      </c>
      <c r="E3689" s="94">
        <v>39305</v>
      </c>
      <c r="F3689" s="94">
        <v>0</v>
      </c>
      <c r="G3689" s="94">
        <v>1888</v>
      </c>
      <c r="H3689" s="94">
        <v>0</v>
      </c>
      <c r="I3689" s="94">
        <v>41192</v>
      </c>
      <c r="J3689" s="94">
        <v>95889</v>
      </c>
      <c r="K3689" s="97">
        <f t="shared" si="3705"/>
        <v>0.42958003524909</v>
      </c>
      <c r="L3689" s="98">
        <f t="shared" ref="L3689:O3689" si="3745">IFERROR(E3689/$J3689,"-")</f>
        <v>0.409901031400891</v>
      </c>
      <c r="M3689" s="98">
        <f t="shared" si="3745"/>
        <v>0</v>
      </c>
      <c r="N3689" s="98">
        <f t="shared" si="3745"/>
        <v>0.0196894325730793</v>
      </c>
      <c r="O3689" s="98">
        <f t="shared" si="3745"/>
        <v>0</v>
      </c>
    </row>
    <row r="3690" ht="14.25" spans="1:15">
      <c r="A3690" s="94" t="s">
        <v>26</v>
      </c>
      <c r="B3690" s="94" t="s">
        <v>7677</v>
      </c>
      <c r="C3690" s="94" t="s">
        <v>7692</v>
      </c>
      <c r="D3690" s="95" t="s">
        <v>7693</v>
      </c>
      <c r="E3690" s="94">
        <v>5767</v>
      </c>
      <c r="F3690" s="94">
        <v>0</v>
      </c>
      <c r="G3690" s="94">
        <v>2</v>
      </c>
      <c r="H3690" s="94">
        <v>0</v>
      </c>
      <c r="I3690" s="94">
        <v>5769</v>
      </c>
      <c r="J3690" s="94">
        <v>151896</v>
      </c>
      <c r="K3690" s="97">
        <f t="shared" si="3705"/>
        <v>0.0379799336388055</v>
      </c>
      <c r="L3690" s="98">
        <f t="shared" ref="L3690:O3690" si="3746">IFERROR(E3690/$J3690,"-")</f>
        <v>0.0379667667351346</v>
      </c>
      <c r="M3690" s="98">
        <f t="shared" si="3746"/>
        <v>0</v>
      </c>
      <c r="N3690" s="98">
        <f t="shared" si="3746"/>
        <v>1.31669036709327e-5</v>
      </c>
      <c r="O3690" s="98">
        <f t="shared" si="3746"/>
        <v>0</v>
      </c>
    </row>
    <row r="3691" ht="14.25" spans="1:15">
      <c r="A3691" s="94" t="s">
        <v>26</v>
      </c>
      <c r="B3691" s="94" t="s">
        <v>7677</v>
      </c>
      <c r="C3691" s="94" t="s">
        <v>7694</v>
      </c>
      <c r="D3691" s="95" t="s">
        <v>7695</v>
      </c>
      <c r="E3691" s="94">
        <v>72002</v>
      </c>
      <c r="F3691" s="94">
        <v>0</v>
      </c>
      <c r="G3691" s="94">
        <v>2</v>
      </c>
      <c r="H3691" s="94">
        <v>6</v>
      </c>
      <c r="I3691" s="94">
        <v>72010</v>
      </c>
      <c r="J3691" s="94">
        <v>168914</v>
      </c>
      <c r="K3691" s="97">
        <f t="shared" si="3705"/>
        <v>0.426311614194205</v>
      </c>
      <c r="L3691" s="98">
        <f t="shared" ref="L3691:O3691" si="3747">IFERROR(E3691/$J3691,"-")</f>
        <v>0.426264252815042</v>
      </c>
      <c r="M3691" s="98">
        <f t="shared" si="3747"/>
        <v>0</v>
      </c>
      <c r="N3691" s="98">
        <f t="shared" si="3747"/>
        <v>1.18403447908403e-5</v>
      </c>
      <c r="O3691" s="98">
        <f t="shared" si="3747"/>
        <v>3.55210343725209e-5</v>
      </c>
    </row>
    <row r="3692" ht="14.25" spans="1:15">
      <c r="A3692" s="94" t="s">
        <v>26</v>
      </c>
      <c r="B3692" s="94" t="s">
        <v>7677</v>
      </c>
      <c r="C3692" s="94" t="s">
        <v>7696</v>
      </c>
      <c r="D3692" s="95" t="s">
        <v>7697</v>
      </c>
      <c r="E3692" s="94">
        <v>92436</v>
      </c>
      <c r="F3692" s="94">
        <v>2712</v>
      </c>
      <c r="G3692" s="94">
        <v>8338</v>
      </c>
      <c r="H3692" s="94">
        <v>20192</v>
      </c>
      <c r="I3692" s="94">
        <v>123345</v>
      </c>
      <c r="J3692" s="94">
        <v>158468</v>
      </c>
      <c r="K3692" s="97">
        <f t="shared" si="3705"/>
        <v>0.778359037786809</v>
      </c>
      <c r="L3692" s="98">
        <f t="shared" ref="L3692:O3692" si="3748">IFERROR(E3692/$J3692,"-")</f>
        <v>0.583310195118257</v>
      </c>
      <c r="M3692" s="98">
        <f t="shared" si="3748"/>
        <v>0.0171138652598632</v>
      </c>
      <c r="N3692" s="98">
        <f t="shared" si="3748"/>
        <v>0.0526163010828685</v>
      </c>
      <c r="O3692" s="98">
        <f t="shared" si="3748"/>
        <v>0.127420046949542</v>
      </c>
    </row>
    <row r="3693" ht="14.25" spans="1:15">
      <c r="A3693" s="94" t="s">
        <v>26</v>
      </c>
      <c r="B3693" s="94" t="s">
        <v>7677</v>
      </c>
      <c r="C3693" s="94" t="s">
        <v>7698</v>
      </c>
      <c r="D3693" s="95" t="s">
        <v>7699</v>
      </c>
      <c r="E3693" s="94">
        <v>0</v>
      </c>
      <c r="F3693" s="94">
        <v>0</v>
      </c>
      <c r="G3693" s="94">
        <v>34687</v>
      </c>
      <c r="H3693" s="94">
        <v>0</v>
      </c>
      <c r="I3693" s="94">
        <v>34687</v>
      </c>
      <c r="J3693" s="94">
        <v>73909</v>
      </c>
      <c r="K3693" s="97">
        <f t="shared" si="3705"/>
        <v>0.469320380467873</v>
      </c>
      <c r="L3693" s="98">
        <f t="shared" ref="L3693:O3693" si="3749">IFERROR(E3693/$J3693,"-")</f>
        <v>0</v>
      </c>
      <c r="M3693" s="98">
        <f t="shared" si="3749"/>
        <v>0</v>
      </c>
      <c r="N3693" s="98">
        <f t="shared" si="3749"/>
        <v>0.469320380467873</v>
      </c>
      <c r="O3693" s="98">
        <f t="shared" si="3749"/>
        <v>0</v>
      </c>
    </row>
    <row r="3694" ht="14.25" spans="1:15">
      <c r="A3694" s="94" t="s">
        <v>26</v>
      </c>
      <c r="B3694" s="94" t="s">
        <v>7677</v>
      </c>
      <c r="C3694" s="94" t="s">
        <v>7700</v>
      </c>
      <c r="D3694" s="95" t="s">
        <v>7701</v>
      </c>
      <c r="E3694" s="94">
        <v>0</v>
      </c>
      <c r="F3694" s="94">
        <v>2</v>
      </c>
      <c r="G3694" s="94">
        <v>1</v>
      </c>
      <c r="H3694" s="94">
        <v>0</v>
      </c>
      <c r="I3694" s="94">
        <v>3</v>
      </c>
      <c r="J3694" s="94">
        <v>51779</v>
      </c>
      <c r="K3694" s="97">
        <f t="shared" si="3705"/>
        <v>5.79385465149964e-5</v>
      </c>
      <c r="L3694" s="98">
        <f t="shared" ref="L3694:O3694" si="3750">IFERROR(E3694/$J3694,"-")</f>
        <v>0</v>
      </c>
      <c r="M3694" s="98">
        <f t="shared" si="3750"/>
        <v>3.86256976766643e-5</v>
      </c>
      <c r="N3694" s="98">
        <f t="shared" si="3750"/>
        <v>1.93128488383321e-5</v>
      </c>
      <c r="O3694" s="98">
        <f t="shared" si="3750"/>
        <v>0</v>
      </c>
    </row>
    <row r="3695" ht="14.25" spans="1:15">
      <c r="A3695" s="94" t="s">
        <v>26</v>
      </c>
      <c r="B3695" s="94" t="s">
        <v>7677</v>
      </c>
      <c r="C3695" s="94" t="s">
        <v>7702</v>
      </c>
      <c r="D3695" s="95" t="s">
        <v>7703</v>
      </c>
      <c r="E3695" s="94">
        <v>0</v>
      </c>
      <c r="F3695" s="94">
        <v>5461</v>
      </c>
      <c r="G3695" s="94">
        <v>0</v>
      </c>
      <c r="H3695" s="94">
        <v>2740</v>
      </c>
      <c r="I3695" s="94">
        <v>8201</v>
      </c>
      <c r="J3695" s="94">
        <v>34741</v>
      </c>
      <c r="K3695" s="97">
        <f t="shared" si="3705"/>
        <v>0.236061138136496</v>
      </c>
      <c r="L3695" s="98">
        <f t="shared" ref="L3695:O3695" si="3751">IFERROR(E3695/$J3695,"-")</f>
        <v>0</v>
      </c>
      <c r="M3695" s="98">
        <f t="shared" si="3751"/>
        <v>0.1571917906796</v>
      </c>
      <c r="N3695" s="98">
        <f t="shared" si="3751"/>
        <v>0</v>
      </c>
      <c r="O3695" s="98">
        <f t="shared" si="3751"/>
        <v>0.0788693474568953</v>
      </c>
    </row>
    <row r="3696" ht="14.25" spans="1:15">
      <c r="A3696" s="94" t="s">
        <v>26</v>
      </c>
      <c r="B3696" s="94" t="s">
        <v>7677</v>
      </c>
      <c r="C3696" s="94" t="s">
        <v>7704</v>
      </c>
      <c r="D3696" s="95" t="s">
        <v>7705</v>
      </c>
      <c r="E3696" s="94">
        <v>156</v>
      </c>
      <c r="F3696" s="94">
        <v>14171</v>
      </c>
      <c r="G3696" s="94">
        <v>2323</v>
      </c>
      <c r="H3696" s="94">
        <v>22423</v>
      </c>
      <c r="I3696" s="94">
        <v>39031</v>
      </c>
      <c r="J3696" s="94">
        <v>100857</v>
      </c>
      <c r="K3696" s="97">
        <f t="shared" si="3705"/>
        <v>0.386993465996411</v>
      </c>
      <c r="L3696" s="98">
        <f t="shared" ref="L3696:O3696" si="3752">IFERROR(E3696/$J3696,"-")</f>
        <v>0.00154674440048782</v>
      </c>
      <c r="M3696" s="98">
        <f t="shared" si="3752"/>
        <v>0.140505864739185</v>
      </c>
      <c r="N3696" s="98">
        <f t="shared" si="3752"/>
        <v>0.023032610527777</v>
      </c>
      <c r="O3696" s="98">
        <f t="shared" si="3752"/>
        <v>0.222324677513708</v>
      </c>
    </row>
    <row r="3697" ht="14.25" spans="1:15">
      <c r="A3697" s="94" t="s">
        <v>26</v>
      </c>
      <c r="B3697" s="94" t="s">
        <v>7677</v>
      </c>
      <c r="C3697" s="94" t="s">
        <v>7706</v>
      </c>
      <c r="D3697" s="95" t="s">
        <v>7707</v>
      </c>
      <c r="E3697" s="94">
        <v>0</v>
      </c>
      <c r="F3697" s="94">
        <v>20803</v>
      </c>
      <c r="G3697" s="94">
        <v>0</v>
      </c>
      <c r="H3697" s="94">
        <v>23795</v>
      </c>
      <c r="I3697" s="94">
        <v>44576</v>
      </c>
      <c r="J3697" s="94">
        <v>99817</v>
      </c>
      <c r="K3697" s="97">
        <f t="shared" si="3705"/>
        <v>0.446577236342507</v>
      </c>
      <c r="L3697" s="98">
        <f t="shared" ref="L3697:O3697" si="3753">IFERROR(E3697/$J3697,"-")</f>
        <v>0</v>
      </c>
      <c r="M3697" s="98">
        <f t="shared" si="3753"/>
        <v>0.208411392848914</v>
      </c>
      <c r="N3697" s="98">
        <f t="shared" si="3753"/>
        <v>0</v>
      </c>
      <c r="O3697" s="98">
        <f t="shared" si="3753"/>
        <v>0.238386246831702</v>
      </c>
    </row>
    <row r="3698" ht="14.25" spans="1:15">
      <c r="A3698" s="94" t="s">
        <v>26</v>
      </c>
      <c r="B3698" s="94" t="s">
        <v>7677</v>
      </c>
      <c r="C3698" s="94" t="s">
        <v>7708</v>
      </c>
      <c r="D3698" s="95" t="s">
        <v>7709</v>
      </c>
      <c r="E3698" s="94">
        <v>6339</v>
      </c>
      <c r="F3698" s="94">
        <v>26019</v>
      </c>
      <c r="G3698" s="94">
        <v>0</v>
      </c>
      <c r="H3698" s="94">
        <v>32210</v>
      </c>
      <c r="I3698" s="94">
        <v>64557</v>
      </c>
      <c r="J3698" s="94">
        <v>140090</v>
      </c>
      <c r="K3698" s="97">
        <f t="shared" si="3705"/>
        <v>0.460825183810408</v>
      </c>
      <c r="L3698" s="98">
        <f t="shared" ref="L3698:O3698" si="3754">IFERROR(E3698/$J3698,"-")</f>
        <v>0.0452494824755514</v>
      </c>
      <c r="M3698" s="98">
        <f t="shared" si="3754"/>
        <v>0.185730601756014</v>
      </c>
      <c r="N3698" s="98">
        <f t="shared" si="3754"/>
        <v>0</v>
      </c>
      <c r="O3698" s="98">
        <f t="shared" si="3754"/>
        <v>0.22992362052966</v>
      </c>
    </row>
    <row r="3699" ht="14.25" spans="1:15">
      <c r="A3699" s="94" t="s">
        <v>26</v>
      </c>
      <c r="B3699" s="94" t="s">
        <v>7677</v>
      </c>
      <c r="C3699" s="94" t="s">
        <v>7710</v>
      </c>
      <c r="D3699" s="95" t="s">
        <v>7711</v>
      </c>
      <c r="E3699" s="94">
        <v>571</v>
      </c>
      <c r="F3699" s="94">
        <v>8826</v>
      </c>
      <c r="G3699" s="94">
        <v>248</v>
      </c>
      <c r="H3699" s="94">
        <v>14247</v>
      </c>
      <c r="I3699" s="94">
        <v>23887</v>
      </c>
      <c r="J3699" s="94">
        <v>66850</v>
      </c>
      <c r="K3699" s="97">
        <f t="shared" si="3705"/>
        <v>0.357322363500374</v>
      </c>
      <c r="L3699" s="98">
        <f t="shared" ref="L3699:O3699" si="3755">IFERROR(E3699/$J3699,"-")</f>
        <v>0.00854151084517577</v>
      </c>
      <c r="M3699" s="98">
        <f t="shared" si="3755"/>
        <v>0.132026925953628</v>
      </c>
      <c r="N3699" s="98">
        <f t="shared" si="3755"/>
        <v>0.00370979805534779</v>
      </c>
      <c r="O3699" s="98">
        <f t="shared" si="3755"/>
        <v>0.213118922961855</v>
      </c>
    </row>
    <row r="3700" ht="14.25" spans="1:15">
      <c r="A3700" s="94" t="s">
        <v>26</v>
      </c>
      <c r="B3700" s="94" t="s">
        <v>7677</v>
      </c>
      <c r="C3700" s="94" t="s">
        <v>7712</v>
      </c>
      <c r="D3700" s="95" t="s">
        <v>7713</v>
      </c>
      <c r="E3700" s="94">
        <v>8761</v>
      </c>
      <c r="F3700" s="94">
        <v>756</v>
      </c>
      <c r="G3700" s="94">
        <v>2</v>
      </c>
      <c r="H3700" s="94">
        <v>39676</v>
      </c>
      <c r="I3700" s="94">
        <v>48555</v>
      </c>
      <c r="J3700" s="94">
        <v>120975</v>
      </c>
      <c r="K3700" s="97">
        <f t="shared" si="3705"/>
        <v>0.40136391816491</v>
      </c>
      <c r="L3700" s="98">
        <f t="shared" ref="L3700:O3700" si="3756">IFERROR(E3700/$J3700,"-")</f>
        <v>0.0724199214713784</v>
      </c>
      <c r="M3700" s="98">
        <f t="shared" si="3756"/>
        <v>0.00624922504649721</v>
      </c>
      <c r="N3700" s="98">
        <f t="shared" si="3756"/>
        <v>1.65323413928498e-5</v>
      </c>
      <c r="O3700" s="98">
        <f t="shared" si="3756"/>
        <v>0.327968588551354</v>
      </c>
    </row>
    <row r="3701" ht="14.25" spans="1:15">
      <c r="A3701" s="94" t="s">
        <v>26</v>
      </c>
      <c r="B3701" s="94" t="s">
        <v>7677</v>
      </c>
      <c r="C3701" s="94" t="s">
        <v>7714</v>
      </c>
      <c r="D3701" s="95" t="s">
        <v>7715</v>
      </c>
      <c r="E3701" s="94">
        <v>5632</v>
      </c>
      <c r="F3701" s="94">
        <v>12909</v>
      </c>
      <c r="G3701" s="94">
        <v>0</v>
      </c>
      <c r="H3701" s="94">
        <v>25278</v>
      </c>
      <c r="I3701" s="94">
        <v>43817</v>
      </c>
      <c r="J3701" s="94">
        <v>107212</v>
      </c>
      <c r="K3701" s="97">
        <f t="shared" si="3705"/>
        <v>0.4086949222102</v>
      </c>
      <c r="L3701" s="98">
        <f t="shared" ref="L3701:O3701" si="3757">IFERROR(E3701/$J3701,"-")</f>
        <v>0.0525314330485393</v>
      </c>
      <c r="M3701" s="98">
        <f t="shared" si="3757"/>
        <v>0.120406297802485</v>
      </c>
      <c r="N3701" s="98">
        <f t="shared" si="3757"/>
        <v>0</v>
      </c>
      <c r="O3701" s="98">
        <f t="shared" si="3757"/>
        <v>0.235775845987389</v>
      </c>
    </row>
    <row r="3702" ht="14.25" spans="1:15">
      <c r="A3702" s="94" t="s">
        <v>26</v>
      </c>
      <c r="B3702" s="94" t="s">
        <v>7677</v>
      </c>
      <c r="C3702" s="94" t="s">
        <v>7716</v>
      </c>
      <c r="D3702" s="95" t="s">
        <v>7717</v>
      </c>
      <c r="E3702" s="94">
        <v>3526</v>
      </c>
      <c r="F3702" s="94">
        <v>2872</v>
      </c>
      <c r="G3702" s="94">
        <v>6752</v>
      </c>
      <c r="H3702" s="94">
        <v>9432</v>
      </c>
      <c r="I3702" s="94">
        <v>22576</v>
      </c>
      <c r="J3702" s="94">
        <v>84468</v>
      </c>
      <c r="K3702" s="97">
        <f t="shared" si="3705"/>
        <v>0.267272813373112</v>
      </c>
      <c r="L3702" s="98">
        <f t="shared" ref="L3702:O3702" si="3758">IFERROR(E3702/$J3702,"-")</f>
        <v>0.0417436188852583</v>
      </c>
      <c r="M3702" s="98">
        <f t="shared" si="3758"/>
        <v>0.0340010418146517</v>
      </c>
      <c r="N3702" s="98">
        <f t="shared" si="3758"/>
        <v>0.0799355969124402</v>
      </c>
      <c r="O3702" s="98">
        <f t="shared" si="3758"/>
        <v>0.111663588577923</v>
      </c>
    </row>
    <row r="3703" ht="14.25" spans="1:15">
      <c r="A3703" s="94" t="s">
        <v>26</v>
      </c>
      <c r="B3703" s="94" t="s">
        <v>7677</v>
      </c>
      <c r="C3703" s="94" t="s">
        <v>7718</v>
      </c>
      <c r="D3703" s="95" t="s">
        <v>7719</v>
      </c>
      <c r="E3703" s="94">
        <v>3583</v>
      </c>
      <c r="F3703" s="94">
        <v>3</v>
      </c>
      <c r="G3703" s="94">
        <v>0</v>
      </c>
      <c r="H3703" s="94">
        <v>0</v>
      </c>
      <c r="I3703" s="94">
        <v>3586</v>
      </c>
      <c r="J3703" s="94">
        <v>4813</v>
      </c>
      <c r="K3703" s="97">
        <f t="shared" si="3705"/>
        <v>0.745065447745689</v>
      </c>
      <c r="L3703" s="98">
        <f t="shared" ref="L3703:O3703" si="3759">IFERROR(E3703/$J3703,"-")</f>
        <v>0.744442135881986</v>
      </c>
      <c r="M3703" s="98">
        <f t="shared" si="3759"/>
        <v>0.000623311863702472</v>
      </c>
      <c r="N3703" s="98">
        <f t="shared" si="3759"/>
        <v>0</v>
      </c>
      <c r="O3703" s="98">
        <f t="shared" si="3759"/>
        <v>0</v>
      </c>
    </row>
    <row r="3704" ht="14.25" spans="1:15">
      <c r="A3704" s="94" t="s">
        <v>26</v>
      </c>
      <c r="B3704" s="94" t="s">
        <v>7677</v>
      </c>
      <c r="C3704" s="94" t="s">
        <v>7720</v>
      </c>
      <c r="D3704" s="95" t="s">
        <v>7721</v>
      </c>
      <c r="E3704" s="94">
        <v>6552</v>
      </c>
      <c r="F3704" s="94">
        <v>0</v>
      </c>
      <c r="G3704" s="94">
        <v>0</v>
      </c>
      <c r="H3704" s="94">
        <v>2958</v>
      </c>
      <c r="I3704" s="94">
        <v>9507</v>
      </c>
      <c r="J3704" s="94">
        <v>18570</v>
      </c>
      <c r="K3704" s="97">
        <f t="shared" si="3705"/>
        <v>0.511954765751212</v>
      </c>
      <c r="L3704" s="98">
        <f t="shared" ref="L3704:O3704" si="3760">IFERROR(E3704/$J3704,"-")</f>
        <v>0.352827140549273</v>
      </c>
      <c r="M3704" s="98">
        <f t="shared" si="3760"/>
        <v>0</v>
      </c>
      <c r="N3704" s="98">
        <f t="shared" si="3760"/>
        <v>0</v>
      </c>
      <c r="O3704" s="98">
        <f t="shared" si="3760"/>
        <v>0.159289176090468</v>
      </c>
    </row>
    <row r="3705" ht="14.25" spans="1:15">
      <c r="A3705" s="94" t="s">
        <v>26</v>
      </c>
      <c r="B3705" s="94" t="s">
        <v>7677</v>
      </c>
      <c r="C3705" s="94" t="s">
        <v>7722</v>
      </c>
      <c r="D3705" s="95" t="s">
        <v>7723</v>
      </c>
      <c r="E3705" s="94">
        <v>0</v>
      </c>
      <c r="F3705" s="94">
        <v>33065</v>
      </c>
      <c r="G3705" s="94">
        <v>235</v>
      </c>
      <c r="H3705" s="94">
        <v>10255</v>
      </c>
      <c r="I3705" s="94">
        <v>43409</v>
      </c>
      <c r="J3705" s="94">
        <v>82529</v>
      </c>
      <c r="K3705" s="97">
        <f t="shared" si="3705"/>
        <v>0.525984805341153</v>
      </c>
      <c r="L3705" s="98">
        <f t="shared" ref="L3705:O3705" si="3761">IFERROR(E3705/$J3705,"-")</f>
        <v>0</v>
      </c>
      <c r="M3705" s="98">
        <f t="shared" si="3761"/>
        <v>0.400647045281053</v>
      </c>
      <c r="N3705" s="98">
        <f t="shared" si="3761"/>
        <v>0.00284748391474512</v>
      </c>
      <c r="O3705" s="98">
        <f t="shared" si="3761"/>
        <v>0.124259351258346</v>
      </c>
    </row>
    <row r="3706" ht="14.25" spans="1:15">
      <c r="A3706" s="94" t="s">
        <v>26</v>
      </c>
      <c r="B3706" s="94" t="s">
        <v>7677</v>
      </c>
      <c r="C3706" s="94" t="s">
        <v>7724</v>
      </c>
      <c r="D3706" s="95" t="s">
        <v>7725</v>
      </c>
      <c r="E3706" s="94">
        <v>0</v>
      </c>
      <c r="F3706" s="94">
        <v>14699</v>
      </c>
      <c r="G3706" s="94">
        <v>7274</v>
      </c>
      <c r="H3706" s="94">
        <v>41770</v>
      </c>
      <c r="I3706" s="94">
        <v>63736</v>
      </c>
      <c r="J3706" s="94">
        <v>128124</v>
      </c>
      <c r="K3706" s="97">
        <f t="shared" si="3705"/>
        <v>0.497455589897287</v>
      </c>
      <c r="L3706" s="98">
        <f t="shared" ref="L3706:O3706" si="3762">IFERROR(E3706/$J3706,"-")</f>
        <v>0</v>
      </c>
      <c r="M3706" s="98">
        <f t="shared" si="3762"/>
        <v>0.114724797852081</v>
      </c>
      <c r="N3706" s="98">
        <f t="shared" si="3762"/>
        <v>0.0567731260341544</v>
      </c>
      <c r="O3706" s="98">
        <f t="shared" si="3762"/>
        <v>0.326012300583809</v>
      </c>
    </row>
    <row r="3707" ht="14.25" spans="1:15">
      <c r="A3707" s="94" t="s">
        <v>26</v>
      </c>
      <c r="B3707" s="94" t="s">
        <v>7677</v>
      </c>
      <c r="C3707" s="94" t="s">
        <v>7726</v>
      </c>
      <c r="D3707" s="95" t="s">
        <v>7727</v>
      </c>
      <c r="E3707" s="94">
        <v>715</v>
      </c>
      <c r="F3707" s="94">
        <v>24943</v>
      </c>
      <c r="G3707" s="94">
        <v>1</v>
      </c>
      <c r="H3707" s="94">
        <v>13120</v>
      </c>
      <c r="I3707" s="94">
        <v>38779</v>
      </c>
      <c r="J3707" s="94">
        <v>69560</v>
      </c>
      <c r="K3707" s="97">
        <f t="shared" si="3705"/>
        <v>0.557489936745256</v>
      </c>
      <c r="L3707" s="98">
        <f t="shared" ref="L3707:O3707" si="3763">IFERROR(E3707/$J3707,"-")</f>
        <v>0.0102788959171938</v>
      </c>
      <c r="M3707" s="98">
        <f t="shared" si="3763"/>
        <v>0.358582518688902</v>
      </c>
      <c r="N3707" s="98">
        <f t="shared" si="3763"/>
        <v>1.43760782058654e-5</v>
      </c>
      <c r="O3707" s="98">
        <f t="shared" si="3763"/>
        <v>0.188614146060955</v>
      </c>
    </row>
    <row r="3708" ht="14.25" spans="1:15">
      <c r="A3708" s="94" t="s">
        <v>26</v>
      </c>
      <c r="B3708" s="94" t="s">
        <v>7728</v>
      </c>
      <c r="C3708" s="94" t="s">
        <v>7729</v>
      </c>
      <c r="D3708" s="95" t="s">
        <v>7730</v>
      </c>
      <c r="E3708" s="94">
        <v>45312</v>
      </c>
      <c r="F3708" s="94">
        <v>4</v>
      </c>
      <c r="G3708" s="94">
        <v>42596</v>
      </c>
      <c r="H3708" s="94">
        <v>3</v>
      </c>
      <c r="I3708" s="94">
        <v>87904</v>
      </c>
      <c r="J3708" s="94">
        <v>395739</v>
      </c>
      <c r="K3708" s="97">
        <f t="shared" si="3705"/>
        <v>0.222126199338453</v>
      </c>
      <c r="L3708" s="98">
        <f t="shared" ref="L3708:O3708" si="3764">IFERROR(E3708/$J3708,"-")</f>
        <v>0.114499708140972</v>
      </c>
      <c r="M3708" s="98">
        <f t="shared" si="3764"/>
        <v>1.01076719757214e-5</v>
      </c>
      <c r="N3708" s="98">
        <f t="shared" si="3764"/>
        <v>0.107636598869457</v>
      </c>
      <c r="O3708" s="98">
        <f t="shared" si="3764"/>
        <v>7.58075398179103e-6</v>
      </c>
    </row>
    <row r="3709" ht="14.25" spans="1:15">
      <c r="A3709" s="94" t="s">
        <v>26</v>
      </c>
      <c r="B3709" s="94" t="s">
        <v>7728</v>
      </c>
      <c r="C3709" s="94" t="s">
        <v>7731</v>
      </c>
      <c r="D3709" s="95" t="s">
        <v>7732</v>
      </c>
      <c r="E3709" s="94">
        <v>129762</v>
      </c>
      <c r="F3709" s="94">
        <v>1</v>
      </c>
      <c r="G3709" s="94">
        <v>5201</v>
      </c>
      <c r="H3709" s="94">
        <v>0</v>
      </c>
      <c r="I3709" s="94">
        <v>130115</v>
      </c>
      <c r="J3709" s="94">
        <v>258755</v>
      </c>
      <c r="K3709" s="97">
        <f t="shared" si="3705"/>
        <v>0.502850186469827</v>
      </c>
      <c r="L3709" s="98">
        <f t="shared" ref="L3709:O3709" si="3765">IFERROR(E3709/$J3709,"-")</f>
        <v>0.50148596162393</v>
      </c>
      <c r="M3709" s="98">
        <f t="shared" si="3765"/>
        <v>3.86465962010396e-6</v>
      </c>
      <c r="N3709" s="98">
        <f t="shared" si="3765"/>
        <v>0.0201000946841607</v>
      </c>
      <c r="O3709" s="98">
        <f t="shared" si="3765"/>
        <v>0</v>
      </c>
    </row>
    <row r="3710" ht="14.25" spans="1:15">
      <c r="A3710" s="94" t="s">
        <v>26</v>
      </c>
      <c r="B3710" s="94" t="s">
        <v>7728</v>
      </c>
      <c r="C3710" s="94" t="s">
        <v>7733</v>
      </c>
      <c r="D3710" s="95" t="s">
        <v>7734</v>
      </c>
      <c r="E3710" s="94">
        <v>35560</v>
      </c>
      <c r="F3710" s="94">
        <v>0</v>
      </c>
      <c r="G3710" s="94">
        <v>1</v>
      </c>
      <c r="H3710" s="94">
        <v>0</v>
      </c>
      <c r="I3710" s="94">
        <v>35561</v>
      </c>
      <c r="J3710" s="94">
        <v>78151</v>
      </c>
      <c r="K3710" s="97">
        <f t="shared" si="3705"/>
        <v>0.45502936622692</v>
      </c>
      <c r="L3710" s="98">
        <f t="shared" ref="L3710:O3710" si="3766">IFERROR(E3710/$J3710,"-")</f>
        <v>0.455016570485342</v>
      </c>
      <c r="M3710" s="98">
        <f t="shared" si="3766"/>
        <v>0</v>
      </c>
      <c r="N3710" s="98">
        <f t="shared" si="3766"/>
        <v>1.27957415772031e-5</v>
      </c>
      <c r="O3710" s="98">
        <f t="shared" si="3766"/>
        <v>0</v>
      </c>
    </row>
    <row r="3711" ht="14.25" spans="1:15">
      <c r="A3711" s="94" t="s">
        <v>26</v>
      </c>
      <c r="B3711" s="94" t="s">
        <v>7728</v>
      </c>
      <c r="C3711" s="94" t="s">
        <v>7735</v>
      </c>
      <c r="D3711" s="95" t="s">
        <v>7736</v>
      </c>
      <c r="E3711" s="94">
        <v>128873</v>
      </c>
      <c r="F3711" s="94">
        <v>2</v>
      </c>
      <c r="G3711" s="94">
        <v>8346</v>
      </c>
      <c r="H3711" s="94">
        <v>2</v>
      </c>
      <c r="I3711" s="94">
        <v>137210</v>
      </c>
      <c r="J3711" s="94">
        <v>284889</v>
      </c>
      <c r="K3711" s="97">
        <f t="shared" si="3705"/>
        <v>0.481626177212879</v>
      </c>
      <c r="L3711" s="98">
        <f t="shared" ref="L3711:O3711" si="3767">IFERROR(E3711/$J3711,"-")</f>
        <v>0.452362148064685</v>
      </c>
      <c r="M3711" s="98">
        <f t="shared" si="3767"/>
        <v>7.02027807321448e-6</v>
      </c>
      <c r="N3711" s="98">
        <f t="shared" si="3767"/>
        <v>0.029295620399524</v>
      </c>
      <c r="O3711" s="98">
        <f t="shared" si="3767"/>
        <v>7.02027807321448e-6</v>
      </c>
    </row>
    <row r="3712" ht="14.25" spans="1:15">
      <c r="A3712" s="94" t="s">
        <v>26</v>
      </c>
      <c r="B3712" s="94" t="s">
        <v>7728</v>
      </c>
      <c r="C3712" s="94" t="s">
        <v>7737</v>
      </c>
      <c r="D3712" s="95" t="s">
        <v>7738</v>
      </c>
      <c r="E3712" s="94">
        <v>126755</v>
      </c>
      <c r="F3712" s="94">
        <v>0</v>
      </c>
      <c r="G3712" s="94">
        <v>5116</v>
      </c>
      <c r="H3712" s="94">
        <v>1</v>
      </c>
      <c r="I3712" s="94">
        <v>131869</v>
      </c>
      <c r="J3712" s="94">
        <v>202052</v>
      </c>
      <c r="K3712" s="97">
        <f t="shared" si="3705"/>
        <v>0.652648823075248</v>
      </c>
      <c r="L3712" s="98">
        <f t="shared" ref="L3712:O3712" si="3768">IFERROR(E3712/$J3712,"-")</f>
        <v>0.627338506919011</v>
      </c>
      <c r="M3712" s="98">
        <f t="shared" si="3768"/>
        <v>0</v>
      </c>
      <c r="N3712" s="98">
        <f t="shared" si="3768"/>
        <v>0.0253202145982222</v>
      </c>
      <c r="O3712" s="98">
        <f t="shared" si="3768"/>
        <v>4.94922099261576e-6</v>
      </c>
    </row>
    <row r="3713" ht="14.25" spans="1:15">
      <c r="A3713" s="94" t="s">
        <v>26</v>
      </c>
      <c r="B3713" s="94" t="s">
        <v>7739</v>
      </c>
      <c r="C3713" s="94" t="s">
        <v>7740</v>
      </c>
      <c r="D3713" s="95" t="s">
        <v>7741</v>
      </c>
      <c r="E3713" s="94">
        <v>71064</v>
      </c>
      <c r="F3713" s="94">
        <v>3</v>
      </c>
      <c r="G3713" s="94">
        <v>0</v>
      </c>
      <c r="H3713" s="94">
        <v>0</v>
      </c>
      <c r="I3713" s="94">
        <v>71066</v>
      </c>
      <c r="J3713" s="94">
        <v>107982</v>
      </c>
      <c r="K3713" s="97">
        <f t="shared" si="3705"/>
        <v>0.658128206552944</v>
      </c>
      <c r="L3713" s="98">
        <f t="shared" ref="L3713:O3713" si="3769">IFERROR(E3713/$J3713,"-")</f>
        <v>0.658109684947491</v>
      </c>
      <c r="M3713" s="98">
        <f t="shared" si="3769"/>
        <v>2.7782408179141e-5</v>
      </c>
      <c r="N3713" s="98">
        <f t="shared" si="3769"/>
        <v>0</v>
      </c>
      <c r="O3713" s="98">
        <f t="shared" si="3769"/>
        <v>0</v>
      </c>
    </row>
    <row r="3714" ht="14.25" spans="1:15">
      <c r="A3714" s="94" t="s">
        <v>26</v>
      </c>
      <c r="B3714" s="94" t="s">
        <v>7739</v>
      </c>
      <c r="C3714" s="94" t="s">
        <v>7742</v>
      </c>
      <c r="D3714" s="95" t="s">
        <v>7743</v>
      </c>
      <c r="E3714" s="94">
        <v>84331</v>
      </c>
      <c r="F3714" s="94">
        <v>0</v>
      </c>
      <c r="G3714" s="94">
        <v>40</v>
      </c>
      <c r="H3714" s="94">
        <v>1978</v>
      </c>
      <c r="I3714" s="94">
        <v>86348</v>
      </c>
      <c r="J3714" s="94">
        <v>121288</v>
      </c>
      <c r="K3714" s="97">
        <f t="shared" ref="K3714:K3777" si="3770">IFERROR(I3714/J3714,"-")</f>
        <v>0.711925334740452</v>
      </c>
      <c r="L3714" s="98">
        <f t="shared" ref="L3714:O3714" si="3771">IFERROR(E3714/$J3714,"-")</f>
        <v>0.695295495020117</v>
      </c>
      <c r="M3714" s="98">
        <f t="shared" si="3771"/>
        <v>0</v>
      </c>
      <c r="N3714" s="98">
        <f t="shared" si="3771"/>
        <v>0.000329793549238177</v>
      </c>
      <c r="O3714" s="98">
        <f t="shared" si="3771"/>
        <v>0.0163082910098278</v>
      </c>
    </row>
    <row r="3715" ht="14.25" spans="1:15">
      <c r="A3715" s="94" t="s">
        <v>26</v>
      </c>
      <c r="B3715" s="94" t="s">
        <v>7739</v>
      </c>
      <c r="C3715" s="94" t="s">
        <v>7744</v>
      </c>
      <c r="D3715" s="95" t="s">
        <v>7745</v>
      </c>
      <c r="E3715" s="94">
        <v>78645</v>
      </c>
      <c r="F3715" s="94">
        <v>0</v>
      </c>
      <c r="G3715" s="94">
        <v>4013</v>
      </c>
      <c r="H3715" s="94">
        <v>0</v>
      </c>
      <c r="I3715" s="94">
        <v>82657</v>
      </c>
      <c r="J3715" s="94">
        <v>143395</v>
      </c>
      <c r="K3715" s="97">
        <f t="shared" si="3770"/>
        <v>0.576428745772168</v>
      </c>
      <c r="L3715" s="98">
        <f t="shared" ref="L3715:O3715" si="3772">IFERROR(E3715/$J3715,"-")</f>
        <v>0.548450085428362</v>
      </c>
      <c r="M3715" s="98">
        <f t="shared" si="3772"/>
        <v>0</v>
      </c>
      <c r="N3715" s="98">
        <f t="shared" si="3772"/>
        <v>0.02798563408766</v>
      </c>
      <c r="O3715" s="98">
        <f t="shared" si="3772"/>
        <v>0</v>
      </c>
    </row>
    <row r="3716" ht="14.25" spans="1:15">
      <c r="A3716" s="94" t="s">
        <v>26</v>
      </c>
      <c r="B3716" s="94" t="s">
        <v>7739</v>
      </c>
      <c r="C3716" s="94" t="s">
        <v>7746</v>
      </c>
      <c r="D3716" s="95" t="s">
        <v>7747</v>
      </c>
      <c r="E3716" s="94">
        <v>281947</v>
      </c>
      <c r="F3716" s="94">
        <v>7</v>
      </c>
      <c r="G3716" s="94">
        <v>6167</v>
      </c>
      <c r="H3716" s="94">
        <v>1084</v>
      </c>
      <c r="I3716" s="94">
        <v>289205</v>
      </c>
      <c r="J3716" s="94">
        <v>463201</v>
      </c>
      <c r="K3716" s="97">
        <f t="shared" si="3770"/>
        <v>0.624361778148147</v>
      </c>
      <c r="L3716" s="98">
        <f t="shared" ref="L3716:O3716" si="3773">IFERROR(E3716/$J3716,"-")</f>
        <v>0.608692554636108</v>
      </c>
      <c r="M3716" s="98">
        <f t="shared" si="3773"/>
        <v>1.51122298958767e-5</v>
      </c>
      <c r="N3716" s="98">
        <f t="shared" si="3773"/>
        <v>0.0133138745382674</v>
      </c>
      <c r="O3716" s="98">
        <f t="shared" si="3773"/>
        <v>0.00234023674387577</v>
      </c>
    </row>
    <row r="3717" ht="14.25" spans="1:15">
      <c r="A3717" s="94" t="s">
        <v>26</v>
      </c>
      <c r="B3717" s="94" t="s">
        <v>7748</v>
      </c>
      <c r="C3717" s="94" t="s">
        <v>7749</v>
      </c>
      <c r="D3717" s="95" t="s">
        <v>7750</v>
      </c>
      <c r="E3717" s="94">
        <v>0</v>
      </c>
      <c r="F3717" s="94">
        <v>0</v>
      </c>
      <c r="G3717" s="94">
        <v>0</v>
      </c>
      <c r="H3717" s="94">
        <v>1</v>
      </c>
      <c r="I3717" s="94">
        <v>1</v>
      </c>
      <c r="J3717" s="94">
        <v>0</v>
      </c>
      <c r="K3717" s="97" t="str">
        <f t="shared" si="3770"/>
        <v>-</v>
      </c>
      <c r="L3717" s="98" t="str">
        <f t="shared" ref="L3717:O3717" si="3774">IFERROR(E3717/$J3717,"-")</f>
        <v>-</v>
      </c>
      <c r="M3717" s="98" t="str">
        <f t="shared" si="3774"/>
        <v>-</v>
      </c>
      <c r="N3717" s="98" t="str">
        <f t="shared" si="3774"/>
        <v>-</v>
      </c>
      <c r="O3717" s="98" t="str">
        <f t="shared" si="3774"/>
        <v>-</v>
      </c>
    </row>
    <row r="3718" ht="14.25" spans="1:15">
      <c r="A3718" s="94" t="s">
        <v>26</v>
      </c>
      <c r="B3718" s="94" t="s">
        <v>7748</v>
      </c>
      <c r="C3718" s="94" t="s">
        <v>7751</v>
      </c>
      <c r="D3718" s="95" t="s">
        <v>7752</v>
      </c>
      <c r="E3718" s="94">
        <v>202595</v>
      </c>
      <c r="F3718" s="94">
        <v>1</v>
      </c>
      <c r="G3718" s="94">
        <v>3988</v>
      </c>
      <c r="H3718" s="94">
        <v>0</v>
      </c>
      <c r="I3718" s="94">
        <v>205197</v>
      </c>
      <c r="J3718" s="94">
        <v>297052</v>
      </c>
      <c r="K3718" s="97">
        <f t="shared" si="3770"/>
        <v>0.690778045594711</v>
      </c>
      <c r="L3718" s="98">
        <f t="shared" ref="L3718:O3718" si="3775">IFERROR(E3718/$J3718,"-")</f>
        <v>0.682018636467689</v>
      </c>
      <c r="M3718" s="98">
        <f t="shared" si="3775"/>
        <v>3.36641396119198e-6</v>
      </c>
      <c r="N3718" s="98">
        <f t="shared" si="3775"/>
        <v>0.0134252588772336</v>
      </c>
      <c r="O3718" s="98">
        <f t="shared" si="3775"/>
        <v>0</v>
      </c>
    </row>
    <row r="3719" ht="14.25" spans="1:15">
      <c r="A3719" s="94" t="s">
        <v>26</v>
      </c>
      <c r="B3719" s="94" t="s">
        <v>7748</v>
      </c>
      <c r="C3719" s="94" t="s">
        <v>7753</v>
      </c>
      <c r="D3719" s="95" t="s">
        <v>7754</v>
      </c>
      <c r="E3719" s="94">
        <v>140505</v>
      </c>
      <c r="F3719" s="94">
        <v>2</v>
      </c>
      <c r="G3719" s="94">
        <v>1</v>
      </c>
      <c r="H3719" s="94">
        <v>1</v>
      </c>
      <c r="I3719" s="94">
        <v>140509</v>
      </c>
      <c r="J3719" s="94">
        <v>171538</v>
      </c>
      <c r="K3719" s="97">
        <f t="shared" si="3770"/>
        <v>0.819112966223227</v>
      </c>
      <c r="L3719" s="98">
        <f t="shared" ref="L3719:O3719" si="3776">IFERROR(E3719/$J3719,"-")</f>
        <v>0.819089647774837</v>
      </c>
      <c r="M3719" s="98">
        <f t="shared" si="3776"/>
        <v>1.16592241952221e-5</v>
      </c>
      <c r="N3719" s="98">
        <f t="shared" si="3776"/>
        <v>5.82961209761103e-6</v>
      </c>
      <c r="O3719" s="98">
        <f t="shared" si="3776"/>
        <v>5.82961209761103e-6</v>
      </c>
    </row>
    <row r="3720" ht="14.25" spans="1:15">
      <c r="A3720" s="94" t="s">
        <v>26</v>
      </c>
      <c r="B3720" s="94" t="s">
        <v>7748</v>
      </c>
      <c r="C3720" s="94" t="s">
        <v>7755</v>
      </c>
      <c r="D3720" s="95" t="s">
        <v>7756</v>
      </c>
      <c r="E3720" s="94">
        <v>125123</v>
      </c>
      <c r="F3720" s="94">
        <v>2</v>
      </c>
      <c r="G3720" s="94">
        <v>20079</v>
      </c>
      <c r="H3720" s="94">
        <v>2</v>
      </c>
      <c r="I3720" s="94">
        <v>145177</v>
      </c>
      <c r="J3720" s="94">
        <v>261553</v>
      </c>
      <c r="K3720" s="97">
        <f t="shared" si="3770"/>
        <v>0.55505767473514</v>
      </c>
      <c r="L3720" s="98">
        <f t="shared" ref="L3720:O3720" si="3777">IFERROR(E3720/$J3720,"-")</f>
        <v>0.478384878017075</v>
      </c>
      <c r="M3720" s="98">
        <f t="shared" si="3777"/>
        <v>7.64663376065272e-6</v>
      </c>
      <c r="N3720" s="98">
        <f t="shared" si="3777"/>
        <v>0.076768379640073</v>
      </c>
      <c r="O3720" s="98">
        <f t="shared" si="3777"/>
        <v>7.64663376065272e-6</v>
      </c>
    </row>
    <row r="3721" ht="14.25" spans="1:15">
      <c r="A3721" s="94" t="s">
        <v>26</v>
      </c>
      <c r="B3721" s="94" t="s">
        <v>7757</v>
      </c>
      <c r="C3721" s="94" t="s">
        <v>7758</v>
      </c>
      <c r="D3721" s="95" t="s">
        <v>7759</v>
      </c>
      <c r="E3721" s="94">
        <v>230334</v>
      </c>
      <c r="F3721" s="94">
        <v>1</v>
      </c>
      <c r="G3721" s="94">
        <v>3393</v>
      </c>
      <c r="H3721" s="94">
        <v>1</v>
      </c>
      <c r="I3721" s="94">
        <v>233728</v>
      </c>
      <c r="J3721" s="94">
        <v>419614</v>
      </c>
      <c r="K3721" s="97">
        <f t="shared" si="3770"/>
        <v>0.557007154194093</v>
      </c>
      <c r="L3721" s="98">
        <f t="shared" ref="L3721:O3721" si="3778">IFERROR(E3721/$J3721,"-")</f>
        <v>0.548918768201252</v>
      </c>
      <c r="M3721" s="98">
        <f t="shared" si="3778"/>
        <v>2.38314260248705e-6</v>
      </c>
      <c r="N3721" s="98">
        <f t="shared" si="3778"/>
        <v>0.00808600285023855</v>
      </c>
      <c r="O3721" s="98">
        <f t="shared" si="3778"/>
        <v>2.38314260248705e-6</v>
      </c>
    </row>
    <row r="3722" ht="14.25" spans="1:15">
      <c r="A3722" s="94" t="s">
        <v>26</v>
      </c>
      <c r="B3722" s="94" t="s">
        <v>7748</v>
      </c>
      <c r="C3722" s="94" t="s">
        <v>7760</v>
      </c>
      <c r="D3722" s="95" t="s">
        <v>7761</v>
      </c>
      <c r="E3722" s="94">
        <v>257984</v>
      </c>
      <c r="F3722" s="94">
        <v>2</v>
      </c>
      <c r="G3722" s="94">
        <v>24612</v>
      </c>
      <c r="H3722" s="94">
        <v>1</v>
      </c>
      <c r="I3722" s="94">
        <v>282584</v>
      </c>
      <c r="J3722" s="94">
        <v>458309</v>
      </c>
      <c r="K3722" s="97">
        <f t="shared" si="3770"/>
        <v>0.616579643864729</v>
      </c>
      <c r="L3722" s="98">
        <f t="shared" ref="L3722:O3722" si="3779">IFERROR(E3722/$J3722,"-")</f>
        <v>0.562904066906825</v>
      </c>
      <c r="M3722" s="98">
        <f t="shared" si="3779"/>
        <v>4.36386804535804e-6</v>
      </c>
      <c r="N3722" s="98">
        <f t="shared" si="3779"/>
        <v>0.0537017601661761</v>
      </c>
      <c r="O3722" s="98">
        <f t="shared" si="3779"/>
        <v>2.18193402267902e-6</v>
      </c>
    </row>
    <row r="3723" ht="14.25" spans="1:15">
      <c r="A3723" s="94" t="s">
        <v>26</v>
      </c>
      <c r="B3723" s="94" t="s">
        <v>7748</v>
      </c>
      <c r="C3723" s="94" t="s">
        <v>7762</v>
      </c>
      <c r="D3723" s="95" t="s">
        <v>7763</v>
      </c>
      <c r="E3723" s="94">
        <v>72212</v>
      </c>
      <c r="F3723" s="94">
        <v>0</v>
      </c>
      <c r="G3723" s="94">
        <v>4678</v>
      </c>
      <c r="H3723" s="94">
        <v>0</v>
      </c>
      <c r="I3723" s="94">
        <v>76889</v>
      </c>
      <c r="J3723" s="94">
        <v>90817</v>
      </c>
      <c r="K3723" s="97">
        <f t="shared" si="3770"/>
        <v>0.846636642919277</v>
      </c>
      <c r="L3723" s="98">
        <f t="shared" ref="L3723:O3723" si="3780">IFERROR(E3723/$J3723,"-")</f>
        <v>0.795137474261427</v>
      </c>
      <c r="M3723" s="98">
        <f t="shared" si="3780"/>
        <v>0</v>
      </c>
      <c r="N3723" s="98">
        <f t="shared" si="3780"/>
        <v>0.0515101798121497</v>
      </c>
      <c r="O3723" s="98">
        <f t="shared" si="3780"/>
        <v>0</v>
      </c>
    </row>
    <row r="3724" ht="14.25" spans="1:15">
      <c r="A3724" s="94" t="s">
        <v>26</v>
      </c>
      <c r="B3724" s="94" t="s">
        <v>7748</v>
      </c>
      <c r="C3724" s="94" t="s">
        <v>7764</v>
      </c>
      <c r="D3724" s="95" t="s">
        <v>7765</v>
      </c>
      <c r="E3724" s="94">
        <v>82682</v>
      </c>
      <c r="F3724" s="94">
        <v>16616</v>
      </c>
      <c r="G3724" s="94">
        <v>4450</v>
      </c>
      <c r="H3724" s="94">
        <v>979</v>
      </c>
      <c r="I3724" s="94">
        <v>103552</v>
      </c>
      <c r="J3724" s="94">
        <v>554536</v>
      </c>
      <c r="K3724" s="97">
        <f t="shared" si="3770"/>
        <v>0.186736298454924</v>
      </c>
      <c r="L3724" s="98">
        <f t="shared" ref="L3724:O3724" si="3781">IFERROR(E3724/$J3724,"-")</f>
        <v>0.149101230578357</v>
      </c>
      <c r="M3724" s="98">
        <f t="shared" si="3781"/>
        <v>0.0299637895465759</v>
      </c>
      <c r="N3724" s="98">
        <f t="shared" si="3781"/>
        <v>0.00802472697895177</v>
      </c>
      <c r="O3724" s="98">
        <f t="shared" si="3781"/>
        <v>0.00176543993536939</v>
      </c>
    </row>
    <row r="3725" ht="14.25" spans="1:15">
      <c r="A3725" s="94" t="s">
        <v>26</v>
      </c>
      <c r="B3725" s="94" t="s">
        <v>7748</v>
      </c>
      <c r="C3725" s="94" t="s">
        <v>7766</v>
      </c>
      <c r="D3725" s="95" t="s">
        <v>7767</v>
      </c>
      <c r="E3725" s="94">
        <v>400116</v>
      </c>
      <c r="F3725" s="94">
        <v>0</v>
      </c>
      <c r="G3725" s="94">
        <v>19763</v>
      </c>
      <c r="H3725" s="94">
        <v>3</v>
      </c>
      <c r="I3725" s="94">
        <v>419871</v>
      </c>
      <c r="J3725" s="94">
        <v>480780</v>
      </c>
      <c r="K3725" s="97">
        <f t="shared" si="3770"/>
        <v>0.873312117808561</v>
      </c>
      <c r="L3725" s="98">
        <f t="shared" ref="L3725:O3725" si="3782">IFERROR(E3725/$J3725,"-")</f>
        <v>0.832222638212904</v>
      </c>
      <c r="M3725" s="98">
        <f t="shared" si="3782"/>
        <v>0</v>
      </c>
      <c r="N3725" s="98">
        <f t="shared" si="3782"/>
        <v>0.0411061192229294</v>
      </c>
      <c r="O3725" s="98">
        <f t="shared" si="3782"/>
        <v>6.23986022713091e-6</v>
      </c>
    </row>
    <row r="3726" ht="14.25" spans="1:15">
      <c r="A3726" s="94" t="s">
        <v>26</v>
      </c>
      <c r="B3726" s="94" t="s">
        <v>7757</v>
      </c>
      <c r="C3726" s="94" t="s">
        <v>7768</v>
      </c>
      <c r="D3726" s="95" t="s">
        <v>7769</v>
      </c>
      <c r="E3726" s="94">
        <v>18950</v>
      </c>
      <c r="F3726" s="94">
        <v>3</v>
      </c>
      <c r="G3726" s="94">
        <v>136547</v>
      </c>
      <c r="H3726" s="94">
        <v>5034</v>
      </c>
      <c r="I3726" s="94">
        <v>160533</v>
      </c>
      <c r="J3726" s="94">
        <v>740769</v>
      </c>
      <c r="K3726" s="97">
        <f t="shared" si="3770"/>
        <v>0.216711282464574</v>
      </c>
      <c r="L3726" s="98">
        <f t="shared" ref="L3726:O3726" si="3783">IFERROR(E3726/$J3726,"-")</f>
        <v>0.0255815240648569</v>
      </c>
      <c r="M3726" s="98">
        <f t="shared" si="3783"/>
        <v>4.04984549839424e-6</v>
      </c>
      <c r="N3726" s="98">
        <f t="shared" si="3783"/>
        <v>0.184331417756413</v>
      </c>
      <c r="O3726" s="98">
        <f t="shared" si="3783"/>
        <v>0.00679564074630553</v>
      </c>
    </row>
    <row r="3727" ht="14.25" spans="1:15">
      <c r="A3727" s="94" t="s">
        <v>26</v>
      </c>
      <c r="B3727" s="94" t="s">
        <v>7757</v>
      </c>
      <c r="C3727" s="94" t="s">
        <v>7770</v>
      </c>
      <c r="D3727" s="95" t="s">
        <v>7771</v>
      </c>
      <c r="E3727" s="94">
        <v>384392</v>
      </c>
      <c r="F3727" s="94">
        <v>4</v>
      </c>
      <c r="G3727" s="94">
        <v>3187</v>
      </c>
      <c r="H3727" s="94">
        <v>2</v>
      </c>
      <c r="I3727" s="94">
        <v>387582</v>
      </c>
      <c r="J3727" s="94">
        <v>512872</v>
      </c>
      <c r="K3727" s="97">
        <f t="shared" si="3770"/>
        <v>0.755709026813708</v>
      </c>
      <c r="L3727" s="98">
        <f t="shared" ref="L3727:O3727" si="3784">IFERROR(E3727/$J3727,"-")</f>
        <v>0.749489151289211</v>
      </c>
      <c r="M3727" s="98">
        <f t="shared" si="3784"/>
        <v>7.79921695861735e-6</v>
      </c>
      <c r="N3727" s="98">
        <f t="shared" si="3784"/>
        <v>0.00621402611177838</v>
      </c>
      <c r="O3727" s="98">
        <f t="shared" si="3784"/>
        <v>3.89960847930868e-6</v>
      </c>
    </row>
    <row r="3728" ht="14.25" spans="1:15">
      <c r="A3728" s="94" t="s">
        <v>26</v>
      </c>
      <c r="B3728" s="94" t="s">
        <v>7772</v>
      </c>
      <c r="C3728" s="94" t="s">
        <v>7773</v>
      </c>
      <c r="D3728" s="95" t="s">
        <v>7774</v>
      </c>
      <c r="E3728" s="94">
        <v>28602</v>
      </c>
      <c r="F3728" s="94">
        <v>0</v>
      </c>
      <c r="G3728" s="94">
        <v>23149</v>
      </c>
      <c r="H3728" s="94">
        <v>0</v>
      </c>
      <c r="I3728" s="94">
        <v>51751</v>
      </c>
      <c r="J3728" s="94">
        <v>268775</v>
      </c>
      <c r="K3728" s="97">
        <f t="shared" si="3770"/>
        <v>0.192543949400056</v>
      </c>
      <c r="L3728" s="98">
        <f t="shared" ref="L3728:O3728" si="3785">IFERROR(E3728/$J3728,"-")</f>
        <v>0.106416147335132</v>
      </c>
      <c r="M3728" s="98">
        <f t="shared" si="3785"/>
        <v>0</v>
      </c>
      <c r="N3728" s="98">
        <f t="shared" si="3785"/>
        <v>0.0861278020649242</v>
      </c>
      <c r="O3728" s="98">
        <f t="shared" si="3785"/>
        <v>0</v>
      </c>
    </row>
    <row r="3729" ht="14.25" spans="1:15">
      <c r="A3729" s="94" t="s">
        <v>26</v>
      </c>
      <c r="B3729" s="94" t="s">
        <v>7772</v>
      </c>
      <c r="C3729" s="94" t="s">
        <v>7775</v>
      </c>
      <c r="D3729" s="95" t="s">
        <v>7776</v>
      </c>
      <c r="E3729" s="94">
        <v>0</v>
      </c>
      <c r="F3729" s="94">
        <v>1</v>
      </c>
      <c r="G3729" s="94">
        <v>6</v>
      </c>
      <c r="H3729" s="94">
        <v>0</v>
      </c>
      <c r="I3729" s="94">
        <v>7</v>
      </c>
      <c r="J3729" s="94">
        <v>98132</v>
      </c>
      <c r="K3729" s="97">
        <f t="shared" si="3770"/>
        <v>7.13324909305833e-5</v>
      </c>
      <c r="L3729" s="98">
        <f t="shared" ref="L3729:O3729" si="3786">IFERROR(E3729/$J3729,"-")</f>
        <v>0</v>
      </c>
      <c r="M3729" s="98">
        <f t="shared" si="3786"/>
        <v>1.01903558472262e-5</v>
      </c>
      <c r="N3729" s="98">
        <f t="shared" si="3786"/>
        <v>6.11421350833571e-5</v>
      </c>
      <c r="O3729" s="98">
        <f t="shared" si="3786"/>
        <v>0</v>
      </c>
    </row>
    <row r="3730" ht="14.25" spans="1:15">
      <c r="A3730" s="94" t="s">
        <v>26</v>
      </c>
      <c r="B3730" s="94" t="s">
        <v>7772</v>
      </c>
      <c r="C3730" s="94" t="s">
        <v>7777</v>
      </c>
      <c r="D3730" s="95" t="s">
        <v>7778</v>
      </c>
      <c r="E3730" s="94">
        <v>1025</v>
      </c>
      <c r="F3730" s="94">
        <v>0</v>
      </c>
      <c r="G3730" s="94">
        <v>9993</v>
      </c>
      <c r="H3730" s="94">
        <v>603</v>
      </c>
      <c r="I3730" s="94">
        <v>11621</v>
      </c>
      <c r="J3730" s="94">
        <v>183528</v>
      </c>
      <c r="K3730" s="97">
        <f t="shared" si="3770"/>
        <v>0.0633200383592694</v>
      </c>
      <c r="L3730" s="98">
        <f t="shared" ref="L3730:O3730" si="3787">IFERROR(E3730/$J3730,"-")</f>
        <v>0.00558497885881173</v>
      </c>
      <c r="M3730" s="98">
        <f t="shared" si="3787"/>
        <v>0</v>
      </c>
      <c r="N3730" s="98">
        <f t="shared" si="3787"/>
        <v>0.0544494573035177</v>
      </c>
      <c r="O3730" s="98">
        <f t="shared" si="3787"/>
        <v>0.00328560219693998</v>
      </c>
    </row>
    <row r="3731" ht="14.25" spans="1:15">
      <c r="A3731" s="94" t="s">
        <v>26</v>
      </c>
      <c r="B3731" s="94" t="s">
        <v>7772</v>
      </c>
      <c r="C3731" s="94" t="s">
        <v>7779</v>
      </c>
      <c r="D3731" s="95" t="s">
        <v>7780</v>
      </c>
      <c r="E3731" s="94">
        <v>22727</v>
      </c>
      <c r="F3731" s="94">
        <v>0</v>
      </c>
      <c r="G3731" s="94">
        <v>953</v>
      </c>
      <c r="H3731" s="94">
        <v>0</v>
      </c>
      <c r="I3731" s="94">
        <v>23150</v>
      </c>
      <c r="J3731" s="94">
        <v>180349</v>
      </c>
      <c r="K3731" s="97">
        <f t="shared" si="3770"/>
        <v>0.128362231007657</v>
      </c>
      <c r="L3731" s="98">
        <f t="shared" ref="L3731:O3731" si="3788">IFERROR(E3731/$J3731,"-")</f>
        <v>0.12601677857931</v>
      </c>
      <c r="M3731" s="98">
        <f t="shared" si="3788"/>
        <v>0</v>
      </c>
      <c r="N3731" s="98">
        <f t="shared" si="3788"/>
        <v>0.00528419896977527</v>
      </c>
      <c r="O3731" s="98">
        <f t="shared" si="3788"/>
        <v>0</v>
      </c>
    </row>
    <row r="3732" ht="14.25" spans="1:15">
      <c r="A3732" s="94" t="s">
        <v>26</v>
      </c>
      <c r="B3732" s="94" t="s">
        <v>7772</v>
      </c>
      <c r="C3732" s="94" t="s">
        <v>7781</v>
      </c>
      <c r="D3732" s="95" t="s">
        <v>7782</v>
      </c>
      <c r="E3732" s="94">
        <v>54338</v>
      </c>
      <c r="F3732" s="94">
        <v>1</v>
      </c>
      <c r="G3732" s="94">
        <v>1</v>
      </c>
      <c r="H3732" s="94">
        <v>0</v>
      </c>
      <c r="I3732" s="94">
        <v>54339</v>
      </c>
      <c r="J3732" s="94">
        <v>134363</v>
      </c>
      <c r="K3732" s="97">
        <f t="shared" si="3770"/>
        <v>0.40441937140433</v>
      </c>
      <c r="L3732" s="98">
        <f t="shared" ref="L3732:O3732" si="3789">IFERROR(E3732/$J3732,"-")</f>
        <v>0.40441192887923</v>
      </c>
      <c r="M3732" s="98">
        <f t="shared" si="3789"/>
        <v>7.4425250999159e-6</v>
      </c>
      <c r="N3732" s="98">
        <f t="shared" si="3789"/>
        <v>7.4425250999159e-6</v>
      </c>
      <c r="O3732" s="98">
        <f t="shared" si="3789"/>
        <v>0</v>
      </c>
    </row>
    <row r="3733" ht="14.25" spans="1:15">
      <c r="A3733" s="94" t="s">
        <v>26</v>
      </c>
      <c r="B3733" s="94" t="s">
        <v>7772</v>
      </c>
      <c r="C3733" s="94" t="s">
        <v>7783</v>
      </c>
      <c r="D3733" s="95" t="s">
        <v>7784</v>
      </c>
      <c r="E3733" s="94">
        <v>51749</v>
      </c>
      <c r="F3733" s="94">
        <v>0</v>
      </c>
      <c r="G3733" s="94">
        <v>47</v>
      </c>
      <c r="H3733" s="94">
        <v>1</v>
      </c>
      <c r="I3733" s="94">
        <v>51777</v>
      </c>
      <c r="J3733" s="94">
        <v>61432</v>
      </c>
      <c r="K3733" s="97">
        <f t="shared" si="3770"/>
        <v>0.842834353431436</v>
      </c>
      <c r="L3733" s="98">
        <f t="shared" ref="L3733:O3733" si="3790">IFERROR(E3733/$J3733,"-")</f>
        <v>0.842378564917307</v>
      </c>
      <c r="M3733" s="98">
        <f t="shared" si="3790"/>
        <v>0</v>
      </c>
      <c r="N3733" s="98">
        <f t="shared" si="3790"/>
        <v>0.000765073577288709</v>
      </c>
      <c r="O3733" s="98">
        <f t="shared" si="3790"/>
        <v>1.62781612189087e-5</v>
      </c>
    </row>
    <row r="3734" ht="14.25" spans="1:15">
      <c r="A3734" s="94" t="s">
        <v>26</v>
      </c>
      <c r="B3734" s="94" t="s">
        <v>7772</v>
      </c>
      <c r="C3734" s="94" t="s">
        <v>7785</v>
      </c>
      <c r="D3734" s="95" t="s">
        <v>7786</v>
      </c>
      <c r="E3734" s="94">
        <v>24</v>
      </c>
      <c r="F3734" s="94">
        <v>0</v>
      </c>
      <c r="G3734" s="94">
        <v>1</v>
      </c>
      <c r="H3734" s="94">
        <v>1</v>
      </c>
      <c r="I3734" s="94">
        <v>26</v>
      </c>
      <c r="J3734" s="94">
        <v>113367</v>
      </c>
      <c r="K3734" s="97">
        <f t="shared" si="3770"/>
        <v>0.000229343636155142</v>
      </c>
      <c r="L3734" s="98">
        <f t="shared" ref="L3734:O3734" si="3791">IFERROR(E3734/$J3734,"-")</f>
        <v>0.000211701817989362</v>
      </c>
      <c r="M3734" s="98">
        <f t="shared" si="3791"/>
        <v>0</v>
      </c>
      <c r="N3734" s="98">
        <f t="shared" si="3791"/>
        <v>8.82090908289008e-6</v>
      </c>
      <c r="O3734" s="98">
        <f t="shared" si="3791"/>
        <v>8.82090908289008e-6</v>
      </c>
    </row>
    <row r="3735" ht="14.25" spans="1:15">
      <c r="A3735" s="94" t="s">
        <v>26</v>
      </c>
      <c r="B3735" s="94" t="s">
        <v>7772</v>
      </c>
      <c r="C3735" s="94" t="s">
        <v>7787</v>
      </c>
      <c r="D3735" s="95" t="s">
        <v>7788</v>
      </c>
      <c r="E3735" s="94">
        <v>0</v>
      </c>
      <c r="F3735" s="94">
        <v>0</v>
      </c>
      <c r="G3735" s="94">
        <v>1542</v>
      </c>
      <c r="H3735" s="94">
        <v>1</v>
      </c>
      <c r="I3735" s="94">
        <v>1543</v>
      </c>
      <c r="J3735" s="94">
        <v>98779</v>
      </c>
      <c r="K3735" s="97">
        <f t="shared" si="3770"/>
        <v>0.0156207291023396</v>
      </c>
      <c r="L3735" s="98">
        <f t="shared" ref="L3735:O3735" si="3792">IFERROR(E3735/$J3735,"-")</f>
        <v>0</v>
      </c>
      <c r="M3735" s="98">
        <f t="shared" si="3792"/>
        <v>0</v>
      </c>
      <c r="N3735" s="98">
        <f t="shared" si="3792"/>
        <v>0.0156106054930704</v>
      </c>
      <c r="O3735" s="98">
        <f t="shared" si="3792"/>
        <v>1.01236092691766e-5</v>
      </c>
    </row>
    <row r="3736" ht="14.25" spans="1:15">
      <c r="A3736" s="94" t="s">
        <v>26</v>
      </c>
      <c r="B3736" s="94" t="s">
        <v>7772</v>
      </c>
      <c r="C3736" s="94" t="s">
        <v>7789</v>
      </c>
      <c r="D3736" s="95" t="s">
        <v>7790</v>
      </c>
      <c r="E3736" s="94">
        <v>12078</v>
      </c>
      <c r="F3736" s="94">
        <v>0</v>
      </c>
      <c r="G3736" s="94">
        <v>0</v>
      </c>
      <c r="H3736" s="94">
        <v>0</v>
      </c>
      <c r="I3736" s="94">
        <v>12078</v>
      </c>
      <c r="J3736" s="94">
        <v>46072</v>
      </c>
      <c r="K3736" s="97">
        <f t="shared" si="3770"/>
        <v>0.262154888001389</v>
      </c>
      <c r="L3736" s="98">
        <f t="shared" ref="L3736:O3736" si="3793">IFERROR(E3736/$J3736,"-")</f>
        <v>0.262154888001389</v>
      </c>
      <c r="M3736" s="98">
        <f t="shared" si="3793"/>
        <v>0</v>
      </c>
      <c r="N3736" s="98">
        <f t="shared" si="3793"/>
        <v>0</v>
      </c>
      <c r="O3736" s="98">
        <f t="shared" si="3793"/>
        <v>0</v>
      </c>
    </row>
    <row r="3737" ht="14.25" spans="1:15">
      <c r="A3737" s="94" t="s">
        <v>26</v>
      </c>
      <c r="B3737" s="94" t="s">
        <v>7772</v>
      </c>
      <c r="C3737" s="94" t="s">
        <v>7791</v>
      </c>
      <c r="D3737" s="95" t="s">
        <v>7792</v>
      </c>
      <c r="E3737" s="94">
        <v>13315</v>
      </c>
      <c r="F3737" s="94">
        <v>1</v>
      </c>
      <c r="G3737" s="94">
        <v>0</v>
      </c>
      <c r="H3737" s="94">
        <v>1</v>
      </c>
      <c r="I3737" s="94">
        <v>13317</v>
      </c>
      <c r="J3737" s="94">
        <v>56924</v>
      </c>
      <c r="K3737" s="97">
        <f t="shared" si="3770"/>
        <v>0.23394350361886</v>
      </c>
      <c r="L3737" s="98">
        <f t="shared" ref="L3737:O3737" si="3794">IFERROR(E3737/$J3737,"-")</f>
        <v>0.233908369053475</v>
      </c>
      <c r="M3737" s="98">
        <f t="shared" si="3794"/>
        <v>1.75672826927131e-5</v>
      </c>
      <c r="N3737" s="98">
        <f t="shared" si="3794"/>
        <v>0</v>
      </c>
      <c r="O3737" s="98">
        <f t="shared" si="3794"/>
        <v>1.75672826927131e-5</v>
      </c>
    </row>
    <row r="3738" ht="14.25" spans="1:15">
      <c r="A3738" s="94" t="s">
        <v>26</v>
      </c>
      <c r="B3738" s="94" t="s">
        <v>7772</v>
      </c>
      <c r="C3738" s="94" t="s">
        <v>7793</v>
      </c>
      <c r="D3738" s="95" t="s">
        <v>7794</v>
      </c>
      <c r="E3738" s="94">
        <v>6418</v>
      </c>
      <c r="F3738" s="94">
        <v>0</v>
      </c>
      <c r="G3738" s="94">
        <v>46</v>
      </c>
      <c r="H3738" s="94">
        <v>1</v>
      </c>
      <c r="I3738" s="94">
        <v>6465</v>
      </c>
      <c r="J3738" s="94">
        <v>54633</v>
      </c>
      <c r="K3738" s="97">
        <f t="shared" si="3770"/>
        <v>0.118335072209104</v>
      </c>
      <c r="L3738" s="98">
        <f t="shared" ref="L3738:O3738" si="3795">IFERROR(E3738/$J3738,"-")</f>
        <v>0.11747478630132</v>
      </c>
      <c r="M3738" s="98">
        <f t="shared" si="3795"/>
        <v>0</v>
      </c>
      <c r="N3738" s="98">
        <f t="shared" si="3795"/>
        <v>0.000841981952299892</v>
      </c>
      <c r="O3738" s="98">
        <f t="shared" si="3795"/>
        <v>1.83039554847803e-5</v>
      </c>
    </row>
    <row r="3739" ht="14.25" spans="1:15">
      <c r="A3739" s="94" t="s">
        <v>26</v>
      </c>
      <c r="B3739" s="94" t="s">
        <v>7772</v>
      </c>
      <c r="C3739" s="94" t="s">
        <v>7795</v>
      </c>
      <c r="D3739" s="95" t="s">
        <v>7796</v>
      </c>
      <c r="E3739" s="94">
        <v>0</v>
      </c>
      <c r="F3739" s="94">
        <v>0</v>
      </c>
      <c r="G3739" s="94">
        <v>0</v>
      </c>
      <c r="H3739" s="94">
        <v>1</v>
      </c>
      <c r="I3739" s="94">
        <v>1</v>
      </c>
      <c r="J3739" s="94">
        <v>45450</v>
      </c>
      <c r="K3739" s="97">
        <f t="shared" si="3770"/>
        <v>2.2002200220022e-5</v>
      </c>
      <c r="L3739" s="98">
        <f t="shared" ref="L3739:O3739" si="3796">IFERROR(E3739/$J3739,"-")</f>
        <v>0</v>
      </c>
      <c r="M3739" s="98">
        <f t="shared" si="3796"/>
        <v>0</v>
      </c>
      <c r="N3739" s="98">
        <f t="shared" si="3796"/>
        <v>0</v>
      </c>
      <c r="O3739" s="98">
        <f t="shared" si="3796"/>
        <v>2.2002200220022e-5</v>
      </c>
    </row>
    <row r="3740" ht="14.25" spans="1:15">
      <c r="A3740" s="94" t="s">
        <v>26</v>
      </c>
      <c r="B3740" s="94" t="s">
        <v>7797</v>
      </c>
      <c r="C3740" s="94" t="s">
        <v>7798</v>
      </c>
      <c r="D3740" s="95" t="s">
        <v>7799</v>
      </c>
      <c r="E3740" s="94">
        <v>248206</v>
      </c>
      <c r="F3740" s="94">
        <v>201</v>
      </c>
      <c r="G3740" s="94">
        <v>14411</v>
      </c>
      <c r="H3740" s="94">
        <v>754</v>
      </c>
      <c r="I3740" s="94">
        <v>252156</v>
      </c>
      <c r="J3740" s="94">
        <v>665659</v>
      </c>
      <c r="K3740" s="97">
        <f t="shared" si="3770"/>
        <v>0.378806566124697</v>
      </c>
      <c r="L3740" s="98">
        <f t="shared" ref="L3740:O3740" si="3797">IFERROR(E3740/$J3740,"-")</f>
        <v>0.37287259693026</v>
      </c>
      <c r="M3740" s="98">
        <f t="shared" si="3797"/>
        <v>0.000301956407109346</v>
      </c>
      <c r="N3740" s="98">
        <f t="shared" si="3797"/>
        <v>0.0216492228002626</v>
      </c>
      <c r="O3740" s="98">
        <f t="shared" si="3797"/>
        <v>0.00113271209433058</v>
      </c>
    </row>
    <row r="3741" ht="14.25" spans="1:15">
      <c r="A3741" s="94" t="s">
        <v>26</v>
      </c>
      <c r="B3741" s="94" t="s">
        <v>7797</v>
      </c>
      <c r="C3741" s="94" t="s">
        <v>7800</v>
      </c>
      <c r="D3741" s="95" t="s">
        <v>7801</v>
      </c>
      <c r="E3741" s="94">
        <v>300758</v>
      </c>
      <c r="F3741" s="94">
        <v>925</v>
      </c>
      <c r="G3741" s="94">
        <v>0</v>
      </c>
      <c r="H3741" s="94">
        <v>0</v>
      </c>
      <c r="I3741" s="94">
        <v>300931</v>
      </c>
      <c r="J3741" s="94">
        <v>481676</v>
      </c>
      <c r="K3741" s="97">
        <f t="shared" si="3770"/>
        <v>0.624758136174524</v>
      </c>
      <c r="L3741" s="98">
        <f t="shared" ref="L3741:O3741" si="3798">IFERROR(E3741/$J3741,"-")</f>
        <v>0.624398973583903</v>
      </c>
      <c r="M3741" s="98">
        <f t="shared" si="3798"/>
        <v>0.00192037801343642</v>
      </c>
      <c r="N3741" s="98">
        <f t="shared" si="3798"/>
        <v>0</v>
      </c>
      <c r="O3741" s="98">
        <f t="shared" si="3798"/>
        <v>0</v>
      </c>
    </row>
    <row r="3742" ht="14.25" spans="1:15">
      <c r="A3742" s="94" t="s">
        <v>26</v>
      </c>
      <c r="B3742" s="94" t="s">
        <v>7797</v>
      </c>
      <c r="C3742" s="94" t="s">
        <v>7802</v>
      </c>
      <c r="D3742" s="95" t="s">
        <v>7803</v>
      </c>
      <c r="E3742" s="94">
        <v>184065</v>
      </c>
      <c r="F3742" s="94">
        <v>2</v>
      </c>
      <c r="G3742" s="94">
        <v>0</v>
      </c>
      <c r="H3742" s="94">
        <v>0</v>
      </c>
      <c r="I3742" s="94">
        <v>184067</v>
      </c>
      <c r="J3742" s="94">
        <v>255441</v>
      </c>
      <c r="K3742" s="97">
        <f t="shared" si="3770"/>
        <v>0.720585184054243</v>
      </c>
      <c r="L3742" s="98">
        <f t="shared" ref="L3742:O3742" si="3799">IFERROR(E3742/$J3742,"-")</f>
        <v>0.720577354457585</v>
      </c>
      <c r="M3742" s="98">
        <f t="shared" si="3799"/>
        <v>7.82959665832815e-6</v>
      </c>
      <c r="N3742" s="98">
        <f t="shared" si="3799"/>
        <v>0</v>
      </c>
      <c r="O3742" s="98">
        <f t="shared" si="3799"/>
        <v>0</v>
      </c>
    </row>
    <row r="3743" ht="14.25" spans="1:15">
      <c r="A3743" s="94" t="s">
        <v>26</v>
      </c>
      <c r="B3743" s="94" t="s">
        <v>7804</v>
      </c>
      <c r="C3743" s="94" t="s">
        <v>7805</v>
      </c>
      <c r="D3743" s="95" t="s">
        <v>7806</v>
      </c>
      <c r="E3743" s="94">
        <v>285</v>
      </c>
      <c r="F3743" s="94">
        <v>1</v>
      </c>
      <c r="G3743" s="94">
        <v>5777</v>
      </c>
      <c r="H3743" s="94">
        <v>2</v>
      </c>
      <c r="I3743" s="94">
        <v>6065</v>
      </c>
      <c r="J3743" s="94">
        <v>186822</v>
      </c>
      <c r="K3743" s="97">
        <f t="shared" si="3770"/>
        <v>0.0324640566956782</v>
      </c>
      <c r="L3743" s="98">
        <f t="shared" ref="L3743:O3743" si="3800">IFERROR(E3743/$J3743,"-")</f>
        <v>0.00152551626682082</v>
      </c>
      <c r="M3743" s="98">
        <f t="shared" si="3800"/>
        <v>5.35268865551166e-6</v>
      </c>
      <c r="N3743" s="98">
        <f t="shared" si="3800"/>
        <v>0.0309224823628909</v>
      </c>
      <c r="O3743" s="98">
        <f t="shared" si="3800"/>
        <v>1.07053773110233e-5</v>
      </c>
    </row>
    <row r="3744" ht="14.25" spans="1:15">
      <c r="A3744" s="94" t="s">
        <v>26</v>
      </c>
      <c r="B3744" s="94" t="s">
        <v>7804</v>
      </c>
      <c r="C3744" s="94" t="s">
        <v>7807</v>
      </c>
      <c r="D3744" s="95" t="s">
        <v>7808</v>
      </c>
      <c r="E3744" s="94">
        <v>7274</v>
      </c>
      <c r="F3744" s="94">
        <v>0</v>
      </c>
      <c r="G3744" s="94">
        <v>0</v>
      </c>
      <c r="H3744" s="94">
        <v>1</v>
      </c>
      <c r="I3744" s="94">
        <v>7275</v>
      </c>
      <c r="J3744" s="94">
        <v>88028</v>
      </c>
      <c r="K3744" s="97">
        <f t="shared" si="3770"/>
        <v>0.0826441586767847</v>
      </c>
      <c r="L3744" s="98">
        <f t="shared" ref="L3744:O3744" si="3801">IFERROR(E3744/$J3744,"-")</f>
        <v>0.0826327986549734</v>
      </c>
      <c r="M3744" s="98">
        <f t="shared" si="3801"/>
        <v>0</v>
      </c>
      <c r="N3744" s="98">
        <f t="shared" si="3801"/>
        <v>0</v>
      </c>
      <c r="O3744" s="98">
        <f t="shared" si="3801"/>
        <v>1.13600218112419e-5</v>
      </c>
    </row>
    <row r="3745" ht="14.25" spans="1:15">
      <c r="A3745" s="94" t="s">
        <v>26</v>
      </c>
      <c r="B3745" s="94" t="s">
        <v>7804</v>
      </c>
      <c r="C3745" s="94" t="s">
        <v>7809</v>
      </c>
      <c r="D3745" s="95" t="s">
        <v>7810</v>
      </c>
      <c r="E3745" s="94">
        <v>21468</v>
      </c>
      <c r="F3745" s="94">
        <v>1</v>
      </c>
      <c r="G3745" s="94">
        <v>126</v>
      </c>
      <c r="H3745" s="94">
        <v>0</v>
      </c>
      <c r="I3745" s="94">
        <v>21595</v>
      </c>
      <c r="J3745" s="94">
        <v>134812</v>
      </c>
      <c r="K3745" s="97">
        <f t="shared" si="3770"/>
        <v>0.160186036851319</v>
      </c>
      <c r="L3745" s="98">
        <f t="shared" ref="L3745:O3745" si="3802">IFERROR(E3745/$J3745,"-")</f>
        <v>0.159243984215055</v>
      </c>
      <c r="M3745" s="98">
        <f t="shared" si="3802"/>
        <v>7.41773729341602e-6</v>
      </c>
      <c r="N3745" s="98">
        <f t="shared" si="3802"/>
        <v>0.000934634898970418</v>
      </c>
      <c r="O3745" s="98">
        <f t="shared" si="3802"/>
        <v>0</v>
      </c>
    </row>
    <row r="3746" ht="14.25" spans="1:15">
      <c r="A3746" s="94" t="s">
        <v>26</v>
      </c>
      <c r="B3746" s="94" t="s">
        <v>7804</v>
      </c>
      <c r="C3746" s="94" t="s">
        <v>7811</v>
      </c>
      <c r="D3746" s="95" t="s">
        <v>7812</v>
      </c>
      <c r="E3746" s="94">
        <v>100104</v>
      </c>
      <c r="F3746" s="94">
        <v>1749</v>
      </c>
      <c r="G3746" s="94">
        <v>1</v>
      </c>
      <c r="H3746" s="94">
        <v>0</v>
      </c>
      <c r="I3746" s="94">
        <v>101850</v>
      </c>
      <c r="J3746" s="94">
        <v>220824</v>
      </c>
      <c r="K3746" s="97">
        <f t="shared" si="3770"/>
        <v>0.461227040539072</v>
      </c>
      <c r="L3746" s="98">
        <f t="shared" ref="L3746:O3746" si="3803">IFERROR(E3746/$J3746,"-")</f>
        <v>0.453320291272688</v>
      </c>
      <c r="M3746" s="98">
        <f t="shared" si="3803"/>
        <v>0.00792033474622324</v>
      </c>
      <c r="N3746" s="98">
        <f t="shared" si="3803"/>
        <v>4.52849327971597e-6</v>
      </c>
      <c r="O3746" s="98">
        <f t="shared" si="3803"/>
        <v>0</v>
      </c>
    </row>
    <row r="3747" ht="14.25" spans="1:15">
      <c r="A3747" s="94" t="s">
        <v>26</v>
      </c>
      <c r="B3747" s="94" t="s">
        <v>7804</v>
      </c>
      <c r="C3747" s="94" t="s">
        <v>7813</v>
      </c>
      <c r="D3747" s="95" t="s">
        <v>7814</v>
      </c>
      <c r="E3747" s="94">
        <v>49220</v>
      </c>
      <c r="F3747" s="94">
        <v>1</v>
      </c>
      <c r="G3747" s="94">
        <v>47038</v>
      </c>
      <c r="H3747" s="94">
        <v>1</v>
      </c>
      <c r="I3747" s="94">
        <v>96254</v>
      </c>
      <c r="J3747" s="94">
        <v>175959</v>
      </c>
      <c r="K3747" s="97">
        <f t="shared" si="3770"/>
        <v>0.547025159270057</v>
      </c>
      <c r="L3747" s="98">
        <f t="shared" ref="L3747:O3747" si="3804">IFERROR(E3747/$J3747,"-")</f>
        <v>0.279724253945521</v>
      </c>
      <c r="M3747" s="98">
        <f t="shared" si="3804"/>
        <v>5.68314209560182e-6</v>
      </c>
      <c r="N3747" s="98">
        <f t="shared" si="3804"/>
        <v>0.267323637892918</v>
      </c>
      <c r="O3747" s="98">
        <f t="shared" si="3804"/>
        <v>5.68314209560182e-6</v>
      </c>
    </row>
    <row r="3748" ht="14.25" spans="1:15">
      <c r="A3748" s="94" t="s">
        <v>26</v>
      </c>
      <c r="B3748" s="94" t="s">
        <v>7804</v>
      </c>
      <c r="C3748" s="94" t="s">
        <v>7815</v>
      </c>
      <c r="D3748" s="95" t="s">
        <v>7816</v>
      </c>
      <c r="E3748" s="94">
        <v>44614</v>
      </c>
      <c r="F3748" s="94">
        <v>0</v>
      </c>
      <c r="G3748" s="94">
        <v>0</v>
      </c>
      <c r="H3748" s="94">
        <v>0</v>
      </c>
      <c r="I3748" s="94">
        <v>44614</v>
      </c>
      <c r="J3748" s="94">
        <v>103301</v>
      </c>
      <c r="K3748" s="97">
        <f t="shared" si="3770"/>
        <v>0.431883524844871</v>
      </c>
      <c r="L3748" s="98">
        <f t="shared" ref="L3748:O3748" si="3805">IFERROR(E3748/$J3748,"-")</f>
        <v>0.431883524844871</v>
      </c>
      <c r="M3748" s="98">
        <f t="shared" si="3805"/>
        <v>0</v>
      </c>
      <c r="N3748" s="98">
        <f t="shared" si="3805"/>
        <v>0</v>
      </c>
      <c r="O3748" s="98">
        <f t="shared" si="3805"/>
        <v>0</v>
      </c>
    </row>
    <row r="3749" ht="14.25" spans="1:15">
      <c r="A3749" s="94" t="s">
        <v>26</v>
      </c>
      <c r="B3749" s="94" t="s">
        <v>7804</v>
      </c>
      <c r="C3749" s="94" t="s">
        <v>7817</v>
      </c>
      <c r="D3749" s="95" t="s">
        <v>7818</v>
      </c>
      <c r="E3749" s="94">
        <v>5673</v>
      </c>
      <c r="F3749" s="94">
        <v>0</v>
      </c>
      <c r="G3749" s="94">
        <v>13804</v>
      </c>
      <c r="H3749" s="94">
        <v>0</v>
      </c>
      <c r="I3749" s="94">
        <v>19477</v>
      </c>
      <c r="J3749" s="94">
        <v>90086</v>
      </c>
      <c r="K3749" s="97">
        <f t="shared" si="3770"/>
        <v>0.216204515685012</v>
      </c>
      <c r="L3749" s="98">
        <f t="shared" ref="L3749:O3749" si="3806">IFERROR(E3749/$J3749,"-")</f>
        <v>0.0629731589814178</v>
      </c>
      <c r="M3749" s="98">
        <f t="shared" si="3806"/>
        <v>0</v>
      </c>
      <c r="N3749" s="98">
        <f t="shared" si="3806"/>
        <v>0.153231356703594</v>
      </c>
      <c r="O3749" s="98">
        <f t="shared" si="3806"/>
        <v>0</v>
      </c>
    </row>
    <row r="3750" ht="14.25" spans="1:15">
      <c r="A3750" s="94" t="s">
        <v>26</v>
      </c>
      <c r="B3750" s="94" t="s">
        <v>7804</v>
      </c>
      <c r="C3750" s="94" t="s">
        <v>7819</v>
      </c>
      <c r="D3750" s="95" t="s">
        <v>7820</v>
      </c>
      <c r="E3750" s="94">
        <v>21519</v>
      </c>
      <c r="F3750" s="94">
        <v>0</v>
      </c>
      <c r="G3750" s="94">
        <v>180</v>
      </c>
      <c r="H3750" s="94">
        <v>0</v>
      </c>
      <c r="I3750" s="94">
        <v>21534</v>
      </c>
      <c r="J3750" s="94">
        <v>49827</v>
      </c>
      <c r="K3750" s="97">
        <f t="shared" si="3770"/>
        <v>0.43217532663014</v>
      </c>
      <c r="L3750" s="98">
        <f t="shared" ref="L3750:O3750" si="3807">IFERROR(E3750/$J3750,"-")</f>
        <v>0.431874285026191</v>
      </c>
      <c r="M3750" s="98">
        <f t="shared" si="3807"/>
        <v>0</v>
      </c>
      <c r="N3750" s="98">
        <f t="shared" si="3807"/>
        <v>0.00361249924739599</v>
      </c>
      <c r="O3750" s="98">
        <f t="shared" si="3807"/>
        <v>0</v>
      </c>
    </row>
    <row r="3751" ht="14.25" spans="1:15">
      <c r="A3751" s="94" t="s">
        <v>26</v>
      </c>
      <c r="B3751" s="94" t="s">
        <v>7804</v>
      </c>
      <c r="C3751" s="94" t="s">
        <v>7821</v>
      </c>
      <c r="D3751" s="95" t="s">
        <v>7822</v>
      </c>
      <c r="E3751" s="94">
        <v>3493</v>
      </c>
      <c r="F3751" s="94">
        <v>0</v>
      </c>
      <c r="G3751" s="94">
        <v>0</v>
      </c>
      <c r="H3751" s="94">
        <v>0</v>
      </c>
      <c r="I3751" s="94">
        <v>3493</v>
      </c>
      <c r="J3751" s="94">
        <v>61252</v>
      </c>
      <c r="K3751" s="97">
        <f t="shared" si="3770"/>
        <v>0.0570267093319402</v>
      </c>
      <c r="L3751" s="98">
        <f t="shared" ref="L3751:O3751" si="3808">IFERROR(E3751/$J3751,"-")</f>
        <v>0.0570267093319402</v>
      </c>
      <c r="M3751" s="98">
        <f t="shared" si="3808"/>
        <v>0</v>
      </c>
      <c r="N3751" s="98">
        <f t="shared" si="3808"/>
        <v>0</v>
      </c>
      <c r="O3751" s="98">
        <f t="shared" si="3808"/>
        <v>0</v>
      </c>
    </row>
    <row r="3752" ht="14.25" spans="1:15">
      <c r="A3752" s="94" t="s">
        <v>26</v>
      </c>
      <c r="B3752" s="94" t="s">
        <v>7804</v>
      </c>
      <c r="C3752" s="94" t="s">
        <v>7823</v>
      </c>
      <c r="D3752" s="95" t="s">
        <v>7824</v>
      </c>
      <c r="E3752" s="94">
        <v>8410</v>
      </c>
      <c r="F3752" s="94">
        <v>0</v>
      </c>
      <c r="G3752" s="94">
        <v>1</v>
      </c>
      <c r="H3752" s="94">
        <v>0</v>
      </c>
      <c r="I3752" s="94">
        <v>8410</v>
      </c>
      <c r="J3752" s="94">
        <v>50182</v>
      </c>
      <c r="K3752" s="97">
        <f t="shared" si="3770"/>
        <v>0.1675899725001</v>
      </c>
      <c r="L3752" s="98">
        <f t="shared" ref="L3752:O3752" si="3809">IFERROR(E3752/$J3752,"-")</f>
        <v>0.1675899725001</v>
      </c>
      <c r="M3752" s="98">
        <f t="shared" si="3809"/>
        <v>0</v>
      </c>
      <c r="N3752" s="98">
        <f t="shared" si="3809"/>
        <v>1.99274640309274e-5</v>
      </c>
      <c r="O3752" s="98">
        <f t="shared" si="3809"/>
        <v>0</v>
      </c>
    </row>
    <row r="3753" ht="14.25" spans="1:15">
      <c r="A3753" s="94" t="s">
        <v>26</v>
      </c>
      <c r="B3753" s="94" t="s">
        <v>7804</v>
      </c>
      <c r="C3753" s="94" t="s">
        <v>7825</v>
      </c>
      <c r="D3753" s="95" t="s">
        <v>7826</v>
      </c>
      <c r="E3753" s="94">
        <v>0</v>
      </c>
      <c r="F3753" s="94">
        <v>6</v>
      </c>
      <c r="G3753" s="94">
        <v>35707</v>
      </c>
      <c r="H3753" s="94">
        <v>1</v>
      </c>
      <c r="I3753" s="94">
        <v>35713</v>
      </c>
      <c r="J3753" s="94">
        <v>87866</v>
      </c>
      <c r="K3753" s="97">
        <f t="shared" si="3770"/>
        <v>0.40644845560285</v>
      </c>
      <c r="L3753" s="98">
        <f t="shared" ref="L3753:O3753" si="3810">IFERROR(E3753/$J3753,"-")</f>
        <v>0</v>
      </c>
      <c r="M3753" s="98">
        <f t="shared" si="3810"/>
        <v>6.82857988300367e-5</v>
      </c>
      <c r="N3753" s="98">
        <f t="shared" si="3810"/>
        <v>0.40638016980402</v>
      </c>
      <c r="O3753" s="98">
        <f t="shared" si="3810"/>
        <v>1.13809664716728e-5</v>
      </c>
    </row>
    <row r="3754" ht="14.25" spans="1:15">
      <c r="A3754" s="94" t="s">
        <v>26</v>
      </c>
      <c r="B3754" s="94" t="s">
        <v>7827</v>
      </c>
      <c r="C3754" s="94" t="s">
        <v>7828</v>
      </c>
      <c r="D3754" s="95" t="s">
        <v>7829</v>
      </c>
      <c r="E3754" s="94">
        <v>103600</v>
      </c>
      <c r="F3754" s="94">
        <v>3563</v>
      </c>
      <c r="G3754" s="94">
        <v>13600</v>
      </c>
      <c r="H3754" s="94">
        <v>1270</v>
      </c>
      <c r="I3754" s="94">
        <v>122032</v>
      </c>
      <c r="J3754" s="94">
        <v>775611</v>
      </c>
      <c r="K3754" s="97">
        <f t="shared" si="3770"/>
        <v>0.157336603013624</v>
      </c>
      <c r="L3754" s="98">
        <f t="shared" ref="L3754:O3754" si="3811">IFERROR(E3754/$J3754,"-")</f>
        <v>0.133572112824599</v>
      </c>
      <c r="M3754" s="98">
        <f t="shared" si="3811"/>
        <v>0.00459379766403519</v>
      </c>
      <c r="N3754" s="98">
        <f t="shared" si="3811"/>
        <v>0.0175345630734995</v>
      </c>
      <c r="O3754" s="98">
        <f t="shared" si="3811"/>
        <v>0.00163741875759885</v>
      </c>
    </row>
    <row r="3755" ht="14.25" spans="1:15">
      <c r="A3755" s="94" t="s">
        <v>26</v>
      </c>
      <c r="B3755" s="94" t="s">
        <v>7827</v>
      </c>
      <c r="C3755" s="94" t="s">
        <v>7830</v>
      </c>
      <c r="D3755" s="95" t="s">
        <v>7831</v>
      </c>
      <c r="E3755" s="94">
        <v>194293</v>
      </c>
      <c r="F3755" s="94">
        <v>3</v>
      </c>
      <c r="G3755" s="94">
        <v>1469</v>
      </c>
      <c r="H3755" s="94">
        <v>0</v>
      </c>
      <c r="I3755" s="94">
        <v>195741</v>
      </c>
      <c r="J3755" s="94">
        <v>381182</v>
      </c>
      <c r="K3755" s="97">
        <f t="shared" si="3770"/>
        <v>0.513510606481943</v>
      </c>
      <c r="L3755" s="98">
        <f t="shared" ref="L3755:O3755" si="3812">IFERROR(E3755/$J3755,"-")</f>
        <v>0.509711896154593</v>
      </c>
      <c r="M3755" s="98">
        <f t="shared" si="3812"/>
        <v>7.8702562030736e-6</v>
      </c>
      <c r="N3755" s="98">
        <f t="shared" si="3812"/>
        <v>0.00385380212077171</v>
      </c>
      <c r="O3755" s="98">
        <f t="shared" si="3812"/>
        <v>0</v>
      </c>
    </row>
    <row r="3756" ht="14.25" spans="1:15">
      <c r="A3756" s="94" t="s">
        <v>38</v>
      </c>
      <c r="B3756" s="94" t="s">
        <v>7832</v>
      </c>
      <c r="C3756" s="94" t="s">
        <v>7833</v>
      </c>
      <c r="D3756" s="95" t="s">
        <v>7834</v>
      </c>
      <c r="E3756" s="94">
        <v>88561</v>
      </c>
      <c r="F3756" s="94">
        <v>5398</v>
      </c>
      <c r="G3756" s="94">
        <v>27797</v>
      </c>
      <c r="H3756" s="94">
        <v>5217</v>
      </c>
      <c r="I3756" s="94">
        <v>126967</v>
      </c>
      <c r="J3756" s="94">
        <v>454801</v>
      </c>
      <c r="K3756" s="97">
        <f t="shared" si="3770"/>
        <v>0.2791704503728</v>
      </c>
      <c r="L3756" s="98">
        <f t="shared" ref="L3756:O3756" si="3813">IFERROR(E3756/$J3756,"-")</f>
        <v>0.194724725759178</v>
      </c>
      <c r="M3756" s="98">
        <f t="shared" si="3813"/>
        <v>0.0118689272890781</v>
      </c>
      <c r="N3756" s="98">
        <f t="shared" si="3813"/>
        <v>0.0611190388763437</v>
      </c>
      <c r="O3756" s="98">
        <f t="shared" si="3813"/>
        <v>0.0114709510313302</v>
      </c>
    </row>
    <row r="3757" ht="14.25" spans="1:15">
      <c r="A3757" s="94" t="s">
        <v>38</v>
      </c>
      <c r="B3757" s="94" t="s">
        <v>7832</v>
      </c>
      <c r="C3757" s="94" t="s">
        <v>7835</v>
      </c>
      <c r="D3757" s="95" t="s">
        <v>7836</v>
      </c>
      <c r="E3757" s="94">
        <v>5786</v>
      </c>
      <c r="F3757" s="94">
        <v>6</v>
      </c>
      <c r="G3757" s="94">
        <v>1992</v>
      </c>
      <c r="H3757" s="94">
        <v>0</v>
      </c>
      <c r="I3757" s="94">
        <v>7784</v>
      </c>
      <c r="J3757" s="94">
        <v>103699</v>
      </c>
      <c r="K3757" s="97">
        <f t="shared" si="3770"/>
        <v>0.0750634046615686</v>
      </c>
      <c r="L3757" s="98">
        <f t="shared" ref="L3757:O3757" si="3814">IFERROR(E3757/$J3757,"-")</f>
        <v>0.0557961021803489</v>
      </c>
      <c r="M3757" s="98">
        <f t="shared" si="3814"/>
        <v>5.78597672108699e-5</v>
      </c>
      <c r="N3757" s="98">
        <f t="shared" si="3814"/>
        <v>0.0192094427140088</v>
      </c>
      <c r="O3757" s="98">
        <f t="shared" si="3814"/>
        <v>0</v>
      </c>
    </row>
    <row r="3758" ht="14.25" spans="1:15">
      <c r="A3758" s="94" t="s">
        <v>38</v>
      </c>
      <c r="B3758" s="94" t="s">
        <v>7837</v>
      </c>
      <c r="C3758" s="94" t="s">
        <v>7838</v>
      </c>
      <c r="D3758" s="95" t="s">
        <v>7839</v>
      </c>
      <c r="E3758" s="94">
        <v>4847</v>
      </c>
      <c r="F3758" s="94">
        <v>75631</v>
      </c>
      <c r="G3758" s="94">
        <v>10906</v>
      </c>
      <c r="H3758" s="94">
        <v>6751</v>
      </c>
      <c r="I3758" s="94">
        <v>97080</v>
      </c>
      <c r="J3758" s="94">
        <v>113329</v>
      </c>
      <c r="K3758" s="97">
        <f t="shared" si="3770"/>
        <v>0.856620988449558</v>
      </c>
      <c r="L3758" s="98">
        <f t="shared" ref="L3758:O3758" si="3815">IFERROR(E3758/$J3758,"-")</f>
        <v>0.0427692823549136</v>
      </c>
      <c r="M3758" s="98">
        <f t="shared" si="3815"/>
        <v>0.667357869565601</v>
      </c>
      <c r="N3758" s="98">
        <f t="shared" si="3815"/>
        <v>0.0962330912652543</v>
      </c>
      <c r="O3758" s="98">
        <f t="shared" si="3815"/>
        <v>0.0595699247324162</v>
      </c>
    </row>
    <row r="3759" ht="14.25" spans="1:15">
      <c r="A3759" s="94" t="s">
        <v>38</v>
      </c>
      <c r="B3759" s="94" t="s">
        <v>7837</v>
      </c>
      <c r="C3759" s="94" t="s">
        <v>7840</v>
      </c>
      <c r="D3759" s="95" t="s">
        <v>7841</v>
      </c>
      <c r="E3759" s="94">
        <v>22397</v>
      </c>
      <c r="F3759" s="94">
        <v>14934</v>
      </c>
      <c r="G3759" s="94">
        <v>20697</v>
      </c>
      <c r="H3759" s="94">
        <v>1</v>
      </c>
      <c r="I3759" s="94">
        <v>57915</v>
      </c>
      <c r="J3759" s="94">
        <v>99102</v>
      </c>
      <c r="K3759" s="97">
        <f t="shared" si="3770"/>
        <v>0.584397893079857</v>
      </c>
      <c r="L3759" s="98">
        <f t="shared" ref="L3759:O3759" si="3816">IFERROR(E3759/$J3759,"-")</f>
        <v>0.225999475288087</v>
      </c>
      <c r="M3759" s="98">
        <f t="shared" si="3816"/>
        <v>0.150693225161954</v>
      </c>
      <c r="N3759" s="98">
        <f t="shared" si="3816"/>
        <v>0.208845431979173</v>
      </c>
      <c r="O3759" s="98">
        <f t="shared" si="3816"/>
        <v>1.00906137111259e-5</v>
      </c>
    </row>
    <row r="3760" ht="14.25" spans="1:15">
      <c r="A3760" s="94" t="s">
        <v>38</v>
      </c>
      <c r="B3760" s="94" t="s">
        <v>7837</v>
      </c>
      <c r="C3760" s="94" t="s">
        <v>7842</v>
      </c>
      <c r="D3760" s="95" t="s">
        <v>7843</v>
      </c>
      <c r="E3760" s="94">
        <v>10346</v>
      </c>
      <c r="F3760" s="94">
        <v>49266</v>
      </c>
      <c r="G3760" s="94">
        <v>7601</v>
      </c>
      <c r="H3760" s="94">
        <v>10491</v>
      </c>
      <c r="I3760" s="94">
        <v>77691</v>
      </c>
      <c r="J3760" s="94">
        <v>135415</v>
      </c>
      <c r="K3760" s="97">
        <f t="shared" si="3770"/>
        <v>0.57372521507957</v>
      </c>
      <c r="L3760" s="98">
        <f t="shared" ref="L3760:O3760" si="3817">IFERROR(E3760/$J3760,"-")</f>
        <v>0.0764021711036443</v>
      </c>
      <c r="M3760" s="98">
        <f t="shared" si="3817"/>
        <v>0.363814939260791</v>
      </c>
      <c r="N3760" s="98">
        <f t="shared" si="3817"/>
        <v>0.056131152383414</v>
      </c>
      <c r="O3760" s="98">
        <f t="shared" si="3817"/>
        <v>0.077472953513274</v>
      </c>
    </row>
    <row r="3761" ht="14.25" spans="1:15">
      <c r="A3761" s="94" t="s">
        <v>38</v>
      </c>
      <c r="B3761" s="94" t="s">
        <v>7844</v>
      </c>
      <c r="C3761" s="94" t="s">
        <v>7845</v>
      </c>
      <c r="D3761" s="95" t="s">
        <v>7846</v>
      </c>
      <c r="E3761" s="94">
        <v>18470</v>
      </c>
      <c r="F3761" s="94">
        <v>0</v>
      </c>
      <c r="G3761" s="94">
        <v>1863</v>
      </c>
      <c r="H3761" s="94">
        <v>0</v>
      </c>
      <c r="I3761" s="94">
        <v>20333</v>
      </c>
      <c r="J3761" s="94">
        <v>118913</v>
      </c>
      <c r="K3761" s="97">
        <f t="shared" si="3770"/>
        <v>0.170990556120861</v>
      </c>
      <c r="L3761" s="98">
        <f t="shared" ref="L3761:O3761" si="3818">IFERROR(E3761/$J3761,"-")</f>
        <v>0.15532363997208</v>
      </c>
      <c r="M3761" s="98">
        <f t="shared" si="3818"/>
        <v>0</v>
      </c>
      <c r="N3761" s="98">
        <f t="shared" si="3818"/>
        <v>0.015666916148781</v>
      </c>
      <c r="O3761" s="98">
        <f t="shared" si="3818"/>
        <v>0</v>
      </c>
    </row>
    <row r="3762" ht="14.25" spans="1:15">
      <c r="A3762" s="94" t="s">
        <v>38</v>
      </c>
      <c r="B3762" s="94" t="s">
        <v>7837</v>
      </c>
      <c r="C3762" s="94" t="s">
        <v>7847</v>
      </c>
      <c r="D3762" s="95" t="s">
        <v>7848</v>
      </c>
      <c r="E3762" s="94">
        <v>17326</v>
      </c>
      <c r="F3762" s="94">
        <v>61882</v>
      </c>
      <c r="G3762" s="94">
        <v>16602</v>
      </c>
      <c r="H3762" s="94">
        <v>15759</v>
      </c>
      <c r="I3762" s="94">
        <v>111442</v>
      </c>
      <c r="J3762" s="94">
        <v>155253</v>
      </c>
      <c r="K3762" s="97">
        <f t="shared" si="3770"/>
        <v>0.717808995639376</v>
      </c>
      <c r="L3762" s="98">
        <f t="shared" ref="L3762:O3762" si="3819">IFERROR(E3762/$J3762,"-")</f>
        <v>0.111598487629869</v>
      </c>
      <c r="M3762" s="98">
        <f t="shared" si="3819"/>
        <v>0.398588111018789</v>
      </c>
      <c r="N3762" s="98">
        <f t="shared" si="3819"/>
        <v>0.106935131688277</v>
      </c>
      <c r="O3762" s="98">
        <f t="shared" si="3819"/>
        <v>0.10150528492203</v>
      </c>
    </row>
    <row r="3763" ht="14.25" spans="1:15">
      <c r="A3763" s="94" t="s">
        <v>38</v>
      </c>
      <c r="B3763" s="94" t="s">
        <v>7837</v>
      </c>
      <c r="C3763" s="94" t="s">
        <v>7849</v>
      </c>
      <c r="D3763" s="95" t="s">
        <v>7850</v>
      </c>
      <c r="E3763" s="94">
        <v>0</v>
      </c>
      <c r="F3763" s="94">
        <v>12894</v>
      </c>
      <c r="G3763" s="94">
        <v>16808</v>
      </c>
      <c r="H3763" s="94">
        <v>5962</v>
      </c>
      <c r="I3763" s="94">
        <v>35664</v>
      </c>
      <c r="J3763" s="94">
        <v>90704</v>
      </c>
      <c r="K3763" s="97">
        <f t="shared" si="3770"/>
        <v>0.393191038983948</v>
      </c>
      <c r="L3763" s="98">
        <f t="shared" ref="L3763:O3763" si="3820">IFERROR(E3763/$J3763,"-")</f>
        <v>0</v>
      </c>
      <c r="M3763" s="98">
        <f t="shared" si="3820"/>
        <v>0.142154701005468</v>
      </c>
      <c r="N3763" s="98">
        <f t="shared" si="3820"/>
        <v>0.185306050449815</v>
      </c>
      <c r="O3763" s="98">
        <f t="shared" si="3820"/>
        <v>0.0657302875286647</v>
      </c>
    </row>
    <row r="3764" ht="14.25" spans="1:15">
      <c r="A3764" s="94" t="s">
        <v>38</v>
      </c>
      <c r="B3764" s="94" t="s">
        <v>7837</v>
      </c>
      <c r="C3764" s="94" t="s">
        <v>7851</v>
      </c>
      <c r="D3764" s="95" t="s">
        <v>7852</v>
      </c>
      <c r="E3764" s="94">
        <v>0</v>
      </c>
      <c r="F3764" s="94">
        <v>11126</v>
      </c>
      <c r="G3764" s="94">
        <v>12614</v>
      </c>
      <c r="H3764" s="94">
        <v>3337</v>
      </c>
      <c r="I3764" s="94">
        <v>27067</v>
      </c>
      <c r="J3764" s="94">
        <v>47289</v>
      </c>
      <c r="K3764" s="97">
        <f t="shared" si="3770"/>
        <v>0.572374125060796</v>
      </c>
      <c r="L3764" s="98">
        <f t="shared" ref="L3764:O3764" si="3821">IFERROR(E3764/$J3764,"-")</f>
        <v>0</v>
      </c>
      <c r="M3764" s="98">
        <f t="shared" si="3821"/>
        <v>0.235276702827296</v>
      </c>
      <c r="N3764" s="98">
        <f t="shared" si="3821"/>
        <v>0.266742794307344</v>
      </c>
      <c r="O3764" s="98">
        <f t="shared" si="3821"/>
        <v>0.0705660935947049</v>
      </c>
    </row>
    <row r="3765" ht="14.25" spans="1:15">
      <c r="A3765" s="94" t="s">
        <v>38</v>
      </c>
      <c r="B3765" s="94" t="s">
        <v>7837</v>
      </c>
      <c r="C3765" s="94" t="s">
        <v>7853</v>
      </c>
      <c r="D3765" s="95" t="s">
        <v>7854</v>
      </c>
      <c r="E3765" s="94">
        <v>15094</v>
      </c>
      <c r="F3765" s="94">
        <v>1265</v>
      </c>
      <c r="G3765" s="94">
        <v>11282</v>
      </c>
      <c r="H3765" s="94">
        <v>3</v>
      </c>
      <c r="I3765" s="94">
        <v>27544</v>
      </c>
      <c r="J3765" s="94">
        <v>74264</v>
      </c>
      <c r="K3765" s="97">
        <f t="shared" si="3770"/>
        <v>0.370893030270387</v>
      </c>
      <c r="L3765" s="98">
        <f t="shared" ref="L3765:O3765" si="3822">IFERROR(E3765/$J3765,"-")</f>
        <v>0.203247872455025</v>
      </c>
      <c r="M3765" s="98">
        <f t="shared" si="3822"/>
        <v>0.0170338252720026</v>
      </c>
      <c r="N3765" s="98">
        <f t="shared" si="3822"/>
        <v>0.151917483572121</v>
      </c>
      <c r="O3765" s="98">
        <f t="shared" si="3822"/>
        <v>4.03964235699666e-5</v>
      </c>
    </row>
    <row r="3766" ht="14.25" spans="1:15">
      <c r="A3766" s="94" t="s">
        <v>38</v>
      </c>
      <c r="B3766" s="94" t="s">
        <v>7837</v>
      </c>
      <c r="C3766" s="94" t="s">
        <v>7855</v>
      </c>
      <c r="D3766" s="95" t="s">
        <v>7856</v>
      </c>
      <c r="E3766" s="94">
        <v>127</v>
      </c>
      <c r="F3766" s="94">
        <v>49009</v>
      </c>
      <c r="G3766" s="94">
        <v>32331</v>
      </c>
      <c r="H3766" s="94">
        <v>360</v>
      </c>
      <c r="I3766" s="94">
        <v>81799</v>
      </c>
      <c r="J3766" s="94">
        <v>250630</v>
      </c>
      <c r="K3766" s="97">
        <f t="shared" si="3770"/>
        <v>0.32637353868252</v>
      </c>
      <c r="L3766" s="98">
        <f t="shared" ref="L3766:O3766" si="3823">IFERROR(E3766/$J3766,"-")</f>
        <v>0.000506723057894107</v>
      </c>
      <c r="M3766" s="98">
        <f t="shared" si="3823"/>
        <v>0.195543231057734</v>
      </c>
      <c r="N3766" s="98">
        <f t="shared" si="3823"/>
        <v>0.128998922714759</v>
      </c>
      <c r="O3766" s="98">
        <f t="shared" si="3823"/>
        <v>0.00143638032158959</v>
      </c>
    </row>
    <row r="3767" ht="14.25" spans="1:15">
      <c r="A3767" s="94" t="s">
        <v>38</v>
      </c>
      <c r="B3767" s="94" t="s">
        <v>7837</v>
      </c>
      <c r="C3767" s="94" t="s">
        <v>7857</v>
      </c>
      <c r="D3767" s="95" t="s">
        <v>7858</v>
      </c>
      <c r="E3767" s="94">
        <v>9437</v>
      </c>
      <c r="F3767" s="94">
        <v>87769</v>
      </c>
      <c r="G3767" s="94">
        <v>40279</v>
      </c>
      <c r="H3767" s="94">
        <v>3859</v>
      </c>
      <c r="I3767" s="94">
        <v>141308</v>
      </c>
      <c r="J3767" s="94">
        <v>165025</v>
      </c>
      <c r="K3767" s="97">
        <f t="shared" si="3770"/>
        <v>0.856282381457355</v>
      </c>
      <c r="L3767" s="98">
        <f t="shared" ref="L3767:O3767" si="3824">IFERROR(E3767/$J3767,"-")</f>
        <v>0.0571852749583396</v>
      </c>
      <c r="M3767" s="98">
        <f t="shared" si="3824"/>
        <v>0.531852749583396</v>
      </c>
      <c r="N3767" s="98">
        <f t="shared" si="3824"/>
        <v>0.244078169974246</v>
      </c>
      <c r="O3767" s="98">
        <f t="shared" si="3824"/>
        <v>0.0233843357067111</v>
      </c>
    </row>
    <row r="3768" ht="14.25" spans="1:15">
      <c r="A3768" s="94" t="s">
        <v>38</v>
      </c>
      <c r="B3768" s="94" t="s">
        <v>7837</v>
      </c>
      <c r="C3768" s="94" t="s">
        <v>7859</v>
      </c>
      <c r="D3768" s="95" t="s">
        <v>7860</v>
      </c>
      <c r="E3768" s="94">
        <v>51582</v>
      </c>
      <c r="F3768" s="94">
        <v>175253</v>
      </c>
      <c r="G3768" s="94">
        <v>14683</v>
      </c>
      <c r="H3768" s="94">
        <v>22353</v>
      </c>
      <c r="I3768" s="94">
        <v>263844</v>
      </c>
      <c r="J3768" s="94">
        <v>360826</v>
      </c>
      <c r="K3768" s="97">
        <f t="shared" si="3770"/>
        <v>0.731222251168153</v>
      </c>
      <c r="L3768" s="98">
        <f t="shared" ref="L3768:O3768" si="3825">IFERROR(E3768/$J3768,"-")</f>
        <v>0.142955330269992</v>
      </c>
      <c r="M3768" s="98">
        <f t="shared" si="3825"/>
        <v>0.485699478418961</v>
      </c>
      <c r="N3768" s="98">
        <f t="shared" si="3825"/>
        <v>0.0406927438710071</v>
      </c>
      <c r="O3768" s="98">
        <f t="shared" si="3825"/>
        <v>0.0619495269187919</v>
      </c>
    </row>
    <row r="3769" ht="14.25" spans="1:15">
      <c r="A3769" s="94" t="s">
        <v>38</v>
      </c>
      <c r="B3769" s="94" t="s">
        <v>7837</v>
      </c>
      <c r="C3769" s="94" t="s">
        <v>7861</v>
      </c>
      <c r="D3769" s="95" t="s">
        <v>7862</v>
      </c>
      <c r="E3769" s="94">
        <v>39112</v>
      </c>
      <c r="F3769" s="94">
        <v>164676</v>
      </c>
      <c r="G3769" s="94">
        <v>19765</v>
      </c>
      <c r="H3769" s="94">
        <v>21131</v>
      </c>
      <c r="I3769" s="94">
        <v>244661</v>
      </c>
      <c r="J3769" s="94">
        <v>295297</v>
      </c>
      <c r="K3769" s="97">
        <f t="shared" si="3770"/>
        <v>0.828525179734301</v>
      </c>
      <c r="L3769" s="98">
        <f t="shared" ref="L3769:O3769" si="3826">IFERROR(E3769/$J3769,"-")</f>
        <v>0.132449703180188</v>
      </c>
      <c r="M3769" s="98">
        <f t="shared" si="3826"/>
        <v>0.557662285766533</v>
      </c>
      <c r="N3769" s="98">
        <f t="shared" si="3826"/>
        <v>0.0669326136059628</v>
      </c>
      <c r="O3769" s="98">
        <f t="shared" si="3826"/>
        <v>0.071558464867574</v>
      </c>
    </row>
    <row r="3770" ht="14.25" spans="1:15">
      <c r="A3770" s="94" t="s">
        <v>38</v>
      </c>
      <c r="B3770" s="94" t="s">
        <v>7837</v>
      </c>
      <c r="C3770" s="94" t="s">
        <v>7863</v>
      </c>
      <c r="D3770" s="95" t="s">
        <v>7864</v>
      </c>
      <c r="E3770" s="94">
        <v>0</v>
      </c>
      <c r="F3770" s="94">
        <v>30140</v>
      </c>
      <c r="G3770" s="94">
        <v>9698</v>
      </c>
      <c r="H3770" s="94">
        <v>8801</v>
      </c>
      <c r="I3770" s="94">
        <v>48350</v>
      </c>
      <c r="J3770" s="94">
        <v>92392</v>
      </c>
      <c r="K3770" s="97">
        <f t="shared" si="3770"/>
        <v>0.523313706814443</v>
      </c>
      <c r="L3770" s="98">
        <f t="shared" ref="L3770:O3770" si="3827">IFERROR(E3770/$J3770,"-")</f>
        <v>0</v>
      </c>
      <c r="M3770" s="98">
        <f t="shared" si="3827"/>
        <v>0.326218720235518</v>
      </c>
      <c r="N3770" s="98">
        <f t="shared" si="3827"/>
        <v>0.10496579790458</v>
      </c>
      <c r="O3770" s="98">
        <f t="shared" si="3827"/>
        <v>0.0952571651225214</v>
      </c>
    </row>
    <row r="3771" ht="14.25" spans="1:15">
      <c r="A3771" s="94" t="s">
        <v>38</v>
      </c>
      <c r="B3771" s="94" t="s">
        <v>7837</v>
      </c>
      <c r="C3771" s="94" t="s">
        <v>7865</v>
      </c>
      <c r="D3771" s="95" t="s">
        <v>7866</v>
      </c>
      <c r="E3771" s="94">
        <v>1920</v>
      </c>
      <c r="F3771" s="94">
        <v>55436</v>
      </c>
      <c r="G3771" s="94">
        <v>10873</v>
      </c>
      <c r="H3771" s="94">
        <v>28366</v>
      </c>
      <c r="I3771" s="94">
        <v>96586</v>
      </c>
      <c r="J3771" s="94">
        <v>178316</v>
      </c>
      <c r="K3771" s="97">
        <f t="shared" si="3770"/>
        <v>0.541656385293524</v>
      </c>
      <c r="L3771" s="98">
        <f t="shared" ref="L3771:O3771" si="3828">IFERROR(E3771/$J3771,"-")</f>
        <v>0.0107674016913793</v>
      </c>
      <c r="M3771" s="98">
        <f t="shared" si="3828"/>
        <v>0.310886291751722</v>
      </c>
      <c r="N3771" s="98">
        <f t="shared" si="3828"/>
        <v>0.0609760200991498</v>
      </c>
      <c r="O3771" s="98">
        <f t="shared" si="3828"/>
        <v>0.159077143946701</v>
      </c>
    </row>
    <row r="3772" ht="14.25" spans="1:15">
      <c r="A3772" s="94" t="s">
        <v>38</v>
      </c>
      <c r="B3772" s="94" t="s">
        <v>7837</v>
      </c>
      <c r="C3772" s="94" t="s">
        <v>7867</v>
      </c>
      <c r="D3772" s="95" t="s">
        <v>7868</v>
      </c>
      <c r="E3772" s="94">
        <v>30568</v>
      </c>
      <c r="F3772" s="94">
        <v>64535</v>
      </c>
      <c r="G3772" s="94">
        <v>8457</v>
      </c>
      <c r="H3772" s="94">
        <v>18632</v>
      </c>
      <c r="I3772" s="94">
        <v>121959</v>
      </c>
      <c r="J3772" s="94">
        <v>192855</v>
      </c>
      <c r="K3772" s="97">
        <f t="shared" si="3770"/>
        <v>0.632387026522517</v>
      </c>
      <c r="L3772" s="98">
        <f t="shared" ref="L3772:O3772" si="3829">IFERROR(E3772/$J3772,"-")</f>
        <v>0.158502501879651</v>
      </c>
      <c r="M3772" s="98">
        <f t="shared" si="3829"/>
        <v>0.334629644033082</v>
      </c>
      <c r="N3772" s="98">
        <f t="shared" si="3829"/>
        <v>0.0438515983510928</v>
      </c>
      <c r="O3772" s="98">
        <f t="shared" si="3829"/>
        <v>0.0966114438308574</v>
      </c>
    </row>
    <row r="3773" ht="14.25" spans="1:15">
      <c r="A3773" s="94" t="s">
        <v>38</v>
      </c>
      <c r="B3773" s="94" t="s">
        <v>7837</v>
      </c>
      <c r="C3773" s="94" t="s">
        <v>7869</v>
      </c>
      <c r="D3773" s="95" t="s">
        <v>7870</v>
      </c>
      <c r="E3773" s="94">
        <v>13414</v>
      </c>
      <c r="F3773" s="94">
        <v>49518</v>
      </c>
      <c r="G3773" s="94">
        <v>11586</v>
      </c>
      <c r="H3773" s="94">
        <v>24667</v>
      </c>
      <c r="I3773" s="94">
        <v>99179</v>
      </c>
      <c r="J3773" s="94">
        <v>198508</v>
      </c>
      <c r="K3773" s="97">
        <f t="shared" si="3770"/>
        <v>0.499622181473795</v>
      </c>
      <c r="L3773" s="98">
        <f t="shared" ref="L3773:O3773" si="3830">IFERROR(E3773/$J3773,"-")</f>
        <v>0.0675741028069398</v>
      </c>
      <c r="M3773" s="98">
        <f t="shared" si="3830"/>
        <v>0.249450903741915</v>
      </c>
      <c r="N3773" s="98">
        <f t="shared" si="3830"/>
        <v>0.0583654059282246</v>
      </c>
      <c r="O3773" s="98">
        <f t="shared" si="3830"/>
        <v>0.124261994478812</v>
      </c>
    </row>
    <row r="3774" ht="14.25" spans="1:15">
      <c r="A3774" s="94" t="s">
        <v>38</v>
      </c>
      <c r="B3774" s="94" t="s">
        <v>7837</v>
      </c>
      <c r="C3774" s="94" t="s">
        <v>7871</v>
      </c>
      <c r="D3774" s="95" t="s">
        <v>7872</v>
      </c>
      <c r="E3774" s="94">
        <v>27832</v>
      </c>
      <c r="F3774" s="94">
        <v>55312</v>
      </c>
      <c r="G3774" s="94">
        <v>16412</v>
      </c>
      <c r="H3774" s="94">
        <v>14066</v>
      </c>
      <c r="I3774" s="94">
        <v>113616</v>
      </c>
      <c r="J3774" s="94">
        <v>187576</v>
      </c>
      <c r="K3774" s="97">
        <f t="shared" si="3770"/>
        <v>0.605706486970615</v>
      </c>
      <c r="L3774" s="98">
        <f t="shared" ref="L3774:O3774" si="3831">IFERROR(E3774/$J3774,"-")</f>
        <v>0.148377191111869</v>
      </c>
      <c r="M3774" s="98">
        <f t="shared" si="3831"/>
        <v>0.294877809527871</v>
      </c>
      <c r="N3774" s="98">
        <f t="shared" si="3831"/>
        <v>0.0874952019448117</v>
      </c>
      <c r="O3774" s="98">
        <f t="shared" si="3831"/>
        <v>0.0749882714206508</v>
      </c>
    </row>
    <row r="3775" ht="14.25" spans="1:15">
      <c r="A3775" s="94" t="s">
        <v>38</v>
      </c>
      <c r="B3775" s="94" t="s">
        <v>7837</v>
      </c>
      <c r="C3775" s="94" t="s">
        <v>7873</v>
      </c>
      <c r="D3775" s="95" t="s">
        <v>7874</v>
      </c>
      <c r="E3775" s="94">
        <v>2306</v>
      </c>
      <c r="F3775" s="94">
        <v>68670</v>
      </c>
      <c r="G3775" s="94">
        <v>2352</v>
      </c>
      <c r="H3775" s="94">
        <v>21070</v>
      </c>
      <c r="I3775" s="94">
        <v>94391</v>
      </c>
      <c r="J3775" s="94">
        <v>219394</v>
      </c>
      <c r="K3775" s="97">
        <f t="shared" si="3770"/>
        <v>0.430235102144999</v>
      </c>
      <c r="L3775" s="98">
        <f t="shared" ref="L3775:O3775" si="3832">IFERROR(E3775/$J3775,"-")</f>
        <v>0.0105107705771352</v>
      </c>
      <c r="M3775" s="98">
        <f t="shared" si="3832"/>
        <v>0.312998532320847</v>
      </c>
      <c r="N3775" s="98">
        <f t="shared" si="3832"/>
        <v>0.010720439027503</v>
      </c>
      <c r="O3775" s="98">
        <f t="shared" si="3832"/>
        <v>0.096037266288048</v>
      </c>
    </row>
    <row r="3776" ht="14.25" spans="1:15">
      <c r="A3776" s="94" t="s">
        <v>38</v>
      </c>
      <c r="B3776" s="94" t="s">
        <v>7837</v>
      </c>
      <c r="C3776" s="94" t="s">
        <v>7875</v>
      </c>
      <c r="D3776" s="95" t="s">
        <v>7876</v>
      </c>
      <c r="E3776" s="94">
        <v>0</v>
      </c>
      <c r="F3776" s="94">
        <v>27325</v>
      </c>
      <c r="G3776" s="94">
        <v>7841</v>
      </c>
      <c r="H3776" s="94">
        <v>3697</v>
      </c>
      <c r="I3776" s="94">
        <v>38862</v>
      </c>
      <c r="J3776" s="94">
        <v>70028</v>
      </c>
      <c r="K3776" s="97">
        <f t="shared" si="3770"/>
        <v>0.554949448791912</v>
      </c>
      <c r="L3776" s="98">
        <f t="shared" ref="L3776:O3776" si="3833">IFERROR(E3776/$J3776,"-")</f>
        <v>0</v>
      </c>
      <c r="M3776" s="98">
        <f t="shared" si="3833"/>
        <v>0.39020106243217</v>
      </c>
      <c r="N3776" s="98">
        <f t="shared" si="3833"/>
        <v>0.11196949791512</v>
      </c>
      <c r="O3776" s="98">
        <f t="shared" si="3833"/>
        <v>0.052793168446907</v>
      </c>
    </row>
    <row r="3777" ht="14.25" spans="1:15">
      <c r="A3777" s="94" t="s">
        <v>38</v>
      </c>
      <c r="B3777" s="94" t="s">
        <v>7837</v>
      </c>
      <c r="C3777" s="94" t="s">
        <v>7877</v>
      </c>
      <c r="D3777" s="95" t="s">
        <v>7878</v>
      </c>
      <c r="E3777" s="94">
        <v>31542</v>
      </c>
      <c r="F3777" s="94">
        <v>130834</v>
      </c>
      <c r="G3777" s="94">
        <v>4332</v>
      </c>
      <c r="H3777" s="94">
        <v>12311</v>
      </c>
      <c r="I3777" s="94">
        <v>178994</v>
      </c>
      <c r="J3777" s="94">
        <v>238108</v>
      </c>
      <c r="K3777" s="97">
        <f t="shared" si="3770"/>
        <v>0.751734507030423</v>
      </c>
      <c r="L3777" s="98">
        <f t="shared" ref="L3777:O3777" si="3834">IFERROR(E3777/$J3777,"-")</f>
        <v>0.132469299645539</v>
      </c>
      <c r="M3777" s="98">
        <f t="shared" si="3834"/>
        <v>0.549473348228535</v>
      </c>
      <c r="N3777" s="98">
        <f t="shared" si="3834"/>
        <v>0.018193424832429</v>
      </c>
      <c r="O3777" s="98">
        <f t="shared" si="3834"/>
        <v>0.0517034286962219</v>
      </c>
    </row>
    <row r="3778" ht="14.25" spans="1:15">
      <c r="A3778" s="94" t="s">
        <v>38</v>
      </c>
      <c r="B3778" s="94" t="s">
        <v>7837</v>
      </c>
      <c r="C3778" s="94" t="s">
        <v>7879</v>
      </c>
      <c r="D3778" s="95" t="s">
        <v>7880</v>
      </c>
      <c r="E3778" s="94">
        <v>13639</v>
      </c>
      <c r="F3778" s="94">
        <v>97387</v>
      </c>
      <c r="G3778" s="94">
        <v>2469</v>
      </c>
      <c r="H3778" s="94">
        <v>22714</v>
      </c>
      <c r="I3778" s="94">
        <v>136173</v>
      </c>
      <c r="J3778" s="94">
        <v>180124</v>
      </c>
      <c r="K3778" s="97">
        <f t="shared" ref="K3778:K3841" si="3835">IFERROR(I3778/J3778,"-")</f>
        <v>0.755995869512114</v>
      </c>
      <c r="L3778" s="98">
        <f t="shared" ref="L3778:O3778" si="3836">IFERROR(E3778/$J3778,"-")</f>
        <v>0.0757200595145566</v>
      </c>
      <c r="M3778" s="98">
        <f t="shared" si="3836"/>
        <v>0.540666429792809</v>
      </c>
      <c r="N3778" s="98">
        <f t="shared" si="3836"/>
        <v>0.0137072239124159</v>
      </c>
      <c r="O3778" s="98">
        <f t="shared" si="3836"/>
        <v>0.126102018609402</v>
      </c>
    </row>
    <row r="3779" ht="14.25" spans="1:15">
      <c r="A3779" s="94" t="s">
        <v>38</v>
      </c>
      <c r="B3779" s="94" t="s">
        <v>7837</v>
      </c>
      <c r="C3779" s="94" t="s">
        <v>7881</v>
      </c>
      <c r="D3779" s="95" t="s">
        <v>7882</v>
      </c>
      <c r="E3779" s="94">
        <v>16935</v>
      </c>
      <c r="F3779" s="94">
        <v>94965</v>
      </c>
      <c r="G3779" s="94">
        <v>41996</v>
      </c>
      <c r="H3779" s="94">
        <v>26620</v>
      </c>
      <c r="I3779" s="94">
        <v>180481</v>
      </c>
      <c r="J3779" s="94">
        <v>219856</v>
      </c>
      <c r="K3779" s="97">
        <f t="shared" si="3835"/>
        <v>0.820905501782985</v>
      </c>
      <c r="L3779" s="98">
        <f t="shared" ref="L3779:O3779" si="3837">IFERROR(E3779/$J3779,"-")</f>
        <v>0.0770276908521942</v>
      </c>
      <c r="M3779" s="98">
        <f t="shared" si="3837"/>
        <v>0.431941816461684</v>
      </c>
      <c r="N3779" s="98">
        <f t="shared" si="3837"/>
        <v>0.191015937704679</v>
      </c>
      <c r="O3779" s="98">
        <f t="shared" si="3837"/>
        <v>0.121079251873954</v>
      </c>
    </row>
    <row r="3780" ht="14.25" spans="1:15">
      <c r="A3780" s="94" t="s">
        <v>38</v>
      </c>
      <c r="B3780" s="94" t="s">
        <v>7837</v>
      </c>
      <c r="C3780" s="94" t="s">
        <v>7883</v>
      </c>
      <c r="D3780" s="95" t="s">
        <v>7884</v>
      </c>
      <c r="E3780" s="94">
        <v>541</v>
      </c>
      <c r="F3780" s="94">
        <v>59491</v>
      </c>
      <c r="G3780" s="94">
        <v>6836</v>
      </c>
      <c r="H3780" s="94">
        <v>34352</v>
      </c>
      <c r="I3780" s="94">
        <v>101188</v>
      </c>
      <c r="J3780" s="94">
        <v>181284</v>
      </c>
      <c r="K3780" s="97">
        <f t="shared" si="3835"/>
        <v>0.558173914962159</v>
      </c>
      <c r="L3780" s="98">
        <f t="shared" ref="L3780:O3780" si="3838">IFERROR(E3780/$J3780,"-")</f>
        <v>0.00298426777873392</v>
      </c>
      <c r="M3780" s="98">
        <f t="shared" si="3838"/>
        <v>0.328164647735046</v>
      </c>
      <c r="N3780" s="98">
        <f t="shared" si="3838"/>
        <v>0.0377087884203791</v>
      </c>
      <c r="O3780" s="98">
        <f t="shared" si="3838"/>
        <v>0.189492729639681</v>
      </c>
    </row>
    <row r="3781" ht="14.25" spans="1:15">
      <c r="A3781" s="94" t="s">
        <v>38</v>
      </c>
      <c r="B3781" s="94" t="s">
        <v>7837</v>
      </c>
      <c r="C3781" s="94" t="s">
        <v>7885</v>
      </c>
      <c r="D3781" s="95" t="s">
        <v>7886</v>
      </c>
      <c r="E3781" s="94">
        <v>7123</v>
      </c>
      <c r="F3781" s="94">
        <v>63834</v>
      </c>
      <c r="G3781" s="94">
        <v>16539</v>
      </c>
      <c r="H3781" s="94">
        <v>21276</v>
      </c>
      <c r="I3781" s="94">
        <v>108714</v>
      </c>
      <c r="J3781" s="94">
        <v>157581</v>
      </c>
      <c r="K3781" s="97">
        <f t="shared" si="3835"/>
        <v>0.689892817027434</v>
      </c>
      <c r="L3781" s="98">
        <f t="shared" ref="L3781:O3781" si="3839">IFERROR(E3781/$J3781,"-")</f>
        <v>0.045202150005394</v>
      </c>
      <c r="M3781" s="98">
        <f t="shared" si="3839"/>
        <v>0.405086907685571</v>
      </c>
      <c r="N3781" s="98">
        <f t="shared" si="3839"/>
        <v>0.104955546671236</v>
      </c>
      <c r="O3781" s="98">
        <f t="shared" si="3839"/>
        <v>0.135016277343081</v>
      </c>
    </row>
    <row r="3782" ht="14.25" spans="1:15">
      <c r="A3782" s="94" t="s">
        <v>38</v>
      </c>
      <c r="B3782" s="94" t="s">
        <v>7837</v>
      </c>
      <c r="C3782" s="94" t="s">
        <v>7887</v>
      </c>
      <c r="D3782" s="95" t="s">
        <v>7888</v>
      </c>
      <c r="E3782" s="94">
        <v>0</v>
      </c>
      <c r="F3782" s="94">
        <v>247</v>
      </c>
      <c r="G3782" s="94">
        <v>0</v>
      </c>
      <c r="H3782" s="94">
        <v>133</v>
      </c>
      <c r="I3782" s="94">
        <v>380</v>
      </c>
      <c r="J3782" s="94">
        <v>245</v>
      </c>
      <c r="K3782" s="97">
        <f t="shared" si="3835"/>
        <v>1.55102040816327</v>
      </c>
      <c r="L3782" s="98">
        <f t="shared" ref="L3782:O3782" si="3840">IFERROR(E3782/$J3782,"-")</f>
        <v>0</v>
      </c>
      <c r="M3782" s="98">
        <f t="shared" si="3840"/>
        <v>1.00816326530612</v>
      </c>
      <c r="N3782" s="98">
        <f t="shared" si="3840"/>
        <v>0</v>
      </c>
      <c r="O3782" s="98">
        <f t="shared" si="3840"/>
        <v>0.542857142857143</v>
      </c>
    </row>
    <row r="3783" ht="14.25" spans="1:15">
      <c r="A3783" s="94" t="s">
        <v>38</v>
      </c>
      <c r="B3783" s="94" t="s">
        <v>7837</v>
      </c>
      <c r="C3783" s="94" t="s">
        <v>7889</v>
      </c>
      <c r="D3783" s="95" t="s">
        <v>7890</v>
      </c>
      <c r="E3783" s="94">
        <v>0</v>
      </c>
      <c r="F3783" s="94">
        <v>69547</v>
      </c>
      <c r="G3783" s="94">
        <v>6684</v>
      </c>
      <c r="H3783" s="94">
        <v>7078</v>
      </c>
      <c r="I3783" s="94">
        <v>83268</v>
      </c>
      <c r="J3783" s="94">
        <v>99172</v>
      </c>
      <c r="K3783" s="97">
        <f t="shared" si="3835"/>
        <v>0.839632154237083</v>
      </c>
      <c r="L3783" s="98">
        <f t="shared" ref="L3783:O3783" si="3841">IFERROR(E3783/$J3783,"-")</f>
        <v>0</v>
      </c>
      <c r="M3783" s="98">
        <f t="shared" si="3841"/>
        <v>0.701276569999597</v>
      </c>
      <c r="N3783" s="98">
        <f t="shared" si="3841"/>
        <v>0.0673980559028758</v>
      </c>
      <c r="O3783" s="98">
        <f t="shared" si="3841"/>
        <v>0.0713709514782398</v>
      </c>
    </row>
    <row r="3784" ht="14.25" spans="1:15">
      <c r="A3784" s="94" t="s">
        <v>38</v>
      </c>
      <c r="B3784" s="94" t="s">
        <v>7837</v>
      </c>
      <c r="C3784" s="94" t="s">
        <v>7891</v>
      </c>
      <c r="D3784" s="95" t="s">
        <v>7892</v>
      </c>
      <c r="E3784" s="94">
        <v>1330</v>
      </c>
      <c r="F3784" s="94">
        <v>35579</v>
      </c>
      <c r="G3784" s="94">
        <v>11838</v>
      </c>
      <c r="H3784" s="94">
        <v>8375</v>
      </c>
      <c r="I3784" s="94">
        <v>57112</v>
      </c>
      <c r="J3784" s="94">
        <v>78315</v>
      </c>
      <c r="K3784" s="97">
        <f t="shared" si="3835"/>
        <v>0.729260039583732</v>
      </c>
      <c r="L3784" s="98">
        <f t="shared" ref="L3784:O3784" si="3842">IFERROR(E3784/$J3784,"-")</f>
        <v>0.0169826980782736</v>
      </c>
      <c r="M3784" s="98">
        <f t="shared" si="3842"/>
        <v>0.454306327012705</v>
      </c>
      <c r="N3784" s="98">
        <f t="shared" si="3842"/>
        <v>0.151158781842559</v>
      </c>
      <c r="O3784" s="98">
        <f t="shared" si="3842"/>
        <v>0.10693992210943</v>
      </c>
    </row>
    <row r="3785" ht="14.25" spans="1:15">
      <c r="A3785" s="94" t="s">
        <v>38</v>
      </c>
      <c r="B3785" s="94" t="s">
        <v>7837</v>
      </c>
      <c r="C3785" s="94" t="s">
        <v>7893</v>
      </c>
      <c r="D3785" s="95" t="s">
        <v>7894</v>
      </c>
      <c r="E3785" s="94">
        <v>0</v>
      </c>
      <c r="F3785" s="94">
        <v>3</v>
      </c>
      <c r="G3785" s="94">
        <v>0</v>
      </c>
      <c r="H3785" s="94">
        <v>0</v>
      </c>
      <c r="I3785" s="94">
        <v>3</v>
      </c>
      <c r="J3785" s="94">
        <v>395</v>
      </c>
      <c r="K3785" s="97">
        <f t="shared" si="3835"/>
        <v>0.00759493670886076</v>
      </c>
      <c r="L3785" s="98">
        <f t="shared" ref="L3785:O3785" si="3843">IFERROR(E3785/$J3785,"-")</f>
        <v>0</v>
      </c>
      <c r="M3785" s="98">
        <f t="shared" si="3843"/>
        <v>0.00759493670886076</v>
      </c>
      <c r="N3785" s="98">
        <f t="shared" si="3843"/>
        <v>0</v>
      </c>
      <c r="O3785" s="98">
        <f t="shared" si="3843"/>
        <v>0</v>
      </c>
    </row>
    <row r="3786" ht="14.25" spans="1:15">
      <c r="A3786" s="94" t="s">
        <v>38</v>
      </c>
      <c r="B3786" s="94" t="s">
        <v>7837</v>
      </c>
      <c r="C3786" s="94" t="s">
        <v>7895</v>
      </c>
      <c r="D3786" s="95" t="s">
        <v>7896</v>
      </c>
      <c r="E3786" s="94">
        <v>0</v>
      </c>
      <c r="F3786" s="94">
        <v>0</v>
      </c>
      <c r="G3786" s="94">
        <v>0</v>
      </c>
      <c r="H3786" s="94">
        <v>0</v>
      </c>
      <c r="I3786" s="94">
        <v>0</v>
      </c>
      <c r="J3786" s="94">
        <v>2454</v>
      </c>
      <c r="K3786" s="97">
        <f t="shared" si="3835"/>
        <v>0</v>
      </c>
      <c r="L3786" s="98">
        <f t="shared" ref="L3786:O3786" si="3844">IFERROR(E3786/$J3786,"-")</f>
        <v>0</v>
      </c>
      <c r="M3786" s="98">
        <f t="shared" si="3844"/>
        <v>0</v>
      </c>
      <c r="N3786" s="98">
        <f t="shared" si="3844"/>
        <v>0</v>
      </c>
      <c r="O3786" s="98">
        <f t="shared" si="3844"/>
        <v>0</v>
      </c>
    </row>
    <row r="3787" ht="14.25" spans="1:15">
      <c r="A3787" s="94" t="s">
        <v>38</v>
      </c>
      <c r="B3787" s="94" t="s">
        <v>7832</v>
      </c>
      <c r="C3787" s="94" t="s">
        <v>7897</v>
      </c>
      <c r="D3787" s="95" t="s">
        <v>7898</v>
      </c>
      <c r="E3787" s="94">
        <v>0</v>
      </c>
      <c r="F3787" s="94">
        <v>0</v>
      </c>
      <c r="G3787" s="94">
        <v>0</v>
      </c>
      <c r="H3787" s="94">
        <v>1</v>
      </c>
      <c r="I3787" s="94">
        <v>1</v>
      </c>
      <c r="J3787" s="94">
        <v>92</v>
      </c>
      <c r="K3787" s="97">
        <f t="shared" si="3835"/>
        <v>0.0108695652173913</v>
      </c>
      <c r="L3787" s="98">
        <f t="shared" ref="L3787:O3787" si="3845">IFERROR(E3787/$J3787,"-")</f>
        <v>0</v>
      </c>
      <c r="M3787" s="98">
        <f t="shared" si="3845"/>
        <v>0</v>
      </c>
      <c r="N3787" s="98">
        <f t="shared" si="3845"/>
        <v>0</v>
      </c>
      <c r="O3787" s="98">
        <f t="shared" si="3845"/>
        <v>0.0108695652173913</v>
      </c>
    </row>
    <row r="3788" ht="14.25" spans="1:15">
      <c r="A3788" s="94" t="s">
        <v>38</v>
      </c>
      <c r="B3788" s="94" t="s">
        <v>7899</v>
      </c>
      <c r="C3788" s="94" t="s">
        <v>7900</v>
      </c>
      <c r="D3788" s="95" t="s">
        <v>7901</v>
      </c>
      <c r="E3788" s="94">
        <v>63706</v>
      </c>
      <c r="F3788" s="94">
        <v>186696</v>
      </c>
      <c r="G3788" s="94">
        <v>51659</v>
      </c>
      <c r="H3788" s="94">
        <v>66396</v>
      </c>
      <c r="I3788" s="94">
        <v>364608</v>
      </c>
      <c r="J3788" s="94">
        <v>636721</v>
      </c>
      <c r="K3788" s="97">
        <f t="shared" si="3835"/>
        <v>0.572633853760124</v>
      </c>
      <c r="L3788" s="98">
        <f t="shared" ref="L3788:O3788" si="3846">IFERROR(E3788/$J3788,"-")</f>
        <v>0.10005324152965</v>
      </c>
      <c r="M3788" s="98">
        <f t="shared" si="3846"/>
        <v>0.293214767535545</v>
      </c>
      <c r="N3788" s="98">
        <f t="shared" si="3846"/>
        <v>0.0811328666715877</v>
      </c>
      <c r="O3788" s="98">
        <f t="shared" si="3846"/>
        <v>0.104278011876473</v>
      </c>
    </row>
    <row r="3789" ht="14.25" spans="1:15">
      <c r="A3789" s="94" t="s">
        <v>38</v>
      </c>
      <c r="B3789" s="94" t="s">
        <v>7899</v>
      </c>
      <c r="C3789" s="94" t="s">
        <v>7902</v>
      </c>
      <c r="D3789" s="95" t="s">
        <v>7903</v>
      </c>
      <c r="E3789" s="94">
        <v>5585</v>
      </c>
      <c r="F3789" s="94">
        <v>4112</v>
      </c>
      <c r="G3789" s="94">
        <v>71</v>
      </c>
      <c r="H3789" s="94">
        <v>0</v>
      </c>
      <c r="I3789" s="94">
        <v>9768</v>
      </c>
      <c r="J3789" s="94">
        <v>88680</v>
      </c>
      <c r="K3789" s="97">
        <f t="shared" si="3835"/>
        <v>0.110148849797023</v>
      </c>
      <c r="L3789" s="98">
        <f t="shared" ref="L3789:O3789" si="3847">IFERROR(E3789/$J3789,"-")</f>
        <v>0.062979251240415</v>
      </c>
      <c r="M3789" s="98">
        <f t="shared" si="3847"/>
        <v>0.0463689670726207</v>
      </c>
      <c r="N3789" s="98">
        <f t="shared" si="3847"/>
        <v>0.00080063148398737</v>
      </c>
      <c r="O3789" s="98">
        <f t="shared" si="3847"/>
        <v>0</v>
      </c>
    </row>
    <row r="3790" ht="14.25" spans="1:15">
      <c r="A3790" s="94" t="s">
        <v>38</v>
      </c>
      <c r="B3790" s="94" t="s">
        <v>7899</v>
      </c>
      <c r="C3790" s="94" t="s">
        <v>7904</v>
      </c>
      <c r="D3790" s="95" t="s">
        <v>7905</v>
      </c>
      <c r="E3790" s="94">
        <v>0</v>
      </c>
      <c r="F3790" s="94">
        <v>16444</v>
      </c>
      <c r="G3790" s="94">
        <v>843</v>
      </c>
      <c r="H3790" s="94">
        <v>278</v>
      </c>
      <c r="I3790" s="94">
        <v>17564</v>
      </c>
      <c r="J3790" s="94">
        <v>84650</v>
      </c>
      <c r="K3790" s="97">
        <f t="shared" si="3835"/>
        <v>0.207489663319551</v>
      </c>
      <c r="L3790" s="98">
        <f t="shared" ref="L3790:O3790" si="3848">IFERROR(E3790/$J3790,"-")</f>
        <v>0</v>
      </c>
      <c r="M3790" s="98">
        <f t="shared" si="3848"/>
        <v>0.19425871234495</v>
      </c>
      <c r="N3790" s="98">
        <f t="shared" si="3848"/>
        <v>0.00995865327820437</v>
      </c>
      <c r="O3790" s="98">
        <f t="shared" si="3848"/>
        <v>0.00328411104548139</v>
      </c>
    </row>
    <row r="3791" ht="14.25" spans="1:15">
      <c r="A3791" s="94" t="s">
        <v>38</v>
      </c>
      <c r="B3791" s="94" t="s">
        <v>7899</v>
      </c>
      <c r="C3791" s="94" t="s">
        <v>7906</v>
      </c>
      <c r="D3791" s="95" t="s">
        <v>7907</v>
      </c>
      <c r="E3791" s="94">
        <v>530</v>
      </c>
      <c r="F3791" s="94">
        <v>17520</v>
      </c>
      <c r="G3791" s="94">
        <v>3</v>
      </c>
      <c r="H3791" s="94">
        <v>6640</v>
      </c>
      <c r="I3791" s="94">
        <v>24691</v>
      </c>
      <c r="J3791" s="94">
        <v>115327</v>
      </c>
      <c r="K3791" s="97">
        <f t="shared" si="3835"/>
        <v>0.214095571722147</v>
      </c>
      <c r="L3791" s="98">
        <f t="shared" ref="L3791:O3791" si="3849">IFERROR(E3791/$J3791,"-")</f>
        <v>0.00459562808362309</v>
      </c>
      <c r="M3791" s="98">
        <f t="shared" si="3849"/>
        <v>0.151915856651088</v>
      </c>
      <c r="N3791" s="98">
        <f t="shared" si="3849"/>
        <v>2.60129891525835e-5</v>
      </c>
      <c r="O3791" s="98">
        <f t="shared" si="3849"/>
        <v>0.0575754159910515</v>
      </c>
    </row>
    <row r="3792" ht="14.25" spans="1:15">
      <c r="A3792" s="94" t="s">
        <v>38</v>
      </c>
      <c r="B3792" s="94" t="s">
        <v>7899</v>
      </c>
      <c r="C3792" s="94" t="s">
        <v>7908</v>
      </c>
      <c r="D3792" s="95" t="s">
        <v>7909</v>
      </c>
      <c r="E3792" s="94">
        <v>22785</v>
      </c>
      <c r="F3792" s="94">
        <v>1</v>
      </c>
      <c r="G3792" s="94">
        <v>2588</v>
      </c>
      <c r="H3792" s="94">
        <v>112</v>
      </c>
      <c r="I3792" s="94">
        <v>25483</v>
      </c>
      <c r="J3792" s="94">
        <v>170167</v>
      </c>
      <c r="K3792" s="97">
        <f t="shared" si="3835"/>
        <v>0.149752889808247</v>
      </c>
      <c r="L3792" s="98">
        <f t="shared" ref="L3792:O3792" si="3850">IFERROR(E3792/$J3792,"-")</f>
        <v>0.133897876791622</v>
      </c>
      <c r="M3792" s="98">
        <f t="shared" si="3850"/>
        <v>5.8765800654651e-6</v>
      </c>
      <c r="N3792" s="98">
        <f t="shared" si="3850"/>
        <v>0.0152085892094237</v>
      </c>
      <c r="O3792" s="98">
        <f t="shared" si="3850"/>
        <v>0.000658176967332091</v>
      </c>
    </row>
    <row r="3793" ht="14.25" spans="1:15">
      <c r="A3793" s="94" t="s">
        <v>38</v>
      </c>
      <c r="B3793" s="94" t="s">
        <v>7899</v>
      </c>
      <c r="C3793" s="94" t="s">
        <v>7910</v>
      </c>
      <c r="D3793" s="95" t="s">
        <v>7911</v>
      </c>
      <c r="E3793" s="94">
        <v>14906</v>
      </c>
      <c r="F3793" s="94">
        <v>6</v>
      </c>
      <c r="G3793" s="94">
        <v>222</v>
      </c>
      <c r="H3793" s="94">
        <v>3</v>
      </c>
      <c r="I3793" s="94">
        <v>15123</v>
      </c>
      <c r="J3793" s="94">
        <v>94922</v>
      </c>
      <c r="K3793" s="97">
        <f t="shared" si="3835"/>
        <v>0.159320284022671</v>
      </c>
      <c r="L3793" s="98">
        <f t="shared" ref="L3793:O3793" si="3851">IFERROR(E3793/$J3793,"-")</f>
        <v>0.157034196498177</v>
      </c>
      <c r="M3793" s="98">
        <f t="shared" si="3851"/>
        <v>6.32097933039759e-5</v>
      </c>
      <c r="N3793" s="98">
        <f t="shared" si="3851"/>
        <v>0.00233876235224711</v>
      </c>
      <c r="O3793" s="98">
        <f t="shared" si="3851"/>
        <v>3.16048966519879e-5</v>
      </c>
    </row>
    <row r="3794" ht="14.25" spans="1:15">
      <c r="A3794" s="94" t="s">
        <v>38</v>
      </c>
      <c r="B3794" s="94" t="s">
        <v>7899</v>
      </c>
      <c r="C3794" s="94" t="s">
        <v>7912</v>
      </c>
      <c r="D3794" s="95" t="s">
        <v>7913</v>
      </c>
      <c r="E3794" s="94">
        <v>0</v>
      </c>
      <c r="F3794" s="94">
        <v>5</v>
      </c>
      <c r="G3794" s="94">
        <v>40662</v>
      </c>
      <c r="H3794" s="94">
        <v>1</v>
      </c>
      <c r="I3794" s="94">
        <v>40668</v>
      </c>
      <c r="J3794" s="94">
        <v>111486</v>
      </c>
      <c r="K3794" s="97">
        <f t="shared" si="3835"/>
        <v>0.364781228136268</v>
      </c>
      <c r="L3794" s="98">
        <f t="shared" ref="L3794:O3794" si="3852">IFERROR(E3794/$J3794,"-")</f>
        <v>0</v>
      </c>
      <c r="M3794" s="98">
        <f t="shared" si="3852"/>
        <v>4.48486805518182e-5</v>
      </c>
      <c r="N3794" s="98">
        <f t="shared" si="3852"/>
        <v>0.364727409719606</v>
      </c>
      <c r="O3794" s="98">
        <f t="shared" si="3852"/>
        <v>8.96973611036363e-6</v>
      </c>
    </row>
    <row r="3795" ht="14.25" spans="1:15">
      <c r="A3795" s="94" t="s">
        <v>38</v>
      </c>
      <c r="B3795" s="94" t="s">
        <v>7899</v>
      </c>
      <c r="C3795" s="94" t="s">
        <v>7914</v>
      </c>
      <c r="D3795" s="95" t="s">
        <v>7915</v>
      </c>
      <c r="E3795" s="94">
        <v>136950</v>
      </c>
      <c r="F3795" s="94">
        <v>7359</v>
      </c>
      <c r="G3795" s="94">
        <v>7702</v>
      </c>
      <c r="H3795" s="94">
        <v>0</v>
      </c>
      <c r="I3795" s="94">
        <v>151885</v>
      </c>
      <c r="J3795" s="94">
        <v>215991</v>
      </c>
      <c r="K3795" s="97">
        <f t="shared" si="3835"/>
        <v>0.703200596321143</v>
      </c>
      <c r="L3795" s="98">
        <f t="shared" ref="L3795:O3795" si="3853">IFERROR(E3795/$J3795,"-")</f>
        <v>0.63405419670264</v>
      </c>
      <c r="M3795" s="98">
        <f t="shared" si="3853"/>
        <v>0.0340708640637804</v>
      </c>
      <c r="N3795" s="98">
        <f t="shared" si="3853"/>
        <v>0.0356588931946238</v>
      </c>
      <c r="O3795" s="98">
        <f t="shared" si="3853"/>
        <v>0</v>
      </c>
    </row>
    <row r="3796" ht="14.25" spans="1:15">
      <c r="A3796" s="94" t="s">
        <v>38</v>
      </c>
      <c r="B3796" s="94" t="s">
        <v>7899</v>
      </c>
      <c r="C3796" s="94" t="s">
        <v>7916</v>
      </c>
      <c r="D3796" s="95" t="s">
        <v>7917</v>
      </c>
      <c r="E3796" s="94">
        <v>439</v>
      </c>
      <c r="F3796" s="94">
        <v>13392</v>
      </c>
      <c r="G3796" s="94">
        <v>16074</v>
      </c>
      <c r="H3796" s="94">
        <v>3</v>
      </c>
      <c r="I3796" s="94">
        <v>29906</v>
      </c>
      <c r="J3796" s="94">
        <v>142353</v>
      </c>
      <c r="K3796" s="97">
        <f t="shared" si="3835"/>
        <v>0.210083384263064</v>
      </c>
      <c r="L3796" s="98">
        <f t="shared" ref="L3796:O3796" si="3854">IFERROR(E3796/$J3796,"-")</f>
        <v>0.00308388302318883</v>
      </c>
      <c r="M3796" s="98">
        <f t="shared" si="3854"/>
        <v>0.0940759941834735</v>
      </c>
      <c r="N3796" s="98">
        <f t="shared" si="3854"/>
        <v>0.112916482265916</v>
      </c>
      <c r="O3796" s="98">
        <f t="shared" si="3854"/>
        <v>2.10743714568713e-5</v>
      </c>
    </row>
    <row r="3797" ht="14.25" spans="1:15">
      <c r="A3797" s="94" t="s">
        <v>38</v>
      </c>
      <c r="B3797" s="94" t="s">
        <v>7899</v>
      </c>
      <c r="C3797" s="94" t="s">
        <v>7918</v>
      </c>
      <c r="D3797" s="95" t="s">
        <v>7919</v>
      </c>
      <c r="E3797" s="94">
        <v>45616</v>
      </c>
      <c r="F3797" s="94">
        <v>1889</v>
      </c>
      <c r="G3797" s="94">
        <v>2262</v>
      </c>
      <c r="H3797" s="94">
        <v>0</v>
      </c>
      <c r="I3797" s="94">
        <v>49458</v>
      </c>
      <c r="J3797" s="94">
        <v>104227</v>
      </c>
      <c r="K3797" s="97">
        <f t="shared" si="3835"/>
        <v>0.474521956882574</v>
      </c>
      <c r="L3797" s="98">
        <f t="shared" ref="L3797:O3797" si="3855">IFERROR(E3797/$J3797,"-")</f>
        <v>0.437660107265872</v>
      </c>
      <c r="M3797" s="98">
        <f t="shared" si="3855"/>
        <v>0.0181239026355935</v>
      </c>
      <c r="N3797" s="98">
        <f t="shared" si="3855"/>
        <v>0.0217026298367985</v>
      </c>
      <c r="O3797" s="98">
        <f t="shared" si="3855"/>
        <v>0</v>
      </c>
    </row>
    <row r="3798" ht="14.25" spans="1:15">
      <c r="A3798" s="94" t="s">
        <v>38</v>
      </c>
      <c r="B3798" s="94" t="s">
        <v>7899</v>
      </c>
      <c r="C3798" s="94" t="s">
        <v>7920</v>
      </c>
      <c r="D3798" s="95" t="s">
        <v>7921</v>
      </c>
      <c r="E3798" s="94">
        <v>179054</v>
      </c>
      <c r="F3798" s="94">
        <v>14863</v>
      </c>
      <c r="G3798" s="94">
        <v>4399</v>
      </c>
      <c r="H3798" s="94">
        <v>467</v>
      </c>
      <c r="I3798" s="94">
        <v>194510</v>
      </c>
      <c r="J3798" s="94">
        <v>279506</v>
      </c>
      <c r="K3798" s="97">
        <f t="shared" si="3835"/>
        <v>0.695906349058696</v>
      </c>
      <c r="L3798" s="98">
        <f t="shared" ref="L3798:O3798" si="3856">IFERROR(E3798/$J3798,"-")</f>
        <v>0.640608788362325</v>
      </c>
      <c r="M3798" s="98">
        <f t="shared" si="3856"/>
        <v>0.0531759604444985</v>
      </c>
      <c r="N3798" s="98">
        <f t="shared" si="3856"/>
        <v>0.0157384814637253</v>
      </c>
      <c r="O3798" s="98">
        <f t="shared" si="3856"/>
        <v>0.00167080492010905</v>
      </c>
    </row>
    <row r="3799" ht="14.25" spans="1:15">
      <c r="A3799" s="94" t="s">
        <v>38</v>
      </c>
      <c r="B3799" s="94" t="s">
        <v>7899</v>
      </c>
      <c r="C3799" s="94" t="s">
        <v>7922</v>
      </c>
      <c r="D3799" s="95" t="s">
        <v>7923</v>
      </c>
      <c r="E3799" s="94">
        <v>10991</v>
      </c>
      <c r="F3799" s="94">
        <v>2894</v>
      </c>
      <c r="G3799" s="94">
        <v>2785</v>
      </c>
      <c r="H3799" s="94">
        <v>0</v>
      </c>
      <c r="I3799" s="94">
        <v>16666</v>
      </c>
      <c r="J3799" s="94">
        <v>129755</v>
      </c>
      <c r="K3799" s="97">
        <f t="shared" si="3835"/>
        <v>0.128442063889638</v>
      </c>
      <c r="L3799" s="98">
        <f t="shared" ref="L3799:O3799" si="3857">IFERROR(E3799/$J3799,"-")</f>
        <v>0.0847057916843282</v>
      </c>
      <c r="M3799" s="98">
        <f t="shared" si="3857"/>
        <v>0.0223035721166814</v>
      </c>
      <c r="N3799" s="98">
        <f t="shared" si="3857"/>
        <v>0.0214635274170552</v>
      </c>
      <c r="O3799" s="98">
        <f t="shared" si="3857"/>
        <v>0</v>
      </c>
    </row>
    <row r="3800" ht="14.25" spans="1:15">
      <c r="A3800" s="94" t="s">
        <v>38</v>
      </c>
      <c r="B3800" s="94" t="s">
        <v>6464</v>
      </c>
      <c r="C3800" s="94" t="s">
        <v>7924</v>
      </c>
      <c r="D3800" s="95" t="s">
        <v>7925</v>
      </c>
      <c r="E3800" s="94">
        <v>57391</v>
      </c>
      <c r="F3800" s="94">
        <v>70460</v>
      </c>
      <c r="G3800" s="94">
        <v>35210</v>
      </c>
      <c r="H3800" s="94">
        <v>452</v>
      </c>
      <c r="I3800" s="94">
        <v>155722</v>
      </c>
      <c r="J3800" s="94">
        <v>342308</v>
      </c>
      <c r="K3800" s="97">
        <f t="shared" si="3835"/>
        <v>0.454917793332321</v>
      </c>
      <c r="L3800" s="98">
        <f t="shared" ref="L3800:O3800" si="3858">IFERROR(E3800/$J3800,"-")</f>
        <v>0.167658950418921</v>
      </c>
      <c r="M3800" s="98">
        <f t="shared" si="3858"/>
        <v>0.205838017224254</v>
      </c>
      <c r="N3800" s="98">
        <f t="shared" si="3858"/>
        <v>0.102860581698354</v>
      </c>
      <c r="O3800" s="98">
        <f t="shared" si="3858"/>
        <v>0.00132044825128247</v>
      </c>
    </row>
    <row r="3801" ht="14.25" spans="1:15">
      <c r="A3801" s="94" t="s">
        <v>38</v>
      </c>
      <c r="B3801" s="94" t="s">
        <v>6464</v>
      </c>
      <c r="C3801" s="94" t="s">
        <v>7926</v>
      </c>
      <c r="D3801" s="95" t="s">
        <v>7927</v>
      </c>
      <c r="E3801" s="94">
        <v>37368</v>
      </c>
      <c r="F3801" s="94">
        <v>761</v>
      </c>
      <c r="G3801" s="94">
        <v>5061</v>
      </c>
      <c r="H3801" s="94">
        <v>1</v>
      </c>
      <c r="I3801" s="94">
        <v>43191</v>
      </c>
      <c r="J3801" s="94">
        <v>281817</v>
      </c>
      <c r="K3801" s="97">
        <f t="shared" si="3835"/>
        <v>0.153259029795931</v>
      </c>
      <c r="L3801" s="98">
        <f t="shared" ref="L3801:O3801" si="3859">IFERROR(E3801/$J3801,"-")</f>
        <v>0.132596685082873</v>
      </c>
      <c r="M3801" s="98">
        <f t="shared" si="3859"/>
        <v>0.00270033390462605</v>
      </c>
      <c r="N3801" s="98">
        <f t="shared" si="3859"/>
        <v>0.0179584624064553</v>
      </c>
      <c r="O3801" s="98">
        <f t="shared" si="3859"/>
        <v>3.54840197716958e-6</v>
      </c>
    </row>
    <row r="3802" ht="14.25" spans="1:15">
      <c r="A3802" s="94" t="s">
        <v>38</v>
      </c>
      <c r="B3802" s="94" t="s">
        <v>6464</v>
      </c>
      <c r="C3802" s="94" t="s">
        <v>7928</v>
      </c>
      <c r="D3802" s="95" t="s">
        <v>7929</v>
      </c>
      <c r="E3802" s="94">
        <v>53248</v>
      </c>
      <c r="F3802" s="94">
        <v>1</v>
      </c>
      <c r="G3802" s="94">
        <v>8971</v>
      </c>
      <c r="H3802" s="94">
        <v>2</v>
      </c>
      <c r="I3802" s="94">
        <v>62213</v>
      </c>
      <c r="J3802" s="94">
        <v>141582</v>
      </c>
      <c r="K3802" s="97">
        <f t="shared" si="3835"/>
        <v>0.439413202243223</v>
      </c>
      <c r="L3802" s="98">
        <f t="shared" ref="L3802:O3802" si="3860">IFERROR(E3802/$J3802,"-")</f>
        <v>0.376093006173101</v>
      </c>
      <c r="M3802" s="98">
        <f t="shared" si="3860"/>
        <v>7.06304473732537e-6</v>
      </c>
      <c r="N3802" s="98">
        <f t="shared" si="3860"/>
        <v>0.0633625743385459</v>
      </c>
      <c r="O3802" s="98">
        <f t="shared" si="3860"/>
        <v>1.41260894746507e-5</v>
      </c>
    </row>
    <row r="3803" ht="14.25" spans="1:15">
      <c r="A3803" s="94" t="s">
        <v>38</v>
      </c>
      <c r="B3803" s="94" t="s">
        <v>6464</v>
      </c>
      <c r="C3803" s="94" t="s">
        <v>7930</v>
      </c>
      <c r="D3803" s="95" t="s">
        <v>7931</v>
      </c>
      <c r="E3803" s="94">
        <v>888</v>
      </c>
      <c r="F3803" s="94">
        <v>0</v>
      </c>
      <c r="G3803" s="94">
        <v>2</v>
      </c>
      <c r="H3803" s="94">
        <v>0</v>
      </c>
      <c r="I3803" s="94">
        <v>890</v>
      </c>
      <c r="J3803" s="94">
        <v>74397</v>
      </c>
      <c r="K3803" s="97">
        <f t="shared" si="3835"/>
        <v>0.0119628479642996</v>
      </c>
      <c r="L3803" s="98">
        <f t="shared" ref="L3803:O3803" si="3861">IFERROR(E3803/$J3803,"-")</f>
        <v>0.0119359651598855</v>
      </c>
      <c r="M3803" s="98">
        <f t="shared" si="3861"/>
        <v>0</v>
      </c>
      <c r="N3803" s="98">
        <f t="shared" si="3861"/>
        <v>2.68828044141565e-5</v>
      </c>
      <c r="O3803" s="98">
        <f t="shared" si="3861"/>
        <v>0</v>
      </c>
    </row>
    <row r="3804" ht="14.25" spans="1:15">
      <c r="A3804" s="94" t="s">
        <v>38</v>
      </c>
      <c r="B3804" s="94" t="s">
        <v>6464</v>
      </c>
      <c r="C3804" s="94" t="s">
        <v>7932</v>
      </c>
      <c r="D3804" s="95" t="s">
        <v>7933</v>
      </c>
      <c r="E3804" s="94">
        <v>25150</v>
      </c>
      <c r="F3804" s="94">
        <v>2677</v>
      </c>
      <c r="G3804" s="94">
        <v>9356</v>
      </c>
      <c r="H3804" s="94">
        <v>0</v>
      </c>
      <c r="I3804" s="94">
        <v>37008</v>
      </c>
      <c r="J3804" s="94">
        <v>143156</v>
      </c>
      <c r="K3804" s="97">
        <f t="shared" si="3835"/>
        <v>0.258515186230406</v>
      </c>
      <c r="L3804" s="98">
        <f t="shared" ref="L3804:O3804" si="3862">IFERROR(E3804/$J3804,"-")</f>
        <v>0.175682472268015</v>
      </c>
      <c r="M3804" s="98">
        <f t="shared" si="3862"/>
        <v>0.018699879851351</v>
      </c>
      <c r="N3804" s="98">
        <f t="shared" si="3862"/>
        <v>0.0653552767610159</v>
      </c>
      <c r="O3804" s="98">
        <f t="shared" si="3862"/>
        <v>0</v>
      </c>
    </row>
    <row r="3805" ht="14.25" spans="1:15">
      <c r="A3805" s="94" t="s">
        <v>38</v>
      </c>
      <c r="B3805" s="94" t="s">
        <v>6464</v>
      </c>
      <c r="C3805" s="94" t="s">
        <v>7934</v>
      </c>
      <c r="D3805" s="95" t="s">
        <v>7935</v>
      </c>
      <c r="E3805" s="94">
        <v>886</v>
      </c>
      <c r="F3805" s="94">
        <v>0</v>
      </c>
      <c r="G3805" s="94">
        <v>1871</v>
      </c>
      <c r="H3805" s="94">
        <v>116</v>
      </c>
      <c r="I3805" s="94">
        <v>2873</v>
      </c>
      <c r="J3805" s="94">
        <v>130757</v>
      </c>
      <c r="K3805" s="97">
        <f t="shared" si="3835"/>
        <v>0.0219720550333825</v>
      </c>
      <c r="L3805" s="98">
        <f t="shared" ref="L3805:O3805" si="3863">IFERROR(E3805/$J3805,"-")</f>
        <v>0.00677592786619454</v>
      </c>
      <c r="M3805" s="98">
        <f t="shared" si="3863"/>
        <v>0</v>
      </c>
      <c r="N3805" s="98">
        <f t="shared" si="3863"/>
        <v>0.0143089853698081</v>
      </c>
      <c r="O3805" s="98">
        <f t="shared" si="3863"/>
        <v>0.000887141797379873</v>
      </c>
    </row>
    <row r="3806" ht="14.25" spans="1:15">
      <c r="A3806" s="94" t="s">
        <v>38</v>
      </c>
      <c r="B3806" s="94" t="s">
        <v>6464</v>
      </c>
      <c r="C3806" s="94" t="s">
        <v>7936</v>
      </c>
      <c r="D3806" s="95" t="s">
        <v>7937</v>
      </c>
      <c r="E3806" s="94">
        <v>31802</v>
      </c>
      <c r="F3806" s="94">
        <v>1</v>
      </c>
      <c r="G3806" s="94">
        <v>8</v>
      </c>
      <c r="H3806" s="94">
        <v>0</v>
      </c>
      <c r="I3806" s="94">
        <v>31803</v>
      </c>
      <c r="J3806" s="94">
        <v>121255</v>
      </c>
      <c r="K3806" s="97">
        <f t="shared" si="3835"/>
        <v>0.262281967753907</v>
      </c>
      <c r="L3806" s="98">
        <f t="shared" ref="L3806:O3806" si="3864">IFERROR(E3806/$J3806,"-")</f>
        <v>0.262273720671313</v>
      </c>
      <c r="M3806" s="98">
        <f t="shared" si="3864"/>
        <v>8.24708259453218e-6</v>
      </c>
      <c r="N3806" s="98">
        <f t="shared" si="3864"/>
        <v>6.59766607562575e-5</v>
      </c>
      <c r="O3806" s="98">
        <f t="shared" si="3864"/>
        <v>0</v>
      </c>
    </row>
    <row r="3807" ht="14.25" spans="1:15">
      <c r="A3807" s="94" t="s">
        <v>38</v>
      </c>
      <c r="B3807" s="94" t="s">
        <v>6464</v>
      </c>
      <c r="C3807" s="94" t="s">
        <v>7938</v>
      </c>
      <c r="D3807" s="95" t="s">
        <v>7939</v>
      </c>
      <c r="E3807" s="94">
        <v>21457</v>
      </c>
      <c r="F3807" s="94">
        <v>0</v>
      </c>
      <c r="G3807" s="94">
        <v>45038</v>
      </c>
      <c r="H3807" s="94">
        <v>0</v>
      </c>
      <c r="I3807" s="94">
        <v>66474</v>
      </c>
      <c r="J3807" s="94">
        <v>121478</v>
      </c>
      <c r="K3807" s="97">
        <f t="shared" si="3835"/>
        <v>0.547210194438499</v>
      </c>
      <c r="L3807" s="98">
        <f t="shared" ref="L3807:O3807" si="3865">IFERROR(E3807/$J3807,"-")</f>
        <v>0.17663280594017</v>
      </c>
      <c r="M3807" s="98">
        <f t="shared" si="3865"/>
        <v>0</v>
      </c>
      <c r="N3807" s="98">
        <f t="shared" si="3865"/>
        <v>0.370750259306212</v>
      </c>
      <c r="O3807" s="98">
        <f t="shared" si="3865"/>
        <v>0</v>
      </c>
    </row>
    <row r="3808" ht="14.25" spans="1:15">
      <c r="A3808" s="94" t="s">
        <v>38</v>
      </c>
      <c r="B3808" s="94" t="s">
        <v>6464</v>
      </c>
      <c r="C3808" s="94" t="s">
        <v>7940</v>
      </c>
      <c r="D3808" s="95" t="s">
        <v>7941</v>
      </c>
      <c r="E3808" s="94">
        <v>62097</v>
      </c>
      <c r="F3808" s="94">
        <v>2</v>
      </c>
      <c r="G3808" s="94">
        <v>16690</v>
      </c>
      <c r="H3808" s="94">
        <v>2</v>
      </c>
      <c r="I3808" s="94">
        <v>78790</v>
      </c>
      <c r="J3808" s="94">
        <v>256466</v>
      </c>
      <c r="K3808" s="97">
        <f t="shared" si="3835"/>
        <v>0.307214211630392</v>
      </c>
      <c r="L3808" s="98">
        <f t="shared" ref="L3808:O3808" si="3866">IFERROR(E3808/$J3808,"-")</f>
        <v>0.242125661881107</v>
      </c>
      <c r="M3808" s="98">
        <f t="shared" si="3866"/>
        <v>7.7983046485694e-6</v>
      </c>
      <c r="N3808" s="98">
        <f t="shared" si="3866"/>
        <v>0.0650768522923117</v>
      </c>
      <c r="O3808" s="98">
        <f t="shared" si="3866"/>
        <v>7.7983046485694e-6</v>
      </c>
    </row>
    <row r="3809" ht="14.25" spans="1:15">
      <c r="A3809" s="94" t="s">
        <v>38</v>
      </c>
      <c r="B3809" s="94" t="s">
        <v>6464</v>
      </c>
      <c r="C3809" s="94" t="s">
        <v>7942</v>
      </c>
      <c r="D3809" s="95" t="s">
        <v>7943</v>
      </c>
      <c r="E3809" s="94">
        <v>66507</v>
      </c>
      <c r="F3809" s="94">
        <v>0</v>
      </c>
      <c r="G3809" s="94">
        <v>75121</v>
      </c>
      <c r="H3809" s="94">
        <v>0</v>
      </c>
      <c r="I3809" s="94">
        <v>141546</v>
      </c>
      <c r="J3809" s="94">
        <v>204987</v>
      </c>
      <c r="K3809" s="97">
        <f t="shared" si="3835"/>
        <v>0.690512081253933</v>
      </c>
      <c r="L3809" s="98">
        <f t="shared" ref="L3809:O3809" si="3867">IFERROR(E3809/$J3809,"-")</f>
        <v>0.324444964802646</v>
      </c>
      <c r="M3809" s="98">
        <f t="shared" si="3867"/>
        <v>0</v>
      </c>
      <c r="N3809" s="98">
        <f t="shared" si="3867"/>
        <v>0.36646714181875</v>
      </c>
      <c r="O3809" s="98">
        <f t="shared" si="3867"/>
        <v>0</v>
      </c>
    </row>
    <row r="3810" ht="14.25" spans="1:15">
      <c r="A3810" s="94" t="s">
        <v>38</v>
      </c>
      <c r="B3810" s="94" t="s">
        <v>6464</v>
      </c>
      <c r="C3810" s="94" t="s">
        <v>7944</v>
      </c>
      <c r="D3810" s="95" t="s">
        <v>7945</v>
      </c>
      <c r="E3810" s="94">
        <v>92543</v>
      </c>
      <c r="F3810" s="94">
        <v>3254</v>
      </c>
      <c r="G3810" s="94">
        <v>29632</v>
      </c>
      <c r="H3810" s="94">
        <v>9</v>
      </c>
      <c r="I3810" s="94">
        <v>125435</v>
      </c>
      <c r="J3810" s="94">
        <v>307213</v>
      </c>
      <c r="K3810" s="97">
        <f t="shared" si="3835"/>
        <v>0.408299778980707</v>
      </c>
      <c r="L3810" s="98">
        <f t="shared" ref="L3810:O3810" si="3868">IFERROR(E3810/$J3810,"-")</f>
        <v>0.301233997259231</v>
      </c>
      <c r="M3810" s="98">
        <f t="shared" si="3868"/>
        <v>0.0105919996875132</v>
      </c>
      <c r="N3810" s="98">
        <f t="shared" si="3868"/>
        <v>0.0964542516104462</v>
      </c>
      <c r="O3810" s="98">
        <f t="shared" si="3868"/>
        <v>2.9295635275851e-5</v>
      </c>
    </row>
    <row r="3811" ht="14.25" spans="1:15">
      <c r="A3811" s="94" t="s">
        <v>38</v>
      </c>
      <c r="B3811" s="94" t="s">
        <v>6464</v>
      </c>
      <c r="C3811" s="94" t="s">
        <v>7946</v>
      </c>
      <c r="D3811" s="95" t="s">
        <v>7947</v>
      </c>
      <c r="E3811" s="94">
        <v>113194</v>
      </c>
      <c r="F3811" s="94">
        <v>17353</v>
      </c>
      <c r="G3811" s="94">
        <v>4840</v>
      </c>
      <c r="H3811" s="94">
        <v>0</v>
      </c>
      <c r="I3811" s="94">
        <v>135380</v>
      </c>
      <c r="J3811" s="94">
        <v>288105</v>
      </c>
      <c r="K3811" s="97">
        <f t="shared" si="3835"/>
        <v>0.469898127418823</v>
      </c>
      <c r="L3811" s="98">
        <f t="shared" ref="L3811:O3811" si="3869">IFERROR(E3811/$J3811,"-")</f>
        <v>0.39289148053661</v>
      </c>
      <c r="M3811" s="98">
        <f t="shared" si="3869"/>
        <v>0.0602315128165079</v>
      </c>
      <c r="N3811" s="98">
        <f t="shared" si="3869"/>
        <v>0.0167994307630898</v>
      </c>
      <c r="O3811" s="98">
        <f t="shared" si="3869"/>
        <v>0</v>
      </c>
    </row>
    <row r="3812" ht="14.25" spans="1:15">
      <c r="A3812" s="94" t="s">
        <v>38</v>
      </c>
      <c r="B3812" s="94" t="s">
        <v>7948</v>
      </c>
      <c r="C3812" s="94" t="s">
        <v>7949</v>
      </c>
      <c r="D3812" s="95" t="s">
        <v>7950</v>
      </c>
      <c r="E3812" s="94">
        <v>110569</v>
      </c>
      <c r="F3812" s="94">
        <v>3</v>
      </c>
      <c r="G3812" s="94">
        <v>8715</v>
      </c>
      <c r="H3812" s="94">
        <v>1</v>
      </c>
      <c r="I3812" s="94">
        <v>119287</v>
      </c>
      <c r="J3812" s="94">
        <v>480790</v>
      </c>
      <c r="K3812" s="97">
        <f t="shared" si="3835"/>
        <v>0.248106241810354</v>
      </c>
      <c r="L3812" s="98">
        <f t="shared" ref="L3812:O3812" si="3870">IFERROR(E3812/$J3812,"-")</f>
        <v>0.229973585141122</v>
      </c>
      <c r="M3812" s="98">
        <f t="shared" si="3870"/>
        <v>6.23973044364483e-6</v>
      </c>
      <c r="N3812" s="98">
        <f t="shared" si="3870"/>
        <v>0.0181264169387882</v>
      </c>
      <c r="O3812" s="98">
        <f t="shared" si="3870"/>
        <v>2.07991014788161e-6</v>
      </c>
    </row>
    <row r="3813" ht="14.25" spans="1:15">
      <c r="A3813" s="94" t="s">
        <v>38</v>
      </c>
      <c r="B3813" s="94" t="s">
        <v>7948</v>
      </c>
      <c r="C3813" s="94" t="s">
        <v>7951</v>
      </c>
      <c r="D3813" s="95" t="s">
        <v>7952</v>
      </c>
      <c r="E3813" s="94">
        <v>13098</v>
      </c>
      <c r="F3813" s="94">
        <v>1</v>
      </c>
      <c r="G3813" s="94">
        <v>14673</v>
      </c>
      <c r="H3813" s="94">
        <v>1</v>
      </c>
      <c r="I3813" s="94">
        <v>27769</v>
      </c>
      <c r="J3813" s="94">
        <v>113281</v>
      </c>
      <c r="K3813" s="97">
        <f t="shared" si="3835"/>
        <v>0.245133782364209</v>
      </c>
      <c r="L3813" s="98">
        <f t="shared" ref="L3813:O3813" si="3871">IFERROR(E3813/$J3813,"-")</f>
        <v>0.115623979308092</v>
      </c>
      <c r="M3813" s="98">
        <f t="shared" si="3871"/>
        <v>8.82760568850911e-6</v>
      </c>
      <c r="N3813" s="98">
        <f t="shared" si="3871"/>
        <v>0.129527458267494</v>
      </c>
      <c r="O3813" s="98">
        <f t="shared" si="3871"/>
        <v>8.82760568850911e-6</v>
      </c>
    </row>
    <row r="3814" ht="14.25" spans="1:15">
      <c r="A3814" s="94" t="s">
        <v>38</v>
      </c>
      <c r="B3814" s="94" t="s">
        <v>7948</v>
      </c>
      <c r="C3814" s="94" t="s">
        <v>7953</v>
      </c>
      <c r="D3814" s="95" t="s">
        <v>7954</v>
      </c>
      <c r="E3814" s="94">
        <v>22876</v>
      </c>
      <c r="F3814" s="94">
        <v>0</v>
      </c>
      <c r="G3814" s="94">
        <v>24690</v>
      </c>
      <c r="H3814" s="94">
        <v>0</v>
      </c>
      <c r="I3814" s="94">
        <v>47525</v>
      </c>
      <c r="J3814" s="94">
        <v>85865</v>
      </c>
      <c r="K3814" s="97">
        <f t="shared" si="3835"/>
        <v>0.553485121993827</v>
      </c>
      <c r="L3814" s="98">
        <f t="shared" ref="L3814:O3814" si="3872">IFERROR(E3814/$J3814,"-")</f>
        <v>0.266418214639259</v>
      </c>
      <c r="M3814" s="98">
        <f t="shared" si="3872"/>
        <v>0</v>
      </c>
      <c r="N3814" s="98">
        <f t="shared" si="3872"/>
        <v>0.287544401094742</v>
      </c>
      <c r="O3814" s="98">
        <f t="shared" si="3872"/>
        <v>0</v>
      </c>
    </row>
    <row r="3815" ht="14.25" spans="1:15">
      <c r="A3815" s="94" t="s">
        <v>38</v>
      </c>
      <c r="B3815" s="94" t="s">
        <v>7948</v>
      </c>
      <c r="C3815" s="94" t="s">
        <v>7955</v>
      </c>
      <c r="D3815" s="95" t="s">
        <v>7956</v>
      </c>
      <c r="E3815" s="94">
        <v>18440</v>
      </c>
      <c r="F3815" s="94">
        <v>1</v>
      </c>
      <c r="G3815" s="94">
        <v>192</v>
      </c>
      <c r="H3815" s="94">
        <v>1</v>
      </c>
      <c r="I3815" s="94">
        <v>18634</v>
      </c>
      <c r="J3815" s="94">
        <v>97425</v>
      </c>
      <c r="K3815" s="97">
        <f t="shared" si="3835"/>
        <v>0.191265075699256</v>
      </c>
      <c r="L3815" s="98">
        <f t="shared" ref="L3815:O3815" si="3873">IFERROR(E3815/$J3815,"-")</f>
        <v>0.189273800359251</v>
      </c>
      <c r="M3815" s="98">
        <f t="shared" si="3873"/>
        <v>1.02643058763151e-5</v>
      </c>
      <c r="N3815" s="98">
        <f t="shared" si="3873"/>
        <v>0.0019707467282525</v>
      </c>
      <c r="O3815" s="98">
        <f t="shared" si="3873"/>
        <v>1.02643058763151e-5</v>
      </c>
    </row>
    <row r="3816" ht="14.25" spans="1:15">
      <c r="A3816" s="94" t="s">
        <v>38</v>
      </c>
      <c r="B3816" s="94" t="s">
        <v>7948</v>
      </c>
      <c r="C3816" s="94" t="s">
        <v>7957</v>
      </c>
      <c r="D3816" s="95" t="s">
        <v>7958</v>
      </c>
      <c r="E3816" s="94">
        <v>6978</v>
      </c>
      <c r="F3816" s="94">
        <v>27151</v>
      </c>
      <c r="G3816" s="94">
        <v>15519</v>
      </c>
      <c r="H3816" s="94">
        <v>0</v>
      </c>
      <c r="I3816" s="94">
        <v>49646</v>
      </c>
      <c r="J3816" s="94">
        <v>113742</v>
      </c>
      <c r="K3816" s="97">
        <f t="shared" si="3835"/>
        <v>0.436479049075979</v>
      </c>
      <c r="L3816" s="98">
        <f t="shared" ref="L3816:O3816" si="3874">IFERROR(E3816/$J3816,"-")</f>
        <v>0.0613493696259957</v>
      </c>
      <c r="M3816" s="98">
        <f t="shared" si="3874"/>
        <v>0.238706898067556</v>
      </c>
      <c r="N3816" s="98">
        <f t="shared" si="3874"/>
        <v>0.136440365036662</v>
      </c>
      <c r="O3816" s="98">
        <f t="shared" si="3874"/>
        <v>0</v>
      </c>
    </row>
    <row r="3817" ht="14.25" spans="1:15">
      <c r="A3817" s="94" t="s">
        <v>38</v>
      </c>
      <c r="B3817" s="94" t="s">
        <v>7948</v>
      </c>
      <c r="C3817" s="94" t="s">
        <v>7959</v>
      </c>
      <c r="D3817" s="95" t="s">
        <v>7960</v>
      </c>
      <c r="E3817" s="94">
        <v>0</v>
      </c>
      <c r="F3817" s="94">
        <v>1</v>
      </c>
      <c r="G3817" s="94">
        <v>26191</v>
      </c>
      <c r="H3817" s="94">
        <v>0</v>
      </c>
      <c r="I3817" s="94">
        <v>26192</v>
      </c>
      <c r="J3817" s="94">
        <v>91258</v>
      </c>
      <c r="K3817" s="97">
        <f t="shared" si="3835"/>
        <v>0.287010453878016</v>
      </c>
      <c r="L3817" s="98">
        <f t="shared" ref="L3817:O3817" si="3875">IFERROR(E3817/$J3817,"-")</f>
        <v>0</v>
      </c>
      <c r="M3817" s="98">
        <f t="shared" si="3875"/>
        <v>1.09579434131802e-5</v>
      </c>
      <c r="N3817" s="98">
        <f t="shared" si="3875"/>
        <v>0.286999495934603</v>
      </c>
      <c r="O3817" s="98">
        <f t="shared" si="3875"/>
        <v>0</v>
      </c>
    </row>
    <row r="3818" ht="14.25" spans="1:15">
      <c r="A3818" s="94" t="s">
        <v>38</v>
      </c>
      <c r="B3818" s="94" t="s">
        <v>7948</v>
      </c>
      <c r="C3818" s="94" t="s">
        <v>7961</v>
      </c>
      <c r="D3818" s="95" t="s">
        <v>7962</v>
      </c>
      <c r="E3818" s="94">
        <v>7437</v>
      </c>
      <c r="F3818" s="94">
        <v>3909</v>
      </c>
      <c r="G3818" s="94">
        <v>2836</v>
      </c>
      <c r="H3818" s="94">
        <v>0</v>
      </c>
      <c r="I3818" s="94">
        <v>14174</v>
      </c>
      <c r="J3818" s="94">
        <v>135391</v>
      </c>
      <c r="K3818" s="97">
        <f t="shared" si="3835"/>
        <v>0.104689381125776</v>
      </c>
      <c r="L3818" s="98">
        <f t="shared" ref="L3818:O3818" si="3876">IFERROR(E3818/$J3818,"-")</f>
        <v>0.0549297959243968</v>
      </c>
      <c r="M3818" s="98">
        <f t="shared" si="3876"/>
        <v>0.0288719338803909</v>
      </c>
      <c r="N3818" s="98">
        <f t="shared" si="3876"/>
        <v>0.0209467394435376</v>
      </c>
      <c r="O3818" s="98">
        <f t="shared" si="3876"/>
        <v>0</v>
      </c>
    </row>
    <row r="3819" ht="14.25" spans="1:15">
      <c r="A3819" s="94" t="s">
        <v>38</v>
      </c>
      <c r="B3819" s="94" t="s">
        <v>7948</v>
      </c>
      <c r="C3819" s="94" t="s">
        <v>7963</v>
      </c>
      <c r="D3819" s="95" t="s">
        <v>7964</v>
      </c>
      <c r="E3819" s="94">
        <v>8106</v>
      </c>
      <c r="F3819" s="94">
        <v>0</v>
      </c>
      <c r="G3819" s="94">
        <v>2</v>
      </c>
      <c r="H3819" s="94">
        <v>0</v>
      </c>
      <c r="I3819" s="94">
        <v>8108</v>
      </c>
      <c r="J3819" s="94">
        <v>111913</v>
      </c>
      <c r="K3819" s="97">
        <f t="shared" si="3835"/>
        <v>0.0724491345956234</v>
      </c>
      <c r="L3819" s="98">
        <f t="shared" ref="L3819:O3819" si="3877">IFERROR(E3819/$J3819,"-")</f>
        <v>0.0724312635708095</v>
      </c>
      <c r="M3819" s="98">
        <f t="shared" si="3877"/>
        <v>0</v>
      </c>
      <c r="N3819" s="98">
        <f t="shared" si="3877"/>
        <v>1.7871024813918e-5</v>
      </c>
      <c r="O3819" s="98">
        <f t="shared" si="3877"/>
        <v>0</v>
      </c>
    </row>
    <row r="3820" ht="14.25" spans="1:15">
      <c r="A3820" s="94" t="s">
        <v>38</v>
      </c>
      <c r="B3820" s="94" t="s">
        <v>7948</v>
      </c>
      <c r="C3820" s="94" t="s">
        <v>7965</v>
      </c>
      <c r="D3820" s="95" t="s">
        <v>7966</v>
      </c>
      <c r="E3820" s="94">
        <v>8381</v>
      </c>
      <c r="F3820" s="94">
        <v>0</v>
      </c>
      <c r="G3820" s="94">
        <v>1765</v>
      </c>
      <c r="H3820" s="94">
        <v>0</v>
      </c>
      <c r="I3820" s="94">
        <v>10145</v>
      </c>
      <c r="J3820" s="94">
        <v>85214</v>
      </c>
      <c r="K3820" s="97">
        <f t="shared" si="3835"/>
        <v>0.119053207219471</v>
      </c>
      <c r="L3820" s="98">
        <f t="shared" ref="L3820:O3820" si="3878">IFERROR(E3820/$J3820,"-")</f>
        <v>0.0983523834111766</v>
      </c>
      <c r="M3820" s="98">
        <f t="shared" si="3878"/>
        <v>0</v>
      </c>
      <c r="N3820" s="98">
        <f t="shared" si="3878"/>
        <v>0.0207125589691835</v>
      </c>
      <c r="O3820" s="98">
        <f t="shared" si="3878"/>
        <v>0</v>
      </c>
    </row>
    <row r="3821" ht="14.25" spans="1:15">
      <c r="A3821" s="94" t="s">
        <v>38</v>
      </c>
      <c r="B3821" s="94" t="s">
        <v>7948</v>
      </c>
      <c r="C3821" s="94" t="s">
        <v>7967</v>
      </c>
      <c r="D3821" s="95" t="s">
        <v>7968</v>
      </c>
      <c r="E3821" s="94">
        <v>13212</v>
      </c>
      <c r="F3821" s="94">
        <v>2</v>
      </c>
      <c r="G3821" s="94">
        <v>5851</v>
      </c>
      <c r="H3821" s="94">
        <v>1</v>
      </c>
      <c r="I3821" s="94">
        <v>19065</v>
      </c>
      <c r="J3821" s="94">
        <v>159148</v>
      </c>
      <c r="K3821" s="97">
        <f t="shared" si="3835"/>
        <v>0.119794153869354</v>
      </c>
      <c r="L3821" s="98">
        <f t="shared" ref="L3821:O3821" si="3879">IFERROR(E3821/$J3821,"-")</f>
        <v>0.0830170658757886</v>
      </c>
      <c r="M3821" s="98">
        <f t="shared" si="3879"/>
        <v>1.25669188428381e-5</v>
      </c>
      <c r="N3821" s="98">
        <f t="shared" si="3879"/>
        <v>0.0367645210747229</v>
      </c>
      <c r="O3821" s="98">
        <f t="shared" si="3879"/>
        <v>6.28345942141906e-6</v>
      </c>
    </row>
    <row r="3822" ht="14.25" spans="1:15">
      <c r="A3822" s="94" t="s">
        <v>38</v>
      </c>
      <c r="B3822" s="94" t="s">
        <v>7948</v>
      </c>
      <c r="C3822" s="94" t="s">
        <v>7969</v>
      </c>
      <c r="D3822" s="95" t="s">
        <v>7970</v>
      </c>
      <c r="E3822" s="94">
        <v>3611</v>
      </c>
      <c r="F3822" s="94">
        <v>1</v>
      </c>
      <c r="G3822" s="94">
        <v>1509</v>
      </c>
      <c r="H3822" s="94">
        <v>0</v>
      </c>
      <c r="I3822" s="94">
        <v>5121</v>
      </c>
      <c r="J3822" s="94">
        <v>46848</v>
      </c>
      <c r="K3822" s="97">
        <f t="shared" si="3835"/>
        <v>0.109310963114754</v>
      </c>
      <c r="L3822" s="98">
        <f t="shared" ref="L3822:O3822" si="3880">IFERROR(E3822/$J3822,"-")</f>
        <v>0.0770790642076503</v>
      </c>
      <c r="M3822" s="98">
        <f t="shared" si="3880"/>
        <v>2.13456284153005e-5</v>
      </c>
      <c r="N3822" s="98">
        <f t="shared" si="3880"/>
        <v>0.0322105532786885</v>
      </c>
      <c r="O3822" s="98">
        <f t="shared" si="3880"/>
        <v>0</v>
      </c>
    </row>
    <row r="3823" ht="14.25" spans="1:15">
      <c r="A3823" s="94" t="s">
        <v>38</v>
      </c>
      <c r="B3823" s="94" t="s">
        <v>7948</v>
      </c>
      <c r="C3823" s="94" t="s">
        <v>7971</v>
      </c>
      <c r="D3823" s="95" t="s">
        <v>7972</v>
      </c>
      <c r="E3823" s="94">
        <v>38524</v>
      </c>
      <c r="F3823" s="94">
        <v>0</v>
      </c>
      <c r="G3823" s="94">
        <v>4014</v>
      </c>
      <c r="H3823" s="94">
        <v>0</v>
      </c>
      <c r="I3823" s="94">
        <v>42538</v>
      </c>
      <c r="J3823" s="94">
        <v>98596</v>
      </c>
      <c r="K3823" s="97">
        <f t="shared" si="3835"/>
        <v>0.431437380826808</v>
      </c>
      <c r="L3823" s="98">
        <f t="shared" ref="L3823:O3823" si="3881">IFERROR(E3823/$J3823,"-")</f>
        <v>0.390725790092904</v>
      </c>
      <c r="M3823" s="98">
        <f t="shared" si="3881"/>
        <v>0</v>
      </c>
      <c r="N3823" s="98">
        <f t="shared" si="3881"/>
        <v>0.040711590733904</v>
      </c>
      <c r="O3823" s="98">
        <f t="shared" si="3881"/>
        <v>0</v>
      </c>
    </row>
    <row r="3824" ht="14.25" spans="1:15">
      <c r="A3824" s="94" t="s">
        <v>38</v>
      </c>
      <c r="B3824" s="94" t="s">
        <v>7973</v>
      </c>
      <c r="C3824" s="94" t="s">
        <v>7974</v>
      </c>
      <c r="D3824" s="95" t="s">
        <v>7975</v>
      </c>
      <c r="E3824" s="94">
        <v>131690</v>
      </c>
      <c r="F3824" s="94">
        <v>25967</v>
      </c>
      <c r="G3824" s="94">
        <v>38845</v>
      </c>
      <c r="H3824" s="94">
        <v>102</v>
      </c>
      <c r="I3824" s="94">
        <v>196482</v>
      </c>
      <c r="J3824" s="94">
        <v>545513</v>
      </c>
      <c r="K3824" s="97">
        <f t="shared" si="3835"/>
        <v>0.360178400881372</v>
      </c>
      <c r="L3824" s="98">
        <f t="shared" ref="L3824:O3824" si="3882">IFERROR(E3824/$J3824,"-")</f>
        <v>0.241405796012194</v>
      </c>
      <c r="M3824" s="98">
        <f t="shared" si="3882"/>
        <v>0.0476010654191559</v>
      </c>
      <c r="N3824" s="98">
        <f t="shared" si="3882"/>
        <v>0.0712082021876656</v>
      </c>
      <c r="O3824" s="98">
        <f t="shared" si="3882"/>
        <v>0.000186979961980741</v>
      </c>
    </row>
    <row r="3825" ht="14.25" spans="1:15">
      <c r="A3825" s="94" t="s">
        <v>38</v>
      </c>
      <c r="B3825" s="94" t="s">
        <v>7973</v>
      </c>
      <c r="C3825" s="94" t="s">
        <v>7976</v>
      </c>
      <c r="D3825" s="95" t="s">
        <v>7977</v>
      </c>
      <c r="E3825" s="94">
        <v>78418</v>
      </c>
      <c r="F3825" s="94">
        <v>5071</v>
      </c>
      <c r="G3825" s="94">
        <v>9473</v>
      </c>
      <c r="H3825" s="94">
        <v>1</v>
      </c>
      <c r="I3825" s="94">
        <v>92962</v>
      </c>
      <c r="J3825" s="94">
        <v>178448</v>
      </c>
      <c r="K3825" s="97">
        <f t="shared" si="3835"/>
        <v>0.520947278759078</v>
      </c>
      <c r="L3825" s="98">
        <f t="shared" ref="L3825:O3825" si="3883">IFERROR(E3825/$J3825,"-")</f>
        <v>0.43944454406886</v>
      </c>
      <c r="M3825" s="98">
        <f t="shared" si="3883"/>
        <v>0.0284172419976688</v>
      </c>
      <c r="N3825" s="98">
        <f t="shared" si="3883"/>
        <v>0.0530854926925491</v>
      </c>
      <c r="O3825" s="98">
        <f t="shared" si="3883"/>
        <v>5.60387339729221e-6</v>
      </c>
    </row>
    <row r="3826" ht="14.25" spans="1:15">
      <c r="A3826" s="94" t="s">
        <v>38</v>
      </c>
      <c r="B3826" s="94" t="s">
        <v>7973</v>
      </c>
      <c r="C3826" s="94" t="s">
        <v>7978</v>
      </c>
      <c r="D3826" s="95" t="s">
        <v>7979</v>
      </c>
      <c r="E3826" s="94">
        <v>0</v>
      </c>
      <c r="F3826" s="94">
        <v>2</v>
      </c>
      <c r="G3826" s="94">
        <v>11337</v>
      </c>
      <c r="H3826" s="94">
        <v>2</v>
      </c>
      <c r="I3826" s="94">
        <v>11341</v>
      </c>
      <c r="J3826" s="94">
        <v>287878</v>
      </c>
      <c r="K3826" s="97">
        <f t="shared" si="3835"/>
        <v>0.0393951604499128</v>
      </c>
      <c r="L3826" s="98">
        <f t="shared" ref="L3826:O3826" si="3884">IFERROR(E3826/$J3826,"-")</f>
        <v>0</v>
      </c>
      <c r="M3826" s="98">
        <f t="shared" si="3884"/>
        <v>6.94738743495509e-6</v>
      </c>
      <c r="N3826" s="98">
        <f t="shared" si="3884"/>
        <v>0.0393812656750429</v>
      </c>
      <c r="O3826" s="98">
        <f t="shared" si="3884"/>
        <v>6.94738743495509e-6</v>
      </c>
    </row>
    <row r="3827" ht="14.25" spans="1:15">
      <c r="A3827" s="94" t="s">
        <v>38</v>
      </c>
      <c r="B3827" s="94" t="s">
        <v>7973</v>
      </c>
      <c r="C3827" s="94" t="s">
        <v>7980</v>
      </c>
      <c r="D3827" s="95" t="s">
        <v>7981</v>
      </c>
      <c r="E3827" s="94">
        <v>36528</v>
      </c>
      <c r="F3827" s="94">
        <v>0</v>
      </c>
      <c r="G3827" s="94">
        <v>3792</v>
      </c>
      <c r="H3827" s="94">
        <v>0</v>
      </c>
      <c r="I3827" s="94">
        <v>38962</v>
      </c>
      <c r="J3827" s="94">
        <v>141632</v>
      </c>
      <c r="K3827" s="97">
        <f t="shared" si="3835"/>
        <v>0.275093199277</v>
      </c>
      <c r="L3827" s="98">
        <f t="shared" ref="L3827:O3827" si="3885">IFERROR(E3827/$J3827,"-")</f>
        <v>0.257907817442386</v>
      </c>
      <c r="M3827" s="98">
        <f t="shared" si="3885"/>
        <v>0</v>
      </c>
      <c r="N3827" s="98">
        <f t="shared" si="3885"/>
        <v>0.0267736104835066</v>
      </c>
      <c r="O3827" s="98">
        <f t="shared" si="3885"/>
        <v>0</v>
      </c>
    </row>
    <row r="3828" ht="14.25" spans="1:15">
      <c r="A3828" s="94" t="s">
        <v>38</v>
      </c>
      <c r="B3828" s="94" t="s">
        <v>7973</v>
      </c>
      <c r="C3828" s="94" t="s">
        <v>7982</v>
      </c>
      <c r="D3828" s="95" t="s">
        <v>7983</v>
      </c>
      <c r="E3828" s="94">
        <v>16921</v>
      </c>
      <c r="F3828" s="94">
        <v>0</v>
      </c>
      <c r="G3828" s="94">
        <v>824</v>
      </c>
      <c r="H3828" s="94">
        <v>0</v>
      </c>
      <c r="I3828" s="94">
        <v>17744</v>
      </c>
      <c r="J3828" s="94">
        <v>113866</v>
      </c>
      <c r="K3828" s="97">
        <f t="shared" si="3835"/>
        <v>0.155832294100083</v>
      </c>
      <c r="L3828" s="98">
        <f t="shared" ref="L3828:O3828" si="3886">IFERROR(E3828/$J3828,"-")</f>
        <v>0.148604500026347</v>
      </c>
      <c r="M3828" s="98">
        <f t="shared" si="3886"/>
        <v>0</v>
      </c>
      <c r="N3828" s="98">
        <f t="shared" si="3886"/>
        <v>0.00723657632655929</v>
      </c>
      <c r="O3828" s="98">
        <f t="shared" si="3886"/>
        <v>0</v>
      </c>
    </row>
    <row r="3829" ht="14.25" spans="1:15">
      <c r="A3829" s="94" t="s">
        <v>38</v>
      </c>
      <c r="B3829" s="94" t="s">
        <v>7973</v>
      </c>
      <c r="C3829" s="94" t="s">
        <v>7984</v>
      </c>
      <c r="D3829" s="95" t="s">
        <v>7985</v>
      </c>
      <c r="E3829" s="94">
        <v>2239</v>
      </c>
      <c r="F3829" s="94">
        <v>144</v>
      </c>
      <c r="G3829" s="94">
        <v>7002</v>
      </c>
      <c r="H3829" s="94">
        <v>217</v>
      </c>
      <c r="I3829" s="94">
        <v>9602</v>
      </c>
      <c r="J3829" s="94">
        <v>218512</v>
      </c>
      <c r="K3829" s="97">
        <f t="shared" si="3835"/>
        <v>0.0439426667642967</v>
      </c>
      <c r="L3829" s="98">
        <f t="shared" ref="L3829:O3829" si="3887">IFERROR(E3829/$J3829,"-")</f>
        <v>0.0102465768470381</v>
      </c>
      <c r="M3829" s="98">
        <f t="shared" si="3887"/>
        <v>0.00065900270923336</v>
      </c>
      <c r="N3829" s="98">
        <f t="shared" si="3887"/>
        <v>0.0320440067364721</v>
      </c>
      <c r="O3829" s="98">
        <f t="shared" si="3887"/>
        <v>0.00099308047155305</v>
      </c>
    </row>
    <row r="3830" ht="14.25" spans="1:15">
      <c r="A3830" s="94" t="s">
        <v>38</v>
      </c>
      <c r="B3830" s="94" t="s">
        <v>7973</v>
      </c>
      <c r="C3830" s="94" t="s">
        <v>7986</v>
      </c>
      <c r="D3830" s="95" t="s">
        <v>7987</v>
      </c>
      <c r="E3830" s="94">
        <v>0</v>
      </c>
      <c r="F3830" s="94">
        <v>11262</v>
      </c>
      <c r="G3830" s="94">
        <v>0</v>
      </c>
      <c r="H3830" s="94">
        <v>1</v>
      </c>
      <c r="I3830" s="94">
        <v>11263</v>
      </c>
      <c r="J3830" s="94">
        <v>64752</v>
      </c>
      <c r="K3830" s="97">
        <f t="shared" si="3835"/>
        <v>0.173940573264146</v>
      </c>
      <c r="L3830" s="98">
        <f t="shared" ref="L3830:O3830" si="3888">IFERROR(E3830/$J3830,"-")</f>
        <v>0</v>
      </c>
      <c r="M3830" s="98">
        <f t="shared" si="3888"/>
        <v>0.173925129725723</v>
      </c>
      <c r="N3830" s="98">
        <f t="shared" si="3888"/>
        <v>0</v>
      </c>
      <c r="O3830" s="98">
        <f t="shared" si="3888"/>
        <v>1.54435384235236e-5</v>
      </c>
    </row>
    <row r="3831" ht="14.25" spans="1:15">
      <c r="A3831" s="94" t="s">
        <v>38</v>
      </c>
      <c r="B3831" s="94" t="s">
        <v>7973</v>
      </c>
      <c r="C3831" s="94" t="s">
        <v>7988</v>
      </c>
      <c r="D3831" s="95" t="s">
        <v>7989</v>
      </c>
      <c r="E3831" s="94">
        <v>4696</v>
      </c>
      <c r="F3831" s="94">
        <v>9130</v>
      </c>
      <c r="G3831" s="94">
        <v>12482</v>
      </c>
      <c r="H3831" s="94">
        <v>1</v>
      </c>
      <c r="I3831" s="94">
        <v>25926</v>
      </c>
      <c r="J3831" s="94">
        <v>122460</v>
      </c>
      <c r="K3831" s="97">
        <f t="shared" si="3835"/>
        <v>0.211709946104851</v>
      </c>
      <c r="L3831" s="98">
        <f t="shared" ref="L3831:O3831" si="3889">IFERROR(E3831/$J3831,"-")</f>
        <v>0.0383472154172791</v>
      </c>
      <c r="M3831" s="98">
        <f t="shared" si="3889"/>
        <v>0.0745549567205618</v>
      </c>
      <c r="N3831" s="98">
        <f t="shared" si="3889"/>
        <v>0.101927159888943</v>
      </c>
      <c r="O3831" s="98">
        <f t="shared" si="3889"/>
        <v>8.16593173281071e-6</v>
      </c>
    </row>
    <row r="3832" ht="14.25" spans="1:15">
      <c r="A3832" s="94" t="s">
        <v>38</v>
      </c>
      <c r="B3832" s="94" t="s">
        <v>7973</v>
      </c>
      <c r="C3832" s="94" t="s">
        <v>7990</v>
      </c>
      <c r="D3832" s="95" t="s">
        <v>7991</v>
      </c>
      <c r="E3832" s="94">
        <v>0</v>
      </c>
      <c r="F3832" s="94">
        <v>11672</v>
      </c>
      <c r="G3832" s="94">
        <v>6137</v>
      </c>
      <c r="H3832" s="94">
        <v>0</v>
      </c>
      <c r="I3832" s="94">
        <v>17807</v>
      </c>
      <c r="J3832" s="94">
        <v>58189</v>
      </c>
      <c r="K3832" s="97">
        <f t="shared" si="3835"/>
        <v>0.306020038151541</v>
      </c>
      <c r="L3832" s="98">
        <f t="shared" ref="L3832:O3832" si="3890">IFERROR(E3832/$J3832,"-")</f>
        <v>0</v>
      </c>
      <c r="M3832" s="98">
        <f t="shared" si="3890"/>
        <v>0.20058773995085</v>
      </c>
      <c r="N3832" s="98">
        <f t="shared" si="3890"/>
        <v>0.10546666895805</v>
      </c>
      <c r="O3832" s="98">
        <f t="shared" si="3890"/>
        <v>0</v>
      </c>
    </row>
    <row r="3833" ht="14.25" spans="1:15">
      <c r="A3833" s="94" t="s">
        <v>38</v>
      </c>
      <c r="B3833" s="94" t="s">
        <v>7973</v>
      </c>
      <c r="C3833" s="94" t="s">
        <v>7992</v>
      </c>
      <c r="D3833" s="95" t="s">
        <v>7993</v>
      </c>
      <c r="E3833" s="94">
        <v>243459</v>
      </c>
      <c r="F3833" s="94">
        <v>8954</v>
      </c>
      <c r="G3833" s="94">
        <v>6944</v>
      </c>
      <c r="H3833" s="94">
        <v>15</v>
      </c>
      <c r="I3833" s="94">
        <v>249517</v>
      </c>
      <c r="J3833" s="94">
        <v>408706</v>
      </c>
      <c r="K3833" s="97">
        <f t="shared" si="3835"/>
        <v>0.610504861685417</v>
      </c>
      <c r="L3833" s="98">
        <f t="shared" ref="L3833:O3833" si="3891">IFERROR(E3833/$J3833,"-")</f>
        <v>0.595682471018287</v>
      </c>
      <c r="M3833" s="98">
        <f t="shared" si="3891"/>
        <v>0.0219081687080689</v>
      </c>
      <c r="N3833" s="98">
        <f t="shared" si="3891"/>
        <v>0.0169902081202625</v>
      </c>
      <c r="O3833" s="98">
        <f t="shared" si="3891"/>
        <v>3.67011984164656e-5</v>
      </c>
    </row>
    <row r="3834" ht="14.25" spans="1:15">
      <c r="A3834" s="94" t="s">
        <v>38</v>
      </c>
      <c r="B3834" s="94" t="s">
        <v>7994</v>
      </c>
      <c r="C3834" s="94" t="s">
        <v>7995</v>
      </c>
      <c r="D3834" s="95" t="s">
        <v>7996</v>
      </c>
      <c r="E3834" s="94">
        <v>45071</v>
      </c>
      <c r="F3834" s="94">
        <v>2</v>
      </c>
      <c r="G3834" s="94">
        <v>70727</v>
      </c>
      <c r="H3834" s="94">
        <v>1091</v>
      </c>
      <c r="I3834" s="94">
        <v>116887</v>
      </c>
      <c r="J3834" s="94">
        <v>371760</v>
      </c>
      <c r="K3834" s="97">
        <f t="shared" si="3835"/>
        <v>0.314415214116634</v>
      </c>
      <c r="L3834" s="98">
        <f t="shared" ref="L3834:O3834" si="3892">IFERROR(E3834/$J3834,"-")</f>
        <v>0.121236819453411</v>
      </c>
      <c r="M3834" s="98">
        <f t="shared" si="3892"/>
        <v>5.37981493436626e-6</v>
      </c>
      <c r="N3834" s="98">
        <f t="shared" si="3892"/>
        <v>0.190249085431461</v>
      </c>
      <c r="O3834" s="98">
        <f t="shared" si="3892"/>
        <v>0.00293468904669679</v>
      </c>
    </row>
    <row r="3835" ht="14.25" spans="1:15">
      <c r="A3835" s="94" t="s">
        <v>38</v>
      </c>
      <c r="B3835" s="94" t="s">
        <v>7994</v>
      </c>
      <c r="C3835" s="94" t="s">
        <v>7997</v>
      </c>
      <c r="D3835" s="95" t="s">
        <v>7998</v>
      </c>
      <c r="E3835" s="94">
        <v>31925</v>
      </c>
      <c r="F3835" s="94">
        <v>0</v>
      </c>
      <c r="G3835" s="94">
        <v>3311</v>
      </c>
      <c r="H3835" s="94">
        <v>0</v>
      </c>
      <c r="I3835" s="94">
        <v>35236</v>
      </c>
      <c r="J3835" s="94">
        <v>127875</v>
      </c>
      <c r="K3835" s="97">
        <f t="shared" si="3835"/>
        <v>0.275550342130987</v>
      </c>
      <c r="L3835" s="98">
        <f t="shared" ref="L3835:O3835" si="3893">IFERROR(E3835/$J3835,"-")</f>
        <v>0.249657869012708</v>
      </c>
      <c r="M3835" s="98">
        <f t="shared" si="3893"/>
        <v>0</v>
      </c>
      <c r="N3835" s="98">
        <f t="shared" si="3893"/>
        <v>0.0258924731182796</v>
      </c>
      <c r="O3835" s="98">
        <f t="shared" si="3893"/>
        <v>0</v>
      </c>
    </row>
    <row r="3836" ht="14.25" spans="1:15">
      <c r="A3836" s="94" t="s">
        <v>38</v>
      </c>
      <c r="B3836" s="94" t="s">
        <v>7994</v>
      </c>
      <c r="C3836" s="94" t="s">
        <v>7999</v>
      </c>
      <c r="D3836" s="95" t="s">
        <v>8000</v>
      </c>
      <c r="E3836" s="94">
        <v>1433</v>
      </c>
      <c r="F3836" s="94">
        <v>30660</v>
      </c>
      <c r="G3836" s="94">
        <v>3</v>
      </c>
      <c r="H3836" s="94">
        <v>25</v>
      </c>
      <c r="I3836" s="94">
        <v>32121</v>
      </c>
      <c r="J3836" s="94">
        <v>142437</v>
      </c>
      <c r="K3836" s="97">
        <f t="shared" si="3835"/>
        <v>0.225510225573411</v>
      </c>
      <c r="L3836" s="98">
        <f t="shared" ref="L3836:O3836" si="3894">IFERROR(E3836/$J3836,"-")</f>
        <v>0.0100605881898664</v>
      </c>
      <c r="M3836" s="98">
        <f t="shared" si="3894"/>
        <v>0.215253059247246</v>
      </c>
      <c r="N3836" s="98">
        <f t="shared" si="3894"/>
        <v>2.10619431748773e-5</v>
      </c>
      <c r="O3836" s="98">
        <f t="shared" si="3894"/>
        <v>0.000175516193123978</v>
      </c>
    </row>
    <row r="3837" ht="14.25" spans="1:15">
      <c r="A3837" s="94" t="s">
        <v>38</v>
      </c>
      <c r="B3837" s="94" t="s">
        <v>7994</v>
      </c>
      <c r="C3837" s="94" t="s">
        <v>8001</v>
      </c>
      <c r="D3837" s="95" t="s">
        <v>8002</v>
      </c>
      <c r="E3837" s="94">
        <v>19322</v>
      </c>
      <c r="F3837" s="94">
        <v>0</v>
      </c>
      <c r="G3837" s="94">
        <v>536</v>
      </c>
      <c r="H3837" s="94">
        <v>5699</v>
      </c>
      <c r="I3837" s="94">
        <v>25557</v>
      </c>
      <c r="J3837" s="94">
        <v>77821</v>
      </c>
      <c r="K3837" s="97">
        <f t="shared" si="3835"/>
        <v>0.328407499261125</v>
      </c>
      <c r="L3837" s="98">
        <f t="shared" ref="L3837:O3837" si="3895">IFERROR(E3837/$J3837,"-")</f>
        <v>0.248287737243161</v>
      </c>
      <c r="M3837" s="98">
        <f t="shared" si="3895"/>
        <v>0</v>
      </c>
      <c r="N3837" s="98">
        <f t="shared" si="3895"/>
        <v>0.00688760103314015</v>
      </c>
      <c r="O3837" s="98">
        <f t="shared" si="3895"/>
        <v>0.0732321609848241</v>
      </c>
    </row>
    <row r="3838" ht="14.25" spans="1:15">
      <c r="A3838" s="94" t="s">
        <v>38</v>
      </c>
      <c r="B3838" s="94" t="s">
        <v>7994</v>
      </c>
      <c r="C3838" s="94" t="s">
        <v>8003</v>
      </c>
      <c r="D3838" s="95" t="s">
        <v>8004</v>
      </c>
      <c r="E3838" s="94">
        <v>48280</v>
      </c>
      <c r="F3838" s="94">
        <v>1</v>
      </c>
      <c r="G3838" s="94">
        <v>1384</v>
      </c>
      <c r="H3838" s="94">
        <v>1331</v>
      </c>
      <c r="I3838" s="94">
        <v>50945</v>
      </c>
      <c r="J3838" s="94">
        <v>166075</v>
      </c>
      <c r="K3838" s="97">
        <f t="shared" si="3835"/>
        <v>0.306758994430227</v>
      </c>
      <c r="L3838" s="98">
        <f t="shared" ref="L3838:O3838" si="3896">IFERROR(E3838/$J3838,"-")</f>
        <v>0.290712027698329</v>
      </c>
      <c r="M3838" s="98">
        <f t="shared" si="3896"/>
        <v>6.02137588438958e-6</v>
      </c>
      <c r="N3838" s="98">
        <f t="shared" si="3896"/>
        <v>0.00833358422399518</v>
      </c>
      <c r="O3838" s="98">
        <f t="shared" si="3896"/>
        <v>0.00801445130212253</v>
      </c>
    </row>
    <row r="3839" ht="14.25" spans="1:15">
      <c r="A3839" s="94" t="s">
        <v>38</v>
      </c>
      <c r="B3839" s="94" t="s">
        <v>7994</v>
      </c>
      <c r="C3839" s="94" t="s">
        <v>8005</v>
      </c>
      <c r="D3839" s="95" t="s">
        <v>8006</v>
      </c>
      <c r="E3839" s="94">
        <v>0</v>
      </c>
      <c r="F3839" s="94">
        <v>1</v>
      </c>
      <c r="G3839" s="94">
        <v>21636</v>
      </c>
      <c r="H3839" s="94">
        <v>0</v>
      </c>
      <c r="I3839" s="94">
        <v>21637</v>
      </c>
      <c r="J3839" s="94">
        <v>192254</v>
      </c>
      <c r="K3839" s="97">
        <f t="shared" si="3835"/>
        <v>0.112543822235168</v>
      </c>
      <c r="L3839" s="98">
        <f t="shared" ref="L3839:O3839" si="3897">IFERROR(E3839/$J3839,"-")</f>
        <v>0</v>
      </c>
      <c r="M3839" s="98">
        <f t="shared" si="3897"/>
        <v>5.20145224546693e-6</v>
      </c>
      <c r="N3839" s="98">
        <f t="shared" si="3897"/>
        <v>0.112538620782923</v>
      </c>
      <c r="O3839" s="98">
        <f t="shared" si="3897"/>
        <v>0</v>
      </c>
    </row>
    <row r="3840" ht="14.25" spans="1:15">
      <c r="A3840" s="94" t="s">
        <v>38</v>
      </c>
      <c r="B3840" s="94" t="s">
        <v>7994</v>
      </c>
      <c r="C3840" s="94" t="s">
        <v>8007</v>
      </c>
      <c r="D3840" s="95" t="s">
        <v>8008</v>
      </c>
      <c r="E3840" s="94">
        <v>7592</v>
      </c>
      <c r="F3840" s="94">
        <v>4</v>
      </c>
      <c r="G3840" s="94">
        <v>1</v>
      </c>
      <c r="H3840" s="94">
        <v>0</v>
      </c>
      <c r="I3840" s="94">
        <v>7597</v>
      </c>
      <c r="J3840" s="94">
        <v>86485</v>
      </c>
      <c r="K3840" s="97">
        <f t="shared" si="3835"/>
        <v>0.0878418222813205</v>
      </c>
      <c r="L3840" s="98">
        <f t="shared" ref="L3840:O3840" si="3898">IFERROR(E3840/$J3840,"-")</f>
        <v>0.087784008787651</v>
      </c>
      <c r="M3840" s="98">
        <f t="shared" si="3898"/>
        <v>4.6250794935538e-5</v>
      </c>
      <c r="N3840" s="98">
        <f t="shared" si="3898"/>
        <v>1.15626987338845e-5</v>
      </c>
      <c r="O3840" s="98">
        <f t="shared" si="3898"/>
        <v>0</v>
      </c>
    </row>
    <row r="3841" ht="14.25" spans="1:15">
      <c r="A3841" s="94" t="s">
        <v>38</v>
      </c>
      <c r="B3841" s="94" t="s">
        <v>7994</v>
      </c>
      <c r="C3841" s="94" t="s">
        <v>8009</v>
      </c>
      <c r="D3841" s="95" t="s">
        <v>8010</v>
      </c>
      <c r="E3841" s="94">
        <v>25078</v>
      </c>
      <c r="F3841" s="94">
        <v>0</v>
      </c>
      <c r="G3841" s="94">
        <v>2491</v>
      </c>
      <c r="H3841" s="94">
        <v>0</v>
      </c>
      <c r="I3841" s="94">
        <v>26003</v>
      </c>
      <c r="J3841" s="94">
        <v>59895</v>
      </c>
      <c r="K3841" s="97">
        <f t="shared" si="3835"/>
        <v>0.434143083729861</v>
      </c>
      <c r="L3841" s="98">
        <f t="shared" ref="L3841:O3841" si="3899">IFERROR(E3841/$J3841,"-")</f>
        <v>0.418699390600217</v>
      </c>
      <c r="M3841" s="98">
        <f t="shared" si="3899"/>
        <v>0</v>
      </c>
      <c r="N3841" s="98">
        <f t="shared" si="3899"/>
        <v>0.0415894482010184</v>
      </c>
      <c r="O3841" s="98">
        <f t="shared" si="3899"/>
        <v>0</v>
      </c>
    </row>
    <row r="3842" ht="14.25" spans="1:15">
      <c r="A3842" s="94" t="s">
        <v>38</v>
      </c>
      <c r="B3842" s="94" t="s">
        <v>7994</v>
      </c>
      <c r="C3842" s="94" t="s">
        <v>8011</v>
      </c>
      <c r="D3842" s="95" t="s">
        <v>8012</v>
      </c>
      <c r="E3842" s="94">
        <v>22222</v>
      </c>
      <c r="F3842" s="94">
        <v>0</v>
      </c>
      <c r="G3842" s="94">
        <v>301</v>
      </c>
      <c r="H3842" s="94">
        <v>5</v>
      </c>
      <c r="I3842" s="94">
        <v>22528</v>
      </c>
      <c r="J3842" s="94">
        <v>124137</v>
      </c>
      <c r="K3842" s="97">
        <f t="shared" ref="K3842:K3905" si="3900">IFERROR(I3842/J3842,"-")</f>
        <v>0.18147691663243</v>
      </c>
      <c r="L3842" s="98">
        <f t="shared" ref="L3842:O3842" si="3901">IFERROR(E3842/$J3842,"-")</f>
        <v>0.179011898144792</v>
      </c>
      <c r="M3842" s="98">
        <f t="shared" si="3901"/>
        <v>0</v>
      </c>
      <c r="N3842" s="98">
        <f t="shared" si="3901"/>
        <v>0.00242474040777528</v>
      </c>
      <c r="O3842" s="98">
        <f t="shared" si="3901"/>
        <v>4.02780798633768e-5</v>
      </c>
    </row>
    <row r="3843" ht="14.25" spans="1:15">
      <c r="A3843" s="94" t="s">
        <v>38</v>
      </c>
      <c r="B3843" s="94" t="s">
        <v>7994</v>
      </c>
      <c r="C3843" s="94" t="s">
        <v>8013</v>
      </c>
      <c r="D3843" s="95" t="s">
        <v>8014</v>
      </c>
      <c r="E3843" s="94">
        <v>31937</v>
      </c>
      <c r="F3843" s="94">
        <v>1</v>
      </c>
      <c r="G3843" s="94">
        <v>666</v>
      </c>
      <c r="H3843" s="94">
        <v>0</v>
      </c>
      <c r="I3843" s="94">
        <v>32604</v>
      </c>
      <c r="J3843" s="94">
        <v>146946</v>
      </c>
      <c r="K3843" s="97">
        <f t="shared" si="3900"/>
        <v>0.221877424359969</v>
      </c>
      <c r="L3843" s="98">
        <f t="shared" ref="L3843:O3843" si="3902">IFERROR(E3843/$J3843,"-")</f>
        <v>0.217338341975964</v>
      </c>
      <c r="M3843" s="98">
        <f t="shared" si="3902"/>
        <v>6.80522096552475e-6</v>
      </c>
      <c r="N3843" s="98">
        <f t="shared" si="3902"/>
        <v>0.00453227716303948</v>
      </c>
      <c r="O3843" s="98">
        <f t="shared" si="3902"/>
        <v>0</v>
      </c>
    </row>
    <row r="3844" ht="14.25" spans="1:15">
      <c r="A3844" s="94" t="s">
        <v>38</v>
      </c>
      <c r="B3844" s="94" t="s">
        <v>7994</v>
      </c>
      <c r="C3844" s="94" t="s">
        <v>8015</v>
      </c>
      <c r="D3844" s="95" t="s">
        <v>8016</v>
      </c>
      <c r="E3844" s="94">
        <v>7855</v>
      </c>
      <c r="F3844" s="94">
        <v>39808</v>
      </c>
      <c r="G3844" s="94">
        <v>3276</v>
      </c>
      <c r="H3844" s="94">
        <v>2</v>
      </c>
      <c r="I3844" s="94">
        <v>50924</v>
      </c>
      <c r="J3844" s="94">
        <v>131368</v>
      </c>
      <c r="K3844" s="97">
        <f t="shared" si="3900"/>
        <v>0.387643870653432</v>
      </c>
      <c r="L3844" s="98">
        <f t="shared" ref="L3844:O3844" si="3903">IFERROR(E3844/$J3844,"-")</f>
        <v>0.0597938615187869</v>
      </c>
      <c r="M3844" s="98">
        <f t="shared" si="3903"/>
        <v>0.303026612264783</v>
      </c>
      <c r="N3844" s="98">
        <f t="shared" si="3903"/>
        <v>0.0249375799281408</v>
      </c>
      <c r="O3844" s="98">
        <f t="shared" si="3903"/>
        <v>1.52244077705377e-5</v>
      </c>
    </row>
    <row r="3845" ht="14.25" spans="1:15">
      <c r="A3845" s="94" t="s">
        <v>38</v>
      </c>
      <c r="B3845" s="94" t="s">
        <v>7994</v>
      </c>
      <c r="C3845" s="94" t="s">
        <v>8017</v>
      </c>
      <c r="D3845" s="95" t="s">
        <v>8018</v>
      </c>
      <c r="E3845" s="94">
        <v>2075</v>
      </c>
      <c r="F3845" s="94">
        <v>0</v>
      </c>
      <c r="G3845" s="94">
        <v>87350</v>
      </c>
      <c r="H3845" s="94">
        <v>6</v>
      </c>
      <c r="I3845" s="94">
        <v>89430</v>
      </c>
      <c r="J3845" s="94">
        <v>215844</v>
      </c>
      <c r="K3845" s="97">
        <f t="shared" si="3900"/>
        <v>0.414327013954523</v>
      </c>
      <c r="L3845" s="98">
        <f t="shared" ref="L3845:O3845" si="3904">IFERROR(E3845/$J3845,"-")</f>
        <v>0.00961342451029447</v>
      </c>
      <c r="M3845" s="98">
        <f t="shared" si="3904"/>
        <v>0</v>
      </c>
      <c r="N3845" s="98">
        <f t="shared" si="3904"/>
        <v>0.40469042456589</v>
      </c>
      <c r="O3845" s="98">
        <f t="shared" si="3904"/>
        <v>2.77978540056708e-5</v>
      </c>
    </row>
    <row r="3846" ht="14.25" spans="1:15">
      <c r="A3846" s="94" t="s">
        <v>38</v>
      </c>
      <c r="B3846" s="94" t="s">
        <v>8019</v>
      </c>
      <c r="C3846" s="94" t="s">
        <v>8020</v>
      </c>
      <c r="D3846" s="95" t="s">
        <v>8021</v>
      </c>
      <c r="E3846" s="94">
        <v>15973</v>
      </c>
      <c r="F3846" s="94">
        <v>12934</v>
      </c>
      <c r="G3846" s="94">
        <v>3753</v>
      </c>
      <c r="H3846" s="94">
        <v>574</v>
      </c>
      <c r="I3846" s="94">
        <v>33077</v>
      </c>
      <c r="J3846" s="94">
        <v>58050</v>
      </c>
      <c r="K3846" s="97">
        <f t="shared" si="3900"/>
        <v>0.569801894918174</v>
      </c>
      <c r="L3846" s="98">
        <f t="shared" ref="L3846:O3846" si="3905">IFERROR(E3846/$J3846,"-")</f>
        <v>0.275159345391904</v>
      </c>
      <c r="M3846" s="98">
        <f t="shared" si="3905"/>
        <v>0.222807924203273</v>
      </c>
      <c r="N3846" s="98">
        <f t="shared" si="3905"/>
        <v>0.0646511627906977</v>
      </c>
      <c r="O3846" s="98">
        <f t="shared" si="3905"/>
        <v>0.00988802756244617</v>
      </c>
    </row>
    <row r="3847" ht="14.25" spans="1:15">
      <c r="A3847" s="94" t="s">
        <v>38</v>
      </c>
      <c r="B3847" s="94" t="s">
        <v>8019</v>
      </c>
      <c r="C3847" s="94" t="s">
        <v>8022</v>
      </c>
      <c r="D3847" s="95" t="s">
        <v>8023</v>
      </c>
      <c r="E3847" s="94">
        <v>75753</v>
      </c>
      <c r="F3847" s="94">
        <v>0</v>
      </c>
      <c r="G3847" s="94">
        <v>57</v>
      </c>
      <c r="H3847" s="94">
        <v>0</v>
      </c>
      <c r="I3847" s="94">
        <v>75810</v>
      </c>
      <c r="J3847" s="94">
        <v>131174</v>
      </c>
      <c r="K3847" s="97">
        <f t="shared" si="3900"/>
        <v>0.577934651684023</v>
      </c>
      <c r="L3847" s="98">
        <f t="shared" ref="L3847:O3847" si="3906">IFERROR(E3847/$J3847,"-")</f>
        <v>0.577500114351929</v>
      </c>
      <c r="M3847" s="98">
        <f t="shared" si="3906"/>
        <v>0</v>
      </c>
      <c r="N3847" s="98">
        <f t="shared" si="3906"/>
        <v>0.00043453733209325</v>
      </c>
      <c r="O3847" s="98">
        <f t="shared" si="3906"/>
        <v>0</v>
      </c>
    </row>
    <row r="3848" ht="14.25" spans="1:15">
      <c r="A3848" s="94" t="s">
        <v>38</v>
      </c>
      <c r="B3848" s="94" t="s">
        <v>8019</v>
      </c>
      <c r="C3848" s="94" t="s">
        <v>8024</v>
      </c>
      <c r="D3848" s="95" t="s">
        <v>8025</v>
      </c>
      <c r="E3848" s="94">
        <v>12783</v>
      </c>
      <c r="F3848" s="94">
        <v>11996</v>
      </c>
      <c r="G3848" s="94">
        <v>5882</v>
      </c>
      <c r="H3848" s="94">
        <v>0</v>
      </c>
      <c r="I3848" s="94">
        <v>30642</v>
      </c>
      <c r="J3848" s="94">
        <v>71027</v>
      </c>
      <c r="K3848" s="97">
        <f t="shared" si="3900"/>
        <v>0.431413406169485</v>
      </c>
      <c r="L3848" s="98">
        <f t="shared" ref="L3848:O3848" si="3907">IFERROR(E3848/$J3848,"-")</f>
        <v>0.179973812775423</v>
      </c>
      <c r="M3848" s="98">
        <f t="shared" si="3907"/>
        <v>0.168893519365875</v>
      </c>
      <c r="N3848" s="98">
        <f t="shared" si="3907"/>
        <v>0.0828135779351514</v>
      </c>
      <c r="O3848" s="98">
        <f t="shared" si="3907"/>
        <v>0</v>
      </c>
    </row>
    <row r="3849" ht="14.25" spans="1:15">
      <c r="A3849" s="94" t="s">
        <v>38</v>
      </c>
      <c r="B3849" s="94" t="s">
        <v>8019</v>
      </c>
      <c r="C3849" s="94" t="s">
        <v>8026</v>
      </c>
      <c r="D3849" s="95" t="s">
        <v>8027</v>
      </c>
      <c r="E3849" s="94">
        <v>37691</v>
      </c>
      <c r="F3849" s="94">
        <v>0</v>
      </c>
      <c r="G3849" s="94">
        <v>10413</v>
      </c>
      <c r="H3849" s="94">
        <v>421</v>
      </c>
      <c r="I3849" s="94">
        <v>48522</v>
      </c>
      <c r="J3849" s="94">
        <v>120930</v>
      </c>
      <c r="K3849" s="97">
        <f t="shared" si="3900"/>
        <v>0.401240387000744</v>
      </c>
      <c r="L3849" s="98">
        <f t="shared" ref="L3849:O3849" si="3908">IFERROR(E3849/$J3849,"-")</f>
        <v>0.311676176300339</v>
      </c>
      <c r="M3849" s="98">
        <f t="shared" si="3908"/>
        <v>0</v>
      </c>
      <c r="N3849" s="98">
        <f t="shared" si="3908"/>
        <v>0.0861076655916646</v>
      </c>
      <c r="O3849" s="98">
        <f t="shared" si="3908"/>
        <v>0.00348135284875548</v>
      </c>
    </row>
    <row r="3850" ht="14.25" spans="1:15">
      <c r="A3850" s="94" t="s">
        <v>38</v>
      </c>
      <c r="B3850" s="94" t="s">
        <v>8019</v>
      </c>
      <c r="C3850" s="94" t="s">
        <v>8028</v>
      </c>
      <c r="D3850" s="95" t="s">
        <v>8029</v>
      </c>
      <c r="E3850" s="94">
        <v>104583</v>
      </c>
      <c r="F3850" s="94">
        <v>46667</v>
      </c>
      <c r="G3850" s="94">
        <v>1613</v>
      </c>
      <c r="H3850" s="94">
        <v>2001</v>
      </c>
      <c r="I3850" s="94">
        <v>154836</v>
      </c>
      <c r="J3850" s="94">
        <v>204126</v>
      </c>
      <c r="K3850" s="97">
        <f t="shared" si="3900"/>
        <v>0.758531495252932</v>
      </c>
      <c r="L3850" s="98">
        <f t="shared" ref="L3850:O3850" si="3909">IFERROR(E3850/$J3850,"-")</f>
        <v>0.512345316128274</v>
      </c>
      <c r="M3850" s="98">
        <f t="shared" si="3909"/>
        <v>0.228618598316726</v>
      </c>
      <c r="N3850" s="98">
        <f t="shared" si="3909"/>
        <v>0.00790198210908948</v>
      </c>
      <c r="O3850" s="98">
        <f t="shared" si="3909"/>
        <v>0.00980276887804591</v>
      </c>
    </row>
    <row r="3851" ht="14.25" spans="1:15">
      <c r="A3851" s="94" t="s">
        <v>38</v>
      </c>
      <c r="B3851" s="94" t="s">
        <v>8019</v>
      </c>
      <c r="C3851" s="94" t="s">
        <v>8030</v>
      </c>
      <c r="D3851" s="95" t="s">
        <v>8031</v>
      </c>
      <c r="E3851" s="94">
        <v>57361</v>
      </c>
      <c r="F3851" s="94">
        <v>0</v>
      </c>
      <c r="G3851" s="94">
        <v>76744</v>
      </c>
      <c r="H3851" s="94">
        <v>0</v>
      </c>
      <c r="I3851" s="94">
        <v>134088</v>
      </c>
      <c r="J3851" s="94">
        <v>158699</v>
      </c>
      <c r="K3851" s="97">
        <f t="shared" si="3900"/>
        <v>0.844920257846615</v>
      </c>
      <c r="L3851" s="98">
        <f t="shared" ref="L3851:O3851" si="3910">IFERROR(E3851/$J3851,"-")</f>
        <v>0.361445251702909</v>
      </c>
      <c r="M3851" s="98">
        <f t="shared" si="3910"/>
        <v>0</v>
      </c>
      <c r="N3851" s="98">
        <f t="shared" si="3910"/>
        <v>0.483582127171564</v>
      </c>
      <c r="O3851" s="98">
        <f t="shared" si="3910"/>
        <v>0</v>
      </c>
    </row>
    <row r="3852" ht="14.25" spans="1:15">
      <c r="A3852" s="94" t="s">
        <v>38</v>
      </c>
      <c r="B3852" s="94" t="s">
        <v>8019</v>
      </c>
      <c r="C3852" s="94" t="s">
        <v>8032</v>
      </c>
      <c r="D3852" s="95" t="s">
        <v>8033</v>
      </c>
      <c r="E3852" s="94">
        <v>115876</v>
      </c>
      <c r="F3852" s="94">
        <v>20</v>
      </c>
      <c r="G3852" s="94">
        <v>5905</v>
      </c>
      <c r="H3852" s="94">
        <v>2</v>
      </c>
      <c r="I3852" s="94">
        <v>121803</v>
      </c>
      <c r="J3852" s="94">
        <v>127753</v>
      </c>
      <c r="K3852" s="97">
        <f t="shared" si="3900"/>
        <v>0.953425751254374</v>
      </c>
      <c r="L3852" s="98">
        <f t="shared" ref="L3852:O3852" si="3911">IFERROR(E3852/$J3852,"-")</f>
        <v>0.907031537419865</v>
      </c>
      <c r="M3852" s="98">
        <f t="shared" si="3911"/>
        <v>0.000156552096623954</v>
      </c>
      <c r="N3852" s="98">
        <f t="shared" si="3911"/>
        <v>0.0462220065282224</v>
      </c>
      <c r="O3852" s="98">
        <f t="shared" si="3911"/>
        <v>1.56552096623954e-5</v>
      </c>
    </row>
    <row r="3853" ht="14.25" spans="1:15">
      <c r="A3853" s="94" t="s">
        <v>38</v>
      </c>
      <c r="B3853" s="94" t="s">
        <v>8019</v>
      </c>
      <c r="C3853" s="94" t="s">
        <v>8034</v>
      </c>
      <c r="D3853" s="95" t="s">
        <v>8035</v>
      </c>
      <c r="E3853" s="94">
        <v>12353</v>
      </c>
      <c r="F3853" s="94">
        <v>36002</v>
      </c>
      <c r="G3853" s="94">
        <v>23244</v>
      </c>
      <c r="H3853" s="94">
        <v>0</v>
      </c>
      <c r="I3853" s="94">
        <v>71598</v>
      </c>
      <c r="J3853" s="94">
        <v>226659</v>
      </c>
      <c r="K3853" s="97">
        <f t="shared" si="3900"/>
        <v>0.315884213730759</v>
      </c>
      <c r="L3853" s="98">
        <f t="shared" ref="L3853:O3853" si="3912">IFERROR(E3853/$J3853,"-")</f>
        <v>0.0545003728067273</v>
      </c>
      <c r="M3853" s="98">
        <f t="shared" si="3912"/>
        <v>0.158837725393653</v>
      </c>
      <c r="N3853" s="98">
        <f t="shared" si="3912"/>
        <v>0.102550527444311</v>
      </c>
      <c r="O3853" s="98">
        <f t="shared" si="3912"/>
        <v>0</v>
      </c>
    </row>
    <row r="3854" ht="14.25" spans="1:15">
      <c r="A3854" s="94" t="s">
        <v>38</v>
      </c>
      <c r="B3854" s="94" t="s">
        <v>8019</v>
      </c>
      <c r="C3854" s="94" t="s">
        <v>8036</v>
      </c>
      <c r="D3854" s="95" t="s">
        <v>8037</v>
      </c>
      <c r="E3854" s="94">
        <v>17399</v>
      </c>
      <c r="F3854" s="94">
        <v>0</v>
      </c>
      <c r="G3854" s="94">
        <v>6168</v>
      </c>
      <c r="H3854" s="94">
        <v>0</v>
      </c>
      <c r="I3854" s="94">
        <v>23559</v>
      </c>
      <c r="J3854" s="94">
        <v>73148</v>
      </c>
      <c r="K3854" s="97">
        <f t="shared" si="3900"/>
        <v>0.322073057363154</v>
      </c>
      <c r="L3854" s="98">
        <f t="shared" ref="L3854:O3854" si="3913">IFERROR(E3854/$J3854,"-")</f>
        <v>0.237860228577678</v>
      </c>
      <c r="M3854" s="98">
        <f t="shared" si="3913"/>
        <v>0</v>
      </c>
      <c r="N3854" s="98">
        <f t="shared" si="3913"/>
        <v>0.084322196095587</v>
      </c>
      <c r="O3854" s="98">
        <f t="shared" si="3913"/>
        <v>0</v>
      </c>
    </row>
    <row r="3855" ht="14.25" spans="1:15">
      <c r="A3855" s="94" t="s">
        <v>38</v>
      </c>
      <c r="B3855" s="94" t="s">
        <v>8019</v>
      </c>
      <c r="C3855" s="94" t="s">
        <v>8038</v>
      </c>
      <c r="D3855" s="95" t="s">
        <v>8039</v>
      </c>
      <c r="E3855" s="94">
        <v>129105</v>
      </c>
      <c r="F3855" s="94">
        <v>15</v>
      </c>
      <c r="G3855" s="94">
        <v>10</v>
      </c>
      <c r="H3855" s="94">
        <v>0</v>
      </c>
      <c r="I3855" s="94">
        <v>129130</v>
      </c>
      <c r="J3855" s="94">
        <v>238089</v>
      </c>
      <c r="K3855" s="97">
        <f t="shared" si="3900"/>
        <v>0.542360209837498</v>
      </c>
      <c r="L3855" s="98">
        <f t="shared" ref="L3855:O3855" si="3914">IFERROR(E3855/$J3855,"-")</f>
        <v>0.542255207086426</v>
      </c>
      <c r="M3855" s="98">
        <f t="shared" si="3914"/>
        <v>6.30016506432469e-5</v>
      </c>
      <c r="N3855" s="98">
        <f t="shared" si="3914"/>
        <v>4.20011004288312e-5</v>
      </c>
      <c r="O3855" s="98">
        <f t="shared" si="3914"/>
        <v>0</v>
      </c>
    </row>
    <row r="3856" ht="14.25" spans="1:15">
      <c r="A3856" s="94" t="s">
        <v>38</v>
      </c>
      <c r="B3856" s="94" t="s">
        <v>8019</v>
      </c>
      <c r="C3856" s="94" t="s">
        <v>8040</v>
      </c>
      <c r="D3856" s="95" t="s">
        <v>8041</v>
      </c>
      <c r="E3856" s="94">
        <v>17448</v>
      </c>
      <c r="F3856" s="94">
        <v>0</v>
      </c>
      <c r="G3856" s="94">
        <v>3160</v>
      </c>
      <c r="H3856" s="94">
        <v>1347</v>
      </c>
      <c r="I3856" s="94">
        <v>21954</v>
      </c>
      <c r="J3856" s="94">
        <v>101774</v>
      </c>
      <c r="K3856" s="97">
        <f t="shared" si="3900"/>
        <v>0.215713246998251</v>
      </c>
      <c r="L3856" s="98">
        <f t="shared" ref="L3856:O3856" si="3915">IFERROR(E3856/$J3856,"-")</f>
        <v>0.171438677854855</v>
      </c>
      <c r="M3856" s="98">
        <f t="shared" si="3915"/>
        <v>0</v>
      </c>
      <c r="N3856" s="98">
        <f t="shared" si="3915"/>
        <v>0.0310491874152534</v>
      </c>
      <c r="O3856" s="98">
        <f t="shared" si="3915"/>
        <v>0.0132352074203628</v>
      </c>
    </row>
    <row r="3857" ht="14.25" spans="1:15">
      <c r="A3857" s="94" t="s">
        <v>38</v>
      </c>
      <c r="B3857" s="94" t="s">
        <v>8019</v>
      </c>
      <c r="C3857" s="94" t="s">
        <v>8042</v>
      </c>
      <c r="D3857" s="95" t="s">
        <v>8043</v>
      </c>
      <c r="E3857" s="94">
        <v>6985</v>
      </c>
      <c r="F3857" s="94">
        <v>1745</v>
      </c>
      <c r="G3857" s="94">
        <v>38</v>
      </c>
      <c r="H3857" s="94">
        <v>718</v>
      </c>
      <c r="I3857" s="94">
        <v>9486</v>
      </c>
      <c r="J3857" s="94">
        <v>106627</v>
      </c>
      <c r="K3857" s="97">
        <f t="shared" si="3900"/>
        <v>0.0889643336115618</v>
      </c>
      <c r="L3857" s="98">
        <f t="shared" ref="L3857:O3857" si="3916">IFERROR(E3857/$J3857,"-")</f>
        <v>0.0655087360612228</v>
      </c>
      <c r="M3857" s="98">
        <f t="shared" si="3916"/>
        <v>0.0163654609057743</v>
      </c>
      <c r="N3857" s="98">
        <f t="shared" si="3916"/>
        <v>0.000356382529753252</v>
      </c>
      <c r="O3857" s="98">
        <f t="shared" si="3916"/>
        <v>0.00673375411481145</v>
      </c>
    </row>
    <row r="3858" ht="14.25" spans="1:15">
      <c r="A3858" s="94" t="s">
        <v>38</v>
      </c>
      <c r="B3858" s="94" t="s">
        <v>8019</v>
      </c>
      <c r="C3858" s="94" t="s">
        <v>8044</v>
      </c>
      <c r="D3858" s="95" t="s">
        <v>8045</v>
      </c>
      <c r="E3858" s="94">
        <v>101623</v>
      </c>
      <c r="F3858" s="94">
        <v>30591</v>
      </c>
      <c r="G3858" s="94">
        <v>4412</v>
      </c>
      <c r="H3858" s="94">
        <v>0</v>
      </c>
      <c r="I3858" s="94">
        <v>134731</v>
      </c>
      <c r="J3858" s="94">
        <v>265876</v>
      </c>
      <c r="K3858" s="97">
        <f t="shared" si="3900"/>
        <v>0.506743745204531</v>
      </c>
      <c r="L3858" s="98">
        <f t="shared" ref="L3858:O3858" si="3917">IFERROR(E3858/$J3858,"-")</f>
        <v>0.382219530909146</v>
      </c>
      <c r="M3858" s="98">
        <f t="shared" si="3917"/>
        <v>0.115057395176699</v>
      </c>
      <c r="N3858" s="98">
        <f t="shared" si="3917"/>
        <v>0.0165942018083618</v>
      </c>
      <c r="O3858" s="98">
        <f t="shared" si="3917"/>
        <v>0</v>
      </c>
    </row>
    <row r="3859" ht="14.25" spans="1:15">
      <c r="A3859" s="94" t="s">
        <v>38</v>
      </c>
      <c r="B3859" s="94" t="s">
        <v>8019</v>
      </c>
      <c r="C3859" s="94" t="s">
        <v>8046</v>
      </c>
      <c r="D3859" s="95" t="s">
        <v>8047</v>
      </c>
      <c r="E3859" s="94">
        <v>14635</v>
      </c>
      <c r="F3859" s="94">
        <v>1</v>
      </c>
      <c r="G3859" s="94">
        <v>6777</v>
      </c>
      <c r="H3859" s="94">
        <v>0</v>
      </c>
      <c r="I3859" s="94">
        <v>21413</v>
      </c>
      <c r="J3859" s="94">
        <v>228217</v>
      </c>
      <c r="K3859" s="97">
        <f t="shared" si="3900"/>
        <v>0.093827366059496</v>
      </c>
      <c r="L3859" s="98">
        <f t="shared" ref="L3859:O3859" si="3918">IFERROR(E3859/$J3859,"-")</f>
        <v>0.06412756280207</v>
      </c>
      <c r="M3859" s="98">
        <f t="shared" si="3918"/>
        <v>4.38179452012777e-6</v>
      </c>
      <c r="N3859" s="98">
        <f t="shared" si="3918"/>
        <v>0.0296954214629059</v>
      </c>
      <c r="O3859" s="98">
        <f t="shared" si="3918"/>
        <v>0</v>
      </c>
    </row>
    <row r="3860" ht="14.25" spans="1:15">
      <c r="A3860" s="94" t="s">
        <v>38</v>
      </c>
      <c r="B3860" s="94" t="s">
        <v>8019</v>
      </c>
      <c r="C3860" s="94" t="s">
        <v>8048</v>
      </c>
      <c r="D3860" s="95" t="s">
        <v>8049</v>
      </c>
      <c r="E3860" s="94">
        <v>7347</v>
      </c>
      <c r="F3860" s="94">
        <v>13301</v>
      </c>
      <c r="G3860" s="94">
        <v>23704</v>
      </c>
      <c r="H3860" s="94">
        <v>0</v>
      </c>
      <c r="I3860" s="94">
        <v>44352</v>
      </c>
      <c r="J3860" s="94">
        <v>120910</v>
      </c>
      <c r="K3860" s="97">
        <f t="shared" si="3900"/>
        <v>0.366818294599289</v>
      </c>
      <c r="L3860" s="98">
        <f t="shared" ref="L3860:O3860" si="3919">IFERROR(E3860/$J3860,"-")</f>
        <v>0.0607642047804152</v>
      </c>
      <c r="M3860" s="98">
        <f t="shared" si="3919"/>
        <v>0.110007443553056</v>
      </c>
      <c r="N3860" s="98">
        <f t="shared" si="3919"/>
        <v>0.196046646265818</v>
      </c>
      <c r="O3860" s="98">
        <f t="shared" si="3919"/>
        <v>0</v>
      </c>
    </row>
    <row r="3861" ht="14.25" spans="1:15">
      <c r="A3861" s="94" t="s">
        <v>38</v>
      </c>
      <c r="B3861" s="94" t="s">
        <v>8019</v>
      </c>
      <c r="C3861" s="94" t="s">
        <v>8050</v>
      </c>
      <c r="D3861" s="95" t="s">
        <v>8051</v>
      </c>
      <c r="E3861" s="94">
        <v>228951</v>
      </c>
      <c r="F3861" s="94">
        <v>72994</v>
      </c>
      <c r="G3861" s="94">
        <v>1710</v>
      </c>
      <c r="H3861" s="94">
        <v>0</v>
      </c>
      <c r="I3861" s="94">
        <v>302559</v>
      </c>
      <c r="J3861" s="94">
        <v>306666</v>
      </c>
      <c r="K3861" s="97">
        <f t="shared" si="3900"/>
        <v>0.986607579581695</v>
      </c>
      <c r="L3861" s="98">
        <f t="shared" ref="L3861:O3861" si="3920">IFERROR(E3861/$J3861,"-")</f>
        <v>0.746580970828197</v>
      </c>
      <c r="M3861" s="98">
        <f t="shared" si="3920"/>
        <v>0.238024430487892</v>
      </c>
      <c r="N3861" s="98">
        <f t="shared" si="3920"/>
        <v>0.00557609907847626</v>
      </c>
      <c r="O3861" s="98">
        <f t="shared" si="3920"/>
        <v>0</v>
      </c>
    </row>
    <row r="3862" ht="14.25" spans="1:15">
      <c r="A3862" s="94" t="s">
        <v>38</v>
      </c>
      <c r="B3862" s="94" t="s">
        <v>8019</v>
      </c>
      <c r="C3862" s="94" t="s">
        <v>8052</v>
      </c>
      <c r="D3862" s="95" t="s">
        <v>8053</v>
      </c>
      <c r="E3862" s="94">
        <v>59933</v>
      </c>
      <c r="F3862" s="94">
        <v>8</v>
      </c>
      <c r="G3862" s="94">
        <v>1854</v>
      </c>
      <c r="H3862" s="94">
        <v>1</v>
      </c>
      <c r="I3862" s="94">
        <v>61794</v>
      </c>
      <c r="J3862" s="94">
        <v>157556</v>
      </c>
      <c r="K3862" s="97">
        <f t="shared" si="3900"/>
        <v>0.392203407042575</v>
      </c>
      <c r="L3862" s="98">
        <f t="shared" ref="L3862:O3862" si="3921">IFERROR(E3862/$J3862,"-")</f>
        <v>0.380391733732768</v>
      </c>
      <c r="M3862" s="98">
        <f t="shared" si="3921"/>
        <v>5.07755972479626e-5</v>
      </c>
      <c r="N3862" s="98">
        <f t="shared" si="3921"/>
        <v>0.0117672446622153</v>
      </c>
      <c r="O3862" s="98">
        <f t="shared" si="3921"/>
        <v>6.34694965599533e-6</v>
      </c>
    </row>
    <row r="3863" ht="14.25" spans="1:15">
      <c r="A3863" s="94" t="s">
        <v>38</v>
      </c>
      <c r="B3863" s="94" t="s">
        <v>8019</v>
      </c>
      <c r="C3863" s="94" t="s">
        <v>8054</v>
      </c>
      <c r="D3863" s="95" t="s">
        <v>8055</v>
      </c>
      <c r="E3863" s="94">
        <v>2</v>
      </c>
      <c r="F3863" s="94">
        <v>2</v>
      </c>
      <c r="G3863" s="94">
        <v>31265</v>
      </c>
      <c r="H3863" s="94">
        <v>395</v>
      </c>
      <c r="I3863" s="94">
        <v>31664</v>
      </c>
      <c r="J3863" s="94">
        <v>88312</v>
      </c>
      <c r="K3863" s="97">
        <f t="shared" si="3900"/>
        <v>0.358546969834224</v>
      </c>
      <c r="L3863" s="98">
        <f t="shared" ref="L3863:O3863" si="3922">IFERROR(E3863/$J3863,"-")</f>
        <v>2.26469788930157e-5</v>
      </c>
      <c r="M3863" s="98">
        <f t="shared" si="3922"/>
        <v>2.26469788930157e-5</v>
      </c>
      <c r="N3863" s="98">
        <f t="shared" si="3922"/>
        <v>0.354028897545068</v>
      </c>
      <c r="O3863" s="98">
        <f t="shared" si="3922"/>
        <v>0.0044727783313706</v>
      </c>
    </row>
    <row r="3864" ht="14.25" spans="1:15">
      <c r="A3864" s="94" t="s">
        <v>38</v>
      </c>
      <c r="B3864" s="94" t="s">
        <v>8019</v>
      </c>
      <c r="C3864" s="94" t="s">
        <v>8056</v>
      </c>
      <c r="D3864" s="95" t="s">
        <v>8057</v>
      </c>
      <c r="E3864" s="94">
        <v>14186</v>
      </c>
      <c r="F3864" s="94">
        <v>45837</v>
      </c>
      <c r="G3864" s="94">
        <v>1322</v>
      </c>
      <c r="H3864" s="94">
        <v>3062</v>
      </c>
      <c r="I3864" s="94">
        <v>64403</v>
      </c>
      <c r="J3864" s="94">
        <v>124243</v>
      </c>
      <c r="K3864" s="97">
        <f t="shared" si="3900"/>
        <v>0.518363207585136</v>
      </c>
      <c r="L3864" s="98">
        <f t="shared" ref="L3864:O3864" si="3923">IFERROR(E3864/$J3864,"-")</f>
        <v>0.114179470875623</v>
      </c>
      <c r="M3864" s="98">
        <f t="shared" si="3923"/>
        <v>0.368930241542783</v>
      </c>
      <c r="N3864" s="98">
        <f t="shared" si="3923"/>
        <v>0.0106404384955289</v>
      </c>
      <c r="O3864" s="98">
        <f t="shared" si="3923"/>
        <v>0.0246452516439558</v>
      </c>
    </row>
    <row r="3865" ht="14.25" spans="1:15">
      <c r="A3865" s="94" t="s">
        <v>38</v>
      </c>
      <c r="B3865" s="94" t="s">
        <v>8019</v>
      </c>
      <c r="C3865" s="94" t="s">
        <v>8058</v>
      </c>
      <c r="D3865" s="95" t="s">
        <v>8059</v>
      </c>
      <c r="E3865" s="94">
        <v>7109</v>
      </c>
      <c r="F3865" s="94">
        <v>40511</v>
      </c>
      <c r="G3865" s="94">
        <v>141</v>
      </c>
      <c r="H3865" s="94">
        <v>0</v>
      </c>
      <c r="I3865" s="94">
        <v>47756</v>
      </c>
      <c r="J3865" s="94">
        <v>59842</v>
      </c>
      <c r="K3865" s="97">
        <f t="shared" si="3900"/>
        <v>0.79803482503927</v>
      </c>
      <c r="L3865" s="98">
        <f t="shared" ref="L3865:O3865" si="3924">IFERROR(E3865/$J3865,"-")</f>
        <v>0.118796163229839</v>
      </c>
      <c r="M3865" s="98">
        <f t="shared" si="3924"/>
        <v>0.676966010494302</v>
      </c>
      <c r="N3865" s="98">
        <f t="shared" si="3924"/>
        <v>0.00235620467230373</v>
      </c>
      <c r="O3865" s="98">
        <f t="shared" si="3924"/>
        <v>0</v>
      </c>
    </row>
    <row r="3866" ht="14.25" spans="1:15">
      <c r="A3866" s="94" t="s">
        <v>38</v>
      </c>
      <c r="B3866" s="94" t="s">
        <v>8019</v>
      </c>
      <c r="C3866" s="94" t="s">
        <v>8060</v>
      </c>
      <c r="D3866" s="95" t="s">
        <v>8061</v>
      </c>
      <c r="E3866" s="94">
        <v>23020</v>
      </c>
      <c r="F3866" s="94">
        <v>50138</v>
      </c>
      <c r="G3866" s="94">
        <v>0</v>
      </c>
      <c r="H3866" s="94">
        <v>3</v>
      </c>
      <c r="I3866" s="94">
        <v>73158</v>
      </c>
      <c r="J3866" s="94">
        <v>74973</v>
      </c>
      <c r="K3866" s="97">
        <f t="shared" si="3900"/>
        <v>0.975791284862551</v>
      </c>
      <c r="L3866" s="98">
        <f t="shared" ref="L3866:O3866" si="3925">IFERROR(E3866/$J3866,"-")</f>
        <v>0.307043869126219</v>
      </c>
      <c r="M3866" s="98">
        <f t="shared" si="3925"/>
        <v>0.668747415736332</v>
      </c>
      <c r="N3866" s="98">
        <f t="shared" si="3925"/>
        <v>0</v>
      </c>
      <c r="O3866" s="98">
        <f t="shared" si="3925"/>
        <v>4.00144051858669e-5</v>
      </c>
    </row>
    <row r="3867" ht="14.25" spans="1:15">
      <c r="A3867" s="94" t="s">
        <v>38</v>
      </c>
      <c r="B3867" s="94" t="s">
        <v>8019</v>
      </c>
      <c r="C3867" s="94" t="s">
        <v>8062</v>
      </c>
      <c r="D3867" s="95" t="s">
        <v>8063</v>
      </c>
      <c r="E3867" s="94">
        <v>0</v>
      </c>
      <c r="F3867" s="94">
        <v>71290</v>
      </c>
      <c r="G3867" s="94">
        <v>22370</v>
      </c>
      <c r="H3867" s="94">
        <v>5664</v>
      </c>
      <c r="I3867" s="94">
        <v>99186</v>
      </c>
      <c r="J3867" s="94">
        <v>129183</v>
      </c>
      <c r="K3867" s="97">
        <f t="shared" si="3900"/>
        <v>0.767794524047282</v>
      </c>
      <c r="L3867" s="98">
        <f t="shared" ref="L3867:O3867" si="3926">IFERROR(E3867/$J3867,"-")</f>
        <v>0</v>
      </c>
      <c r="M3867" s="98">
        <f t="shared" si="3926"/>
        <v>0.551852797968773</v>
      </c>
      <c r="N3867" s="98">
        <f t="shared" si="3926"/>
        <v>0.173165199755386</v>
      </c>
      <c r="O3867" s="98">
        <f t="shared" si="3926"/>
        <v>0.043844778337707</v>
      </c>
    </row>
    <row r="3868" ht="14.25" spans="1:15">
      <c r="A3868" s="94" t="s">
        <v>38</v>
      </c>
      <c r="B3868" s="94" t="s">
        <v>8019</v>
      </c>
      <c r="C3868" s="94" t="s">
        <v>8064</v>
      </c>
      <c r="D3868" s="95" t="s">
        <v>8065</v>
      </c>
      <c r="E3868" s="94">
        <v>28011</v>
      </c>
      <c r="F3868" s="94">
        <v>74255</v>
      </c>
      <c r="G3868" s="94">
        <v>504</v>
      </c>
      <c r="H3868" s="94">
        <v>22366</v>
      </c>
      <c r="I3868" s="94">
        <v>125108</v>
      </c>
      <c r="J3868" s="94">
        <v>195484</v>
      </c>
      <c r="K3868" s="97">
        <f t="shared" si="3900"/>
        <v>0.639990996705613</v>
      </c>
      <c r="L3868" s="98">
        <f t="shared" ref="L3868:O3868" si="3927">IFERROR(E3868/$J3868,"-")</f>
        <v>0.143290499478218</v>
      </c>
      <c r="M3868" s="98">
        <f t="shared" si="3927"/>
        <v>0.379852059503591</v>
      </c>
      <c r="N3868" s="98">
        <f t="shared" si="3927"/>
        <v>0.00257821611998936</v>
      </c>
      <c r="O3868" s="98">
        <f t="shared" si="3927"/>
        <v>0.114413455832702</v>
      </c>
    </row>
    <row r="3869" ht="14.25" spans="1:15">
      <c r="A3869" s="94" t="s">
        <v>38</v>
      </c>
      <c r="B3869" s="94" t="s">
        <v>8019</v>
      </c>
      <c r="C3869" s="94" t="s">
        <v>8066</v>
      </c>
      <c r="D3869" s="95" t="s">
        <v>8067</v>
      </c>
      <c r="E3869" s="94">
        <v>52832</v>
      </c>
      <c r="F3869" s="94">
        <v>78471</v>
      </c>
      <c r="G3869" s="94">
        <v>25969</v>
      </c>
      <c r="H3869" s="94">
        <v>19196</v>
      </c>
      <c r="I3869" s="94">
        <v>176394</v>
      </c>
      <c r="J3869" s="94">
        <v>209568</v>
      </c>
      <c r="K3869" s="97">
        <f t="shared" si="3900"/>
        <v>0.841702931745305</v>
      </c>
      <c r="L3869" s="98">
        <f t="shared" ref="L3869:O3869" si="3928">IFERROR(E3869/$J3869,"-")</f>
        <v>0.252099557184303</v>
      </c>
      <c r="M3869" s="98">
        <f t="shared" si="3928"/>
        <v>0.37444170865781</v>
      </c>
      <c r="N3869" s="98">
        <f t="shared" si="3928"/>
        <v>0.123916819361735</v>
      </c>
      <c r="O3869" s="98">
        <f t="shared" si="3928"/>
        <v>0.0915979538860895</v>
      </c>
    </row>
    <row r="3870" ht="14.25" spans="1:15">
      <c r="A3870" s="94" t="s">
        <v>38</v>
      </c>
      <c r="B3870" s="94" t="s">
        <v>8019</v>
      </c>
      <c r="C3870" s="94" t="s">
        <v>8068</v>
      </c>
      <c r="D3870" s="95" t="s">
        <v>8069</v>
      </c>
      <c r="E3870" s="94">
        <v>567</v>
      </c>
      <c r="F3870" s="94">
        <v>97003</v>
      </c>
      <c r="G3870" s="94">
        <v>9965</v>
      </c>
      <c r="H3870" s="94">
        <v>6741</v>
      </c>
      <c r="I3870" s="94">
        <v>114223</v>
      </c>
      <c r="J3870" s="94">
        <v>160128</v>
      </c>
      <c r="K3870" s="97">
        <f t="shared" si="3900"/>
        <v>0.713323091526779</v>
      </c>
      <c r="L3870" s="98">
        <f t="shared" ref="L3870:O3870" si="3929">IFERROR(E3870/$J3870,"-")</f>
        <v>0.00354091726618705</v>
      </c>
      <c r="M3870" s="98">
        <f t="shared" si="3929"/>
        <v>0.605784122701839</v>
      </c>
      <c r="N3870" s="98">
        <f t="shared" si="3929"/>
        <v>0.0622314648281375</v>
      </c>
      <c r="O3870" s="98">
        <f t="shared" si="3929"/>
        <v>0.042097571942446</v>
      </c>
    </row>
    <row r="3871" ht="14.25" spans="1:15">
      <c r="A3871" s="94" t="s">
        <v>38</v>
      </c>
      <c r="B3871" s="94" t="s">
        <v>8019</v>
      </c>
      <c r="C3871" s="94" t="s">
        <v>8070</v>
      </c>
      <c r="D3871" s="95" t="s">
        <v>8071</v>
      </c>
      <c r="E3871" s="94">
        <v>0</v>
      </c>
      <c r="F3871" s="94">
        <v>15423</v>
      </c>
      <c r="G3871" s="94">
        <v>17753</v>
      </c>
      <c r="H3871" s="94">
        <v>6287</v>
      </c>
      <c r="I3871" s="94">
        <v>39452</v>
      </c>
      <c r="J3871" s="94">
        <v>48100</v>
      </c>
      <c r="K3871" s="97">
        <f t="shared" si="3900"/>
        <v>0.8202079002079</v>
      </c>
      <c r="L3871" s="98">
        <f t="shared" ref="L3871:O3871" si="3930">IFERROR(E3871/$J3871,"-")</f>
        <v>0</v>
      </c>
      <c r="M3871" s="98">
        <f t="shared" si="3930"/>
        <v>0.320644490644491</v>
      </c>
      <c r="N3871" s="98">
        <f t="shared" si="3930"/>
        <v>0.369085239085239</v>
      </c>
      <c r="O3871" s="98">
        <f t="shared" si="3930"/>
        <v>0.130706860706861</v>
      </c>
    </row>
    <row r="3872" ht="14.25" spans="1:15">
      <c r="A3872" s="94" t="s">
        <v>38</v>
      </c>
      <c r="B3872" s="94" t="s">
        <v>8019</v>
      </c>
      <c r="C3872" s="94" t="s">
        <v>8072</v>
      </c>
      <c r="D3872" s="95" t="s">
        <v>8073</v>
      </c>
      <c r="E3872" s="94">
        <v>0</v>
      </c>
      <c r="F3872" s="94">
        <v>0</v>
      </c>
      <c r="G3872" s="94">
        <v>0</v>
      </c>
      <c r="H3872" s="94">
        <v>5</v>
      </c>
      <c r="I3872" s="94">
        <v>5</v>
      </c>
      <c r="J3872" s="94">
        <v>155</v>
      </c>
      <c r="K3872" s="97">
        <f t="shared" si="3900"/>
        <v>0.032258064516129</v>
      </c>
      <c r="L3872" s="98">
        <f t="shared" ref="L3872:O3872" si="3931">IFERROR(E3872/$J3872,"-")</f>
        <v>0</v>
      </c>
      <c r="M3872" s="98">
        <f t="shared" si="3931"/>
        <v>0</v>
      </c>
      <c r="N3872" s="98">
        <f t="shared" si="3931"/>
        <v>0</v>
      </c>
      <c r="O3872" s="98">
        <f t="shared" si="3931"/>
        <v>0.032258064516129</v>
      </c>
    </row>
    <row r="3873" ht="14.25" spans="1:15">
      <c r="A3873" s="94" t="s">
        <v>38</v>
      </c>
      <c r="B3873" s="94" t="s">
        <v>7844</v>
      </c>
      <c r="C3873" s="94" t="s">
        <v>8074</v>
      </c>
      <c r="D3873" s="95" t="s">
        <v>8075</v>
      </c>
      <c r="E3873" s="94">
        <v>79369</v>
      </c>
      <c r="F3873" s="94">
        <v>7</v>
      </c>
      <c r="G3873" s="94">
        <v>1132</v>
      </c>
      <c r="H3873" s="94">
        <v>1</v>
      </c>
      <c r="I3873" s="94">
        <v>80509</v>
      </c>
      <c r="J3873" s="94">
        <v>475882</v>
      </c>
      <c r="K3873" s="97">
        <f t="shared" si="3900"/>
        <v>0.169178493828302</v>
      </c>
      <c r="L3873" s="98">
        <f t="shared" ref="L3873:O3873" si="3932">IFERROR(E3873/$J3873,"-")</f>
        <v>0.166782941989821</v>
      </c>
      <c r="M3873" s="98">
        <f t="shared" si="3932"/>
        <v>1.47095288327779e-5</v>
      </c>
      <c r="N3873" s="98">
        <f t="shared" si="3932"/>
        <v>0.00237874094838636</v>
      </c>
      <c r="O3873" s="98">
        <f t="shared" si="3932"/>
        <v>2.10136126182541e-6</v>
      </c>
    </row>
    <row r="3874" ht="14.25" spans="1:15">
      <c r="A3874" s="94" t="s">
        <v>38</v>
      </c>
      <c r="B3874" s="94" t="s">
        <v>7844</v>
      </c>
      <c r="C3874" s="94" t="s">
        <v>8076</v>
      </c>
      <c r="D3874" s="95" t="s">
        <v>8077</v>
      </c>
      <c r="E3874" s="94">
        <v>10242</v>
      </c>
      <c r="F3874" s="94">
        <v>91133</v>
      </c>
      <c r="G3874" s="94">
        <v>46816</v>
      </c>
      <c r="H3874" s="94">
        <v>2</v>
      </c>
      <c r="I3874" s="94">
        <v>148040</v>
      </c>
      <c r="J3874" s="94">
        <v>271198</v>
      </c>
      <c r="K3874" s="97">
        <f t="shared" si="3900"/>
        <v>0.545874232110856</v>
      </c>
      <c r="L3874" s="98">
        <f t="shared" ref="L3874:O3874" si="3933">IFERROR(E3874/$J3874,"-")</f>
        <v>0.0377657652342569</v>
      </c>
      <c r="M3874" s="98">
        <f t="shared" si="3933"/>
        <v>0.336038613854084</v>
      </c>
      <c r="N3874" s="98">
        <f t="shared" si="3933"/>
        <v>0.172626641789394</v>
      </c>
      <c r="O3874" s="98">
        <f t="shared" si="3933"/>
        <v>7.374685654024e-6</v>
      </c>
    </row>
    <row r="3875" ht="14.25" spans="1:15">
      <c r="A3875" s="94" t="s">
        <v>38</v>
      </c>
      <c r="B3875" s="94" t="s">
        <v>8078</v>
      </c>
      <c r="C3875" s="94" t="s">
        <v>8079</v>
      </c>
      <c r="D3875" s="95" t="s">
        <v>8080</v>
      </c>
      <c r="E3875" s="94">
        <v>0</v>
      </c>
      <c r="F3875" s="94">
        <v>0</v>
      </c>
      <c r="G3875" s="94">
        <v>0</v>
      </c>
      <c r="H3875" s="94">
        <v>1</v>
      </c>
      <c r="I3875" s="94">
        <v>1</v>
      </c>
      <c r="J3875" s="94">
        <v>0</v>
      </c>
      <c r="K3875" s="97" t="str">
        <f t="shared" si="3900"/>
        <v>-</v>
      </c>
      <c r="L3875" s="98" t="str">
        <f t="shared" ref="L3875:O3875" si="3934">IFERROR(E3875/$J3875,"-")</f>
        <v>-</v>
      </c>
      <c r="M3875" s="98" t="str">
        <f t="shared" si="3934"/>
        <v>-</v>
      </c>
      <c r="N3875" s="98" t="str">
        <f t="shared" si="3934"/>
        <v>-</v>
      </c>
      <c r="O3875" s="98" t="str">
        <f t="shared" si="3934"/>
        <v>-</v>
      </c>
    </row>
    <row r="3876" ht="14.25" spans="1:15">
      <c r="A3876" s="94" t="s">
        <v>38</v>
      </c>
      <c r="B3876" s="94" t="s">
        <v>8078</v>
      </c>
      <c r="C3876" s="94" t="s">
        <v>8081</v>
      </c>
      <c r="D3876" s="95" t="s">
        <v>8082</v>
      </c>
      <c r="E3876" s="94">
        <v>59450</v>
      </c>
      <c r="F3876" s="94">
        <v>0</v>
      </c>
      <c r="G3876" s="94">
        <v>3770</v>
      </c>
      <c r="H3876" s="94">
        <v>0</v>
      </c>
      <c r="I3876" s="94">
        <v>63152</v>
      </c>
      <c r="J3876" s="94">
        <v>107316</v>
      </c>
      <c r="K3876" s="97">
        <f t="shared" si="3900"/>
        <v>0.588467702858847</v>
      </c>
      <c r="L3876" s="98">
        <f t="shared" ref="L3876:O3876" si="3935">IFERROR(E3876/$J3876,"-")</f>
        <v>0.553971448805397</v>
      </c>
      <c r="M3876" s="98">
        <f t="shared" si="3935"/>
        <v>0</v>
      </c>
      <c r="N3876" s="98">
        <f t="shared" si="3935"/>
        <v>0.035129896753513</v>
      </c>
      <c r="O3876" s="98">
        <f t="shared" si="3935"/>
        <v>0</v>
      </c>
    </row>
    <row r="3877" ht="14.25" spans="1:15">
      <c r="A3877" s="94" t="s">
        <v>38</v>
      </c>
      <c r="B3877" s="94" t="s">
        <v>8078</v>
      </c>
      <c r="C3877" s="94" t="s">
        <v>8083</v>
      </c>
      <c r="D3877" s="95" t="s">
        <v>8084</v>
      </c>
      <c r="E3877" s="94">
        <v>107470</v>
      </c>
      <c r="F3877" s="94">
        <v>0</v>
      </c>
      <c r="G3877" s="94">
        <v>2</v>
      </c>
      <c r="H3877" s="94">
        <v>0</v>
      </c>
      <c r="I3877" s="94">
        <v>107472</v>
      </c>
      <c r="J3877" s="94">
        <v>156874</v>
      </c>
      <c r="K3877" s="97">
        <f t="shared" si="3900"/>
        <v>0.68508484516236</v>
      </c>
      <c r="L3877" s="98">
        <f t="shared" ref="L3877:O3877" si="3936">IFERROR(E3877/$J3877,"-")</f>
        <v>0.685072096077107</v>
      </c>
      <c r="M3877" s="98">
        <f t="shared" si="3936"/>
        <v>0</v>
      </c>
      <c r="N3877" s="98">
        <f t="shared" si="3936"/>
        <v>1.27490852531331e-5</v>
      </c>
      <c r="O3877" s="98">
        <f t="shared" si="3936"/>
        <v>0</v>
      </c>
    </row>
    <row r="3878" ht="14.25" spans="1:15">
      <c r="A3878" s="94" t="s">
        <v>38</v>
      </c>
      <c r="B3878" s="94" t="s">
        <v>8078</v>
      </c>
      <c r="C3878" s="94" t="s">
        <v>8085</v>
      </c>
      <c r="D3878" s="95" t="s">
        <v>8086</v>
      </c>
      <c r="E3878" s="94">
        <v>52364</v>
      </c>
      <c r="F3878" s="94">
        <v>7049</v>
      </c>
      <c r="G3878" s="94">
        <v>1808</v>
      </c>
      <c r="H3878" s="94">
        <v>2</v>
      </c>
      <c r="I3878" s="94">
        <v>61024</v>
      </c>
      <c r="J3878" s="94">
        <v>100071</v>
      </c>
      <c r="K3878" s="97">
        <f t="shared" si="3900"/>
        <v>0.609807037003727</v>
      </c>
      <c r="L3878" s="98">
        <f t="shared" ref="L3878:O3878" si="3937">IFERROR(E3878/$J3878,"-")</f>
        <v>0.52326847937964</v>
      </c>
      <c r="M3878" s="98">
        <f t="shared" si="3937"/>
        <v>0.0704399876087978</v>
      </c>
      <c r="N3878" s="98">
        <f t="shared" si="3937"/>
        <v>0.0180671723076616</v>
      </c>
      <c r="O3878" s="98">
        <f t="shared" si="3937"/>
        <v>1.99858100748469e-5</v>
      </c>
    </row>
    <row r="3879" ht="14.25" spans="1:15">
      <c r="A3879" s="94" t="s">
        <v>38</v>
      </c>
      <c r="B3879" s="94" t="s">
        <v>8078</v>
      </c>
      <c r="C3879" s="94" t="s">
        <v>8087</v>
      </c>
      <c r="D3879" s="95" t="s">
        <v>8088</v>
      </c>
      <c r="E3879" s="94">
        <v>38051</v>
      </c>
      <c r="F3879" s="94">
        <v>0</v>
      </c>
      <c r="G3879" s="94">
        <v>14</v>
      </c>
      <c r="H3879" s="94">
        <v>18</v>
      </c>
      <c r="I3879" s="94">
        <v>38083</v>
      </c>
      <c r="J3879" s="94">
        <v>110614</v>
      </c>
      <c r="K3879" s="97">
        <f t="shared" si="3900"/>
        <v>0.344287341566167</v>
      </c>
      <c r="L3879" s="98">
        <f t="shared" ref="L3879:O3879" si="3938">IFERROR(E3879/$J3879,"-")</f>
        <v>0.343998047263457</v>
      </c>
      <c r="M3879" s="98">
        <f t="shared" si="3938"/>
        <v>0</v>
      </c>
      <c r="N3879" s="98">
        <f t="shared" si="3938"/>
        <v>0.000126566257435768</v>
      </c>
      <c r="O3879" s="98">
        <f t="shared" si="3938"/>
        <v>0.000162728045274558</v>
      </c>
    </row>
    <row r="3880" ht="14.25" spans="1:15">
      <c r="A3880" s="94" t="s">
        <v>38</v>
      </c>
      <c r="B3880" s="94" t="s">
        <v>8078</v>
      </c>
      <c r="C3880" s="94" t="s">
        <v>8089</v>
      </c>
      <c r="D3880" s="95" t="s">
        <v>8090</v>
      </c>
      <c r="E3880" s="94">
        <v>10928</v>
      </c>
      <c r="F3880" s="94">
        <v>0</v>
      </c>
      <c r="G3880" s="94">
        <v>24386</v>
      </c>
      <c r="H3880" s="94">
        <v>1210</v>
      </c>
      <c r="I3880" s="94">
        <v>36524</v>
      </c>
      <c r="J3880" s="94">
        <v>124092</v>
      </c>
      <c r="K3880" s="97">
        <f t="shared" si="3900"/>
        <v>0.294330013216001</v>
      </c>
      <c r="L3880" s="98">
        <f t="shared" ref="L3880:O3880" si="3939">IFERROR(E3880/$J3880,"-")</f>
        <v>0.088063694678142</v>
      </c>
      <c r="M3880" s="98">
        <f t="shared" si="3939"/>
        <v>0</v>
      </c>
      <c r="N3880" s="98">
        <f t="shared" si="3939"/>
        <v>0.196515488508526</v>
      </c>
      <c r="O3880" s="98">
        <f t="shared" si="3939"/>
        <v>0.00975083002933308</v>
      </c>
    </row>
    <row r="3881" ht="14.25" spans="1:15">
      <c r="A3881" s="94" t="s">
        <v>38</v>
      </c>
      <c r="B3881" s="94" t="s">
        <v>8078</v>
      </c>
      <c r="C3881" s="94" t="s">
        <v>8091</v>
      </c>
      <c r="D3881" s="95" t="s">
        <v>8092</v>
      </c>
      <c r="E3881" s="94">
        <v>7621</v>
      </c>
      <c r="F3881" s="94">
        <v>0</v>
      </c>
      <c r="G3881" s="94">
        <v>10608</v>
      </c>
      <c r="H3881" s="94">
        <v>207</v>
      </c>
      <c r="I3881" s="94">
        <v>18435</v>
      </c>
      <c r="J3881" s="94">
        <v>141537</v>
      </c>
      <c r="K3881" s="97">
        <f t="shared" si="3900"/>
        <v>0.13024862756735</v>
      </c>
      <c r="L3881" s="98">
        <f t="shared" ref="L3881:O3881" si="3940">IFERROR(E3881/$J3881,"-")</f>
        <v>0.0538445777429223</v>
      </c>
      <c r="M3881" s="98">
        <f t="shared" si="3940"/>
        <v>0</v>
      </c>
      <c r="N3881" s="98">
        <f t="shared" si="3940"/>
        <v>0.0749486000127175</v>
      </c>
      <c r="O3881" s="98">
        <f t="shared" si="3940"/>
        <v>0.00146251510205812</v>
      </c>
    </row>
    <row r="3882" ht="14.25" spans="1:15">
      <c r="A3882" s="94" t="s">
        <v>38</v>
      </c>
      <c r="B3882" s="94" t="s">
        <v>8078</v>
      </c>
      <c r="C3882" s="94" t="s">
        <v>8093</v>
      </c>
      <c r="D3882" s="95" t="s">
        <v>8094</v>
      </c>
      <c r="E3882" s="94">
        <v>1275</v>
      </c>
      <c r="F3882" s="94">
        <v>0</v>
      </c>
      <c r="G3882" s="94">
        <v>23163</v>
      </c>
      <c r="H3882" s="94">
        <v>408</v>
      </c>
      <c r="I3882" s="94">
        <v>24846</v>
      </c>
      <c r="J3882" s="94">
        <v>119321</v>
      </c>
      <c r="K3882" s="97">
        <f t="shared" si="3900"/>
        <v>0.208228224704788</v>
      </c>
      <c r="L3882" s="98">
        <f t="shared" ref="L3882:O3882" si="3941">IFERROR(E3882/$J3882,"-")</f>
        <v>0.0106854619052807</v>
      </c>
      <c r="M3882" s="98">
        <f t="shared" si="3941"/>
        <v>0</v>
      </c>
      <c r="N3882" s="98">
        <f t="shared" si="3941"/>
        <v>0.194123414989817</v>
      </c>
      <c r="O3882" s="98">
        <f t="shared" si="3941"/>
        <v>0.00341934780968983</v>
      </c>
    </row>
    <row r="3883" ht="14.25" spans="1:15">
      <c r="A3883" s="94" t="s">
        <v>40</v>
      </c>
      <c r="B3883" s="94" t="s">
        <v>8095</v>
      </c>
      <c r="C3883" s="94" t="s">
        <v>8096</v>
      </c>
      <c r="D3883" s="95" t="s">
        <v>8097</v>
      </c>
      <c r="E3883" s="94">
        <v>43096</v>
      </c>
      <c r="F3883" s="94">
        <v>5</v>
      </c>
      <c r="G3883" s="94">
        <v>46656</v>
      </c>
      <c r="H3883" s="94">
        <v>19557</v>
      </c>
      <c r="I3883" s="94">
        <v>109313</v>
      </c>
      <c r="J3883" s="94">
        <v>567622</v>
      </c>
      <c r="K3883" s="97">
        <f t="shared" si="3900"/>
        <v>0.192580625839027</v>
      </c>
      <c r="L3883" s="98">
        <f t="shared" ref="L3883:O3883" si="3942">IFERROR(E3883/$J3883,"-")</f>
        <v>0.0759237661683303</v>
      </c>
      <c r="M3883" s="98">
        <f t="shared" si="3942"/>
        <v>8.80867901526016e-6</v>
      </c>
      <c r="N3883" s="98">
        <f t="shared" si="3942"/>
        <v>0.0821955456271956</v>
      </c>
      <c r="O3883" s="98">
        <f t="shared" si="3942"/>
        <v>0.0344542671002886</v>
      </c>
    </row>
    <row r="3884" ht="14.25" spans="1:15">
      <c r="A3884" s="94" t="s">
        <v>40</v>
      </c>
      <c r="B3884" s="94" t="s">
        <v>8098</v>
      </c>
      <c r="C3884" s="94" t="s">
        <v>8099</v>
      </c>
      <c r="D3884" s="95" t="s">
        <v>8100</v>
      </c>
      <c r="E3884" s="94">
        <v>91381</v>
      </c>
      <c r="F3884" s="94">
        <v>3</v>
      </c>
      <c r="G3884" s="94">
        <v>72889</v>
      </c>
      <c r="H3884" s="94">
        <v>15648</v>
      </c>
      <c r="I3884" s="94">
        <v>179909</v>
      </c>
      <c r="J3884" s="94">
        <v>644006</v>
      </c>
      <c r="K3884" s="97">
        <f t="shared" si="3900"/>
        <v>0.279359198516784</v>
      </c>
      <c r="L3884" s="98">
        <f t="shared" ref="L3884:O3884" si="3943">IFERROR(E3884/$J3884,"-")</f>
        <v>0.141894640733161</v>
      </c>
      <c r="M3884" s="98">
        <f t="shared" si="3943"/>
        <v>4.6583416924687e-6</v>
      </c>
      <c r="N3884" s="98">
        <f t="shared" si="3943"/>
        <v>0.113180622540784</v>
      </c>
      <c r="O3884" s="98">
        <f t="shared" si="3943"/>
        <v>0.0242979102679168</v>
      </c>
    </row>
    <row r="3885" ht="14.25" spans="1:15">
      <c r="A3885" s="94" t="s">
        <v>40</v>
      </c>
      <c r="B3885" s="94" t="s">
        <v>8098</v>
      </c>
      <c r="C3885" s="94" t="s">
        <v>8101</v>
      </c>
      <c r="D3885" s="95" t="s">
        <v>8102</v>
      </c>
      <c r="E3885" s="94">
        <v>4225</v>
      </c>
      <c r="F3885" s="94">
        <v>3</v>
      </c>
      <c r="G3885" s="94">
        <v>14997</v>
      </c>
      <c r="H3885" s="94">
        <v>8012</v>
      </c>
      <c r="I3885" s="94">
        <v>27237</v>
      </c>
      <c r="J3885" s="94">
        <v>270259</v>
      </c>
      <c r="K3885" s="97">
        <f t="shared" si="3900"/>
        <v>0.100781102571977</v>
      </c>
      <c r="L3885" s="98">
        <f t="shared" ref="L3885:O3885" si="3944">IFERROR(E3885/$J3885,"-")</f>
        <v>0.0156331519024343</v>
      </c>
      <c r="M3885" s="98">
        <f t="shared" si="3944"/>
        <v>1.11004628893025e-5</v>
      </c>
      <c r="N3885" s="98">
        <f t="shared" si="3944"/>
        <v>0.0554912139836231</v>
      </c>
      <c r="O3885" s="98">
        <f t="shared" si="3944"/>
        <v>0.0296456362230305</v>
      </c>
    </row>
    <row r="3886" ht="14.25" spans="1:15">
      <c r="A3886" s="94" t="s">
        <v>40</v>
      </c>
      <c r="B3886" s="94" t="s">
        <v>8098</v>
      </c>
      <c r="C3886" s="94" t="s">
        <v>8103</v>
      </c>
      <c r="D3886" s="95" t="s">
        <v>8104</v>
      </c>
      <c r="E3886" s="94">
        <v>51477</v>
      </c>
      <c r="F3886" s="94">
        <v>1</v>
      </c>
      <c r="G3886" s="94">
        <v>7057</v>
      </c>
      <c r="H3886" s="94">
        <v>0</v>
      </c>
      <c r="I3886" s="94">
        <v>58506</v>
      </c>
      <c r="J3886" s="94">
        <v>158903</v>
      </c>
      <c r="K3886" s="97">
        <f t="shared" si="3900"/>
        <v>0.368186881304947</v>
      </c>
      <c r="L3886" s="98">
        <f t="shared" ref="L3886:O3886" si="3945">IFERROR(E3886/$J3886,"-")</f>
        <v>0.323952348287949</v>
      </c>
      <c r="M3886" s="98">
        <f t="shared" si="3945"/>
        <v>6.29314739180506e-6</v>
      </c>
      <c r="N3886" s="98">
        <f t="shared" si="3945"/>
        <v>0.0444107411439683</v>
      </c>
      <c r="O3886" s="98">
        <f t="shared" si="3945"/>
        <v>0</v>
      </c>
    </row>
    <row r="3887" ht="14.25" spans="1:15">
      <c r="A3887" s="94" t="s">
        <v>40</v>
      </c>
      <c r="B3887" s="94" t="s">
        <v>8098</v>
      </c>
      <c r="C3887" s="94" t="s">
        <v>8105</v>
      </c>
      <c r="D3887" s="95" t="s">
        <v>8106</v>
      </c>
      <c r="E3887" s="94">
        <v>0</v>
      </c>
      <c r="F3887" s="94">
        <v>0</v>
      </c>
      <c r="G3887" s="94">
        <v>0</v>
      </c>
      <c r="H3887" s="94">
        <v>18</v>
      </c>
      <c r="I3887" s="94">
        <v>18</v>
      </c>
      <c r="J3887" s="94">
        <v>415</v>
      </c>
      <c r="K3887" s="97">
        <f t="shared" si="3900"/>
        <v>0.0433734939759036</v>
      </c>
      <c r="L3887" s="98">
        <f t="shared" ref="L3887:O3887" si="3946">IFERROR(E3887/$J3887,"-")</f>
        <v>0</v>
      </c>
      <c r="M3887" s="98">
        <f t="shared" si="3946"/>
        <v>0</v>
      </c>
      <c r="N3887" s="98">
        <f t="shared" si="3946"/>
        <v>0</v>
      </c>
      <c r="O3887" s="98">
        <f t="shared" si="3946"/>
        <v>0.0433734939759036</v>
      </c>
    </row>
    <row r="3888" ht="14.25" spans="1:15">
      <c r="A3888" s="94" t="s">
        <v>40</v>
      </c>
      <c r="B3888" s="94" t="s">
        <v>8107</v>
      </c>
      <c r="C3888" s="94" t="s">
        <v>8108</v>
      </c>
      <c r="D3888" s="95" t="s">
        <v>8109</v>
      </c>
      <c r="E3888" s="94">
        <v>59037</v>
      </c>
      <c r="F3888" s="94">
        <v>491279</v>
      </c>
      <c r="G3888" s="94">
        <v>35823</v>
      </c>
      <c r="H3888" s="94">
        <v>122569</v>
      </c>
      <c r="I3888" s="94">
        <v>703981</v>
      </c>
      <c r="J3888" s="94">
        <v>1119475</v>
      </c>
      <c r="K3888" s="97">
        <f t="shared" si="3900"/>
        <v>0.62884923736573</v>
      </c>
      <c r="L3888" s="98">
        <f t="shared" ref="L3888:O3888" si="3947">IFERROR(E3888/$J3888,"-")</f>
        <v>0.0527363272962773</v>
      </c>
      <c r="M3888" s="98">
        <f t="shared" si="3947"/>
        <v>0.438847674132964</v>
      </c>
      <c r="N3888" s="98">
        <f t="shared" si="3947"/>
        <v>0.0319998213448268</v>
      </c>
      <c r="O3888" s="98">
        <f t="shared" si="3947"/>
        <v>0.109487929609862</v>
      </c>
    </row>
    <row r="3889" ht="14.25" spans="1:15">
      <c r="A3889" s="94" t="s">
        <v>40</v>
      </c>
      <c r="B3889" s="94" t="s">
        <v>8107</v>
      </c>
      <c r="C3889" s="94" t="s">
        <v>8110</v>
      </c>
      <c r="D3889" s="95" t="s">
        <v>8111</v>
      </c>
      <c r="E3889" s="94">
        <v>5774</v>
      </c>
      <c r="F3889" s="94">
        <v>67577</v>
      </c>
      <c r="G3889" s="94">
        <v>35890</v>
      </c>
      <c r="H3889" s="94">
        <v>1248</v>
      </c>
      <c r="I3889" s="94">
        <v>110480</v>
      </c>
      <c r="J3889" s="94">
        <v>358772</v>
      </c>
      <c r="K3889" s="97">
        <f t="shared" si="3900"/>
        <v>0.307939304070552</v>
      </c>
      <c r="L3889" s="98">
        <f t="shared" ref="L3889:O3889" si="3948">IFERROR(E3889/$J3889,"-")</f>
        <v>0.0160937865831224</v>
      </c>
      <c r="M3889" s="98">
        <f t="shared" si="3948"/>
        <v>0.188356393475522</v>
      </c>
      <c r="N3889" s="98">
        <f t="shared" si="3948"/>
        <v>0.100035677254635</v>
      </c>
      <c r="O3889" s="98">
        <f t="shared" si="3948"/>
        <v>0.00347853232693744</v>
      </c>
    </row>
    <row r="3890" ht="14.25" spans="1:15">
      <c r="A3890" s="94" t="s">
        <v>40</v>
      </c>
      <c r="B3890" s="94" t="s">
        <v>8107</v>
      </c>
      <c r="C3890" s="94" t="s">
        <v>8112</v>
      </c>
      <c r="D3890" s="95" t="s">
        <v>8113</v>
      </c>
      <c r="E3890" s="94">
        <v>50310</v>
      </c>
      <c r="F3890" s="94">
        <v>44339</v>
      </c>
      <c r="G3890" s="94">
        <v>4396</v>
      </c>
      <c r="H3890" s="94">
        <v>898</v>
      </c>
      <c r="I3890" s="94">
        <v>99938</v>
      </c>
      <c r="J3890" s="94">
        <v>140942</v>
      </c>
      <c r="K3890" s="97">
        <f t="shared" si="3900"/>
        <v>0.709071816775695</v>
      </c>
      <c r="L3890" s="98">
        <f t="shared" ref="L3890:O3890" si="3949">IFERROR(E3890/$J3890,"-")</f>
        <v>0.356955343332718</v>
      </c>
      <c r="M3890" s="98">
        <f t="shared" si="3949"/>
        <v>0.314590398887486</v>
      </c>
      <c r="N3890" s="98">
        <f t="shared" si="3949"/>
        <v>0.031190134949128</v>
      </c>
      <c r="O3890" s="98">
        <f t="shared" si="3949"/>
        <v>0.00637141519206482</v>
      </c>
    </row>
    <row r="3891" ht="14.25" spans="1:15">
      <c r="A3891" s="94" t="s">
        <v>40</v>
      </c>
      <c r="B3891" s="94" t="s">
        <v>8107</v>
      </c>
      <c r="C3891" s="94" t="s">
        <v>8114</v>
      </c>
      <c r="D3891" s="95" t="s">
        <v>8115</v>
      </c>
      <c r="E3891" s="94">
        <v>164208</v>
      </c>
      <c r="F3891" s="94">
        <v>40343</v>
      </c>
      <c r="G3891" s="94">
        <v>28276</v>
      </c>
      <c r="H3891" s="94">
        <v>10</v>
      </c>
      <c r="I3891" s="94">
        <v>211369</v>
      </c>
      <c r="J3891" s="94">
        <v>307867</v>
      </c>
      <c r="K3891" s="97">
        <f t="shared" si="3900"/>
        <v>0.68655945586893</v>
      </c>
      <c r="L3891" s="98">
        <f t="shared" ref="L3891:O3891" si="3950">IFERROR(E3891/$J3891,"-")</f>
        <v>0.533373177378543</v>
      </c>
      <c r="M3891" s="98">
        <f t="shared" si="3950"/>
        <v>0.131040351840243</v>
      </c>
      <c r="N3891" s="98">
        <f t="shared" si="3950"/>
        <v>0.0918448550835263</v>
      </c>
      <c r="O3891" s="98">
        <f t="shared" si="3950"/>
        <v>3.24815585951076e-5</v>
      </c>
    </row>
    <row r="3892" ht="14.25" spans="1:15">
      <c r="A3892" s="94" t="s">
        <v>40</v>
      </c>
      <c r="B3892" s="94" t="s">
        <v>8107</v>
      </c>
      <c r="C3892" s="94" t="s">
        <v>8116</v>
      </c>
      <c r="D3892" s="95" t="s">
        <v>8117</v>
      </c>
      <c r="E3892" s="94">
        <v>24020</v>
      </c>
      <c r="F3892" s="94">
        <v>0</v>
      </c>
      <c r="G3892" s="94">
        <v>9978</v>
      </c>
      <c r="H3892" s="94">
        <v>0</v>
      </c>
      <c r="I3892" s="94">
        <v>33996</v>
      </c>
      <c r="J3892" s="94">
        <v>60050</v>
      </c>
      <c r="K3892" s="97">
        <f t="shared" si="3900"/>
        <v>0.566128226477935</v>
      </c>
      <c r="L3892" s="98">
        <f t="shared" ref="L3892:O3892" si="3951">IFERROR(E3892/$J3892,"-")</f>
        <v>0.4</v>
      </c>
      <c r="M3892" s="98">
        <f t="shared" si="3951"/>
        <v>0</v>
      </c>
      <c r="N3892" s="98">
        <f t="shared" si="3951"/>
        <v>0.166161532056619</v>
      </c>
      <c r="O3892" s="98">
        <f t="shared" si="3951"/>
        <v>0</v>
      </c>
    </row>
    <row r="3893" ht="14.25" spans="1:15">
      <c r="A3893" s="94" t="s">
        <v>40</v>
      </c>
      <c r="B3893" s="94" t="s">
        <v>8107</v>
      </c>
      <c r="C3893" s="94" t="s">
        <v>8118</v>
      </c>
      <c r="D3893" s="95" t="s">
        <v>8119</v>
      </c>
      <c r="E3893" s="94">
        <v>979</v>
      </c>
      <c r="F3893" s="94">
        <v>1</v>
      </c>
      <c r="G3893" s="94">
        <v>1778</v>
      </c>
      <c r="H3893" s="94">
        <v>0</v>
      </c>
      <c r="I3893" s="94">
        <v>2758</v>
      </c>
      <c r="J3893" s="94">
        <v>48719</v>
      </c>
      <c r="K3893" s="97">
        <f t="shared" si="3900"/>
        <v>0.0566103573554465</v>
      </c>
      <c r="L3893" s="98">
        <f t="shared" ref="L3893:O3893" si="3952">IFERROR(E3893/$J3893,"-")</f>
        <v>0.0200948295326259</v>
      </c>
      <c r="M3893" s="98">
        <f t="shared" si="3952"/>
        <v>2.05258728627435e-5</v>
      </c>
      <c r="N3893" s="98">
        <f t="shared" si="3952"/>
        <v>0.0364950019499579</v>
      </c>
      <c r="O3893" s="98">
        <f t="shared" si="3952"/>
        <v>0</v>
      </c>
    </row>
    <row r="3894" ht="14.25" spans="1:15">
      <c r="A3894" s="94" t="s">
        <v>40</v>
      </c>
      <c r="B3894" s="94" t="s">
        <v>8107</v>
      </c>
      <c r="C3894" s="94" t="s">
        <v>8120</v>
      </c>
      <c r="D3894" s="95" t="s">
        <v>8121</v>
      </c>
      <c r="E3894" s="94">
        <v>29052</v>
      </c>
      <c r="F3894" s="94">
        <v>34688</v>
      </c>
      <c r="G3894" s="94">
        <v>1212</v>
      </c>
      <c r="H3894" s="94">
        <v>0</v>
      </c>
      <c r="I3894" s="94">
        <v>64945</v>
      </c>
      <c r="J3894" s="94">
        <v>103500</v>
      </c>
      <c r="K3894" s="97">
        <f t="shared" si="3900"/>
        <v>0.627487922705314</v>
      </c>
      <c r="L3894" s="98">
        <f t="shared" ref="L3894:O3894" si="3953">IFERROR(E3894/$J3894,"-")</f>
        <v>0.280695652173913</v>
      </c>
      <c r="M3894" s="98">
        <f t="shared" si="3953"/>
        <v>0.335149758454106</v>
      </c>
      <c r="N3894" s="98">
        <f t="shared" si="3953"/>
        <v>0.0117101449275362</v>
      </c>
      <c r="O3894" s="98">
        <f t="shared" si="3953"/>
        <v>0</v>
      </c>
    </row>
    <row r="3895" ht="14.25" spans="1:15">
      <c r="A3895" s="94" t="s">
        <v>40</v>
      </c>
      <c r="B3895" s="94" t="s">
        <v>8107</v>
      </c>
      <c r="C3895" s="94" t="s">
        <v>8122</v>
      </c>
      <c r="D3895" s="95" t="s">
        <v>8123</v>
      </c>
      <c r="E3895" s="94">
        <v>36874</v>
      </c>
      <c r="F3895" s="94">
        <v>1909</v>
      </c>
      <c r="G3895" s="94">
        <v>841</v>
      </c>
      <c r="H3895" s="94">
        <v>0</v>
      </c>
      <c r="I3895" s="94">
        <v>39623</v>
      </c>
      <c r="J3895" s="94">
        <v>96980</v>
      </c>
      <c r="K3895" s="97">
        <f t="shared" si="3900"/>
        <v>0.408568777067437</v>
      </c>
      <c r="L3895" s="98">
        <f t="shared" ref="L3895:O3895" si="3954">IFERROR(E3895/$J3895,"-")</f>
        <v>0.380222726335327</v>
      </c>
      <c r="M3895" s="98">
        <f t="shared" si="3954"/>
        <v>0.0196844710249536</v>
      </c>
      <c r="N3895" s="98">
        <f t="shared" si="3954"/>
        <v>0.0086718911115694</v>
      </c>
      <c r="O3895" s="98">
        <f t="shared" si="3954"/>
        <v>0</v>
      </c>
    </row>
    <row r="3896" ht="14.25" spans="1:15">
      <c r="A3896" s="94" t="s">
        <v>40</v>
      </c>
      <c r="B3896" s="94" t="s">
        <v>8124</v>
      </c>
      <c r="C3896" s="94" t="s">
        <v>8125</v>
      </c>
      <c r="D3896" s="95" t="s">
        <v>8126</v>
      </c>
      <c r="E3896" s="94">
        <v>81844</v>
      </c>
      <c r="F3896" s="94">
        <v>10</v>
      </c>
      <c r="G3896" s="94">
        <v>123862</v>
      </c>
      <c r="H3896" s="94">
        <v>124121</v>
      </c>
      <c r="I3896" s="94">
        <v>329768</v>
      </c>
      <c r="J3896" s="94">
        <v>864888</v>
      </c>
      <c r="K3896" s="97">
        <f t="shared" si="3900"/>
        <v>0.381284050651645</v>
      </c>
      <c r="L3896" s="98">
        <f t="shared" ref="L3896:O3896" si="3955">IFERROR(E3896/$J3896,"-")</f>
        <v>0.0946295936583696</v>
      </c>
      <c r="M3896" s="98">
        <f t="shared" si="3955"/>
        <v>1.15621907113985e-5</v>
      </c>
      <c r="N3896" s="98">
        <f t="shared" si="3955"/>
        <v>0.143211606589524</v>
      </c>
      <c r="O3896" s="98">
        <f t="shared" si="3955"/>
        <v>0.143511067328949</v>
      </c>
    </row>
    <row r="3897" ht="14.25" spans="1:15">
      <c r="A3897" s="94" t="s">
        <v>40</v>
      </c>
      <c r="B3897" s="94" t="s">
        <v>8124</v>
      </c>
      <c r="C3897" s="94" t="s">
        <v>8127</v>
      </c>
      <c r="D3897" s="95" t="s">
        <v>8128</v>
      </c>
      <c r="E3897" s="94">
        <v>28394</v>
      </c>
      <c r="F3897" s="94">
        <v>0</v>
      </c>
      <c r="G3897" s="94">
        <v>3</v>
      </c>
      <c r="H3897" s="94">
        <v>34343</v>
      </c>
      <c r="I3897" s="94">
        <v>62708</v>
      </c>
      <c r="J3897" s="94">
        <v>198128</v>
      </c>
      <c r="K3897" s="97">
        <f t="shared" si="3900"/>
        <v>0.316502463054187</v>
      </c>
      <c r="L3897" s="98">
        <f t="shared" ref="L3897:O3897" si="3956">IFERROR(E3897/$J3897,"-")</f>
        <v>0.143311394653961</v>
      </c>
      <c r="M3897" s="98">
        <f t="shared" si="3956"/>
        <v>0</v>
      </c>
      <c r="N3897" s="98">
        <f t="shared" si="3956"/>
        <v>1.51417265606073e-5</v>
      </c>
      <c r="O3897" s="98">
        <f t="shared" si="3956"/>
        <v>0.173337438423645</v>
      </c>
    </row>
    <row r="3898" ht="14.25" spans="1:15">
      <c r="A3898" s="94" t="s">
        <v>40</v>
      </c>
      <c r="B3898" s="94" t="s">
        <v>8124</v>
      </c>
      <c r="C3898" s="94" t="s">
        <v>8129</v>
      </c>
      <c r="D3898" s="95" t="s">
        <v>8130</v>
      </c>
      <c r="E3898" s="94">
        <v>6861</v>
      </c>
      <c r="F3898" s="94">
        <v>0</v>
      </c>
      <c r="G3898" s="94">
        <v>18250</v>
      </c>
      <c r="H3898" s="94">
        <v>0</v>
      </c>
      <c r="I3898" s="94">
        <v>25111</v>
      </c>
      <c r="J3898" s="94">
        <v>130027</v>
      </c>
      <c r="K3898" s="97">
        <f t="shared" si="3900"/>
        <v>0.193121428626362</v>
      </c>
      <c r="L3898" s="98">
        <f t="shared" ref="L3898:O3898" si="3957">IFERROR(E3898/$J3898,"-")</f>
        <v>0.0527659639920939</v>
      </c>
      <c r="M3898" s="98">
        <f t="shared" si="3957"/>
        <v>0</v>
      </c>
      <c r="N3898" s="98">
        <f t="shared" si="3957"/>
        <v>0.140355464634268</v>
      </c>
      <c r="O3898" s="98">
        <f t="shared" si="3957"/>
        <v>0</v>
      </c>
    </row>
    <row r="3899" ht="14.25" spans="1:15">
      <c r="A3899" s="94" t="s">
        <v>40</v>
      </c>
      <c r="B3899" s="94" t="s">
        <v>8124</v>
      </c>
      <c r="C3899" s="94" t="s">
        <v>8131</v>
      </c>
      <c r="D3899" s="95" t="s">
        <v>8132</v>
      </c>
      <c r="E3899" s="94">
        <v>11135</v>
      </c>
      <c r="F3899" s="94">
        <v>5143</v>
      </c>
      <c r="G3899" s="94">
        <v>7742</v>
      </c>
      <c r="H3899" s="94">
        <v>7380</v>
      </c>
      <c r="I3899" s="94">
        <v>31399</v>
      </c>
      <c r="J3899" s="94">
        <v>254848</v>
      </c>
      <c r="K3899" s="97">
        <f t="shared" si="3900"/>
        <v>0.123206774234053</v>
      </c>
      <c r="L3899" s="98">
        <f t="shared" ref="L3899:O3899" si="3958">IFERROR(E3899/$J3899,"-")</f>
        <v>0.0436927109492717</v>
      </c>
      <c r="M3899" s="98">
        <f t="shared" si="3958"/>
        <v>0.0201806567051733</v>
      </c>
      <c r="N3899" s="98">
        <f t="shared" si="3958"/>
        <v>0.0303788925163235</v>
      </c>
      <c r="O3899" s="98">
        <f t="shared" si="3958"/>
        <v>0.0289584379708689</v>
      </c>
    </row>
    <row r="3900" ht="14.25" spans="1:15">
      <c r="A3900" s="94" t="s">
        <v>40</v>
      </c>
      <c r="B3900" s="94" t="s">
        <v>8124</v>
      </c>
      <c r="C3900" s="94" t="s">
        <v>8133</v>
      </c>
      <c r="D3900" s="95" t="s">
        <v>8134</v>
      </c>
      <c r="E3900" s="94">
        <v>30190</v>
      </c>
      <c r="F3900" s="94">
        <v>1</v>
      </c>
      <c r="G3900" s="94">
        <v>4272</v>
      </c>
      <c r="H3900" s="94">
        <v>0</v>
      </c>
      <c r="I3900" s="94">
        <v>34463</v>
      </c>
      <c r="J3900" s="94">
        <v>131197</v>
      </c>
      <c r="K3900" s="97">
        <f t="shared" si="3900"/>
        <v>0.262681311310472</v>
      </c>
      <c r="L3900" s="98">
        <f t="shared" ref="L3900:O3900" si="3959">IFERROR(E3900/$J3900,"-")</f>
        <v>0.230111969023682</v>
      </c>
      <c r="M3900" s="98">
        <f t="shared" si="3959"/>
        <v>7.62212550591858e-6</v>
      </c>
      <c r="N3900" s="98">
        <f t="shared" si="3959"/>
        <v>0.0325617201612842</v>
      </c>
      <c r="O3900" s="98">
        <f t="shared" si="3959"/>
        <v>0</v>
      </c>
    </row>
    <row r="3901" ht="14.25" spans="1:15">
      <c r="A3901" s="94" t="s">
        <v>40</v>
      </c>
      <c r="B3901" s="94" t="s">
        <v>8124</v>
      </c>
      <c r="C3901" s="94" t="s">
        <v>8135</v>
      </c>
      <c r="D3901" s="95" t="s">
        <v>8136</v>
      </c>
      <c r="E3901" s="94">
        <v>30686</v>
      </c>
      <c r="F3901" s="94">
        <v>1</v>
      </c>
      <c r="G3901" s="94">
        <v>11909</v>
      </c>
      <c r="H3901" s="94">
        <v>0</v>
      </c>
      <c r="I3901" s="94">
        <v>42595</v>
      </c>
      <c r="J3901" s="94">
        <v>171200</v>
      </c>
      <c r="K3901" s="97">
        <f t="shared" si="3900"/>
        <v>0.248802570093458</v>
      </c>
      <c r="L3901" s="98">
        <f t="shared" ref="L3901:O3901" si="3960">IFERROR(E3901/$J3901,"-")</f>
        <v>0.179240654205607</v>
      </c>
      <c r="M3901" s="98">
        <f t="shared" si="3960"/>
        <v>5.8411214953271e-6</v>
      </c>
      <c r="N3901" s="98">
        <f t="shared" si="3960"/>
        <v>0.0695619158878505</v>
      </c>
      <c r="O3901" s="98">
        <f t="shared" si="3960"/>
        <v>0</v>
      </c>
    </row>
    <row r="3902" ht="14.25" spans="1:15">
      <c r="A3902" s="94" t="s">
        <v>40</v>
      </c>
      <c r="B3902" s="94" t="s">
        <v>8124</v>
      </c>
      <c r="C3902" s="94" t="s">
        <v>8137</v>
      </c>
      <c r="D3902" s="95" t="s">
        <v>8138</v>
      </c>
      <c r="E3902" s="94">
        <v>97774</v>
      </c>
      <c r="F3902" s="94">
        <v>1</v>
      </c>
      <c r="G3902" s="94">
        <v>1</v>
      </c>
      <c r="H3902" s="94">
        <v>0</v>
      </c>
      <c r="I3902" s="94">
        <v>97776</v>
      </c>
      <c r="J3902" s="94">
        <v>207626</v>
      </c>
      <c r="K3902" s="97">
        <f t="shared" si="3900"/>
        <v>0.470923680078603</v>
      </c>
      <c r="L3902" s="98">
        <f t="shared" ref="L3902:O3902" si="3961">IFERROR(E3902/$J3902,"-")</f>
        <v>0.470914047373643</v>
      </c>
      <c r="M3902" s="98">
        <f t="shared" si="3961"/>
        <v>4.81635247993989e-6</v>
      </c>
      <c r="N3902" s="98">
        <f t="shared" si="3961"/>
        <v>4.81635247993989e-6</v>
      </c>
      <c r="O3902" s="98">
        <f t="shared" si="3961"/>
        <v>0</v>
      </c>
    </row>
    <row r="3903" ht="14.25" spans="1:15">
      <c r="A3903" s="94" t="s">
        <v>40</v>
      </c>
      <c r="B3903" s="94" t="s">
        <v>8139</v>
      </c>
      <c r="C3903" s="94" t="s">
        <v>8140</v>
      </c>
      <c r="D3903" s="95" t="s">
        <v>8141</v>
      </c>
      <c r="E3903" s="94">
        <v>194858</v>
      </c>
      <c r="F3903" s="94">
        <v>4</v>
      </c>
      <c r="G3903" s="94">
        <v>74297</v>
      </c>
      <c r="H3903" s="94">
        <v>73441</v>
      </c>
      <c r="I3903" s="94">
        <v>341006</v>
      </c>
      <c r="J3903" s="94">
        <v>587119</v>
      </c>
      <c r="K3903" s="97">
        <f t="shared" si="3900"/>
        <v>0.580812407706104</v>
      </c>
      <c r="L3903" s="98">
        <f t="shared" ref="L3903:O3903" si="3962">IFERROR(E3903/$J3903,"-")</f>
        <v>0.331888424663484</v>
      </c>
      <c r="M3903" s="98">
        <f t="shared" si="3962"/>
        <v>6.81292889516435e-6</v>
      </c>
      <c r="N3903" s="98">
        <f t="shared" si="3962"/>
        <v>0.126545044531006</v>
      </c>
      <c r="O3903" s="98">
        <f t="shared" si="3962"/>
        <v>0.125087077747441</v>
      </c>
    </row>
    <row r="3904" ht="14.25" spans="1:15">
      <c r="A3904" s="94" t="s">
        <v>40</v>
      </c>
      <c r="B3904" s="94" t="s">
        <v>8139</v>
      </c>
      <c r="C3904" s="94" t="s">
        <v>8142</v>
      </c>
      <c r="D3904" s="95" t="s">
        <v>8143</v>
      </c>
      <c r="E3904" s="94">
        <v>2420</v>
      </c>
      <c r="F3904" s="94">
        <v>1</v>
      </c>
      <c r="G3904" s="94">
        <v>45758</v>
      </c>
      <c r="H3904" s="94">
        <v>28985</v>
      </c>
      <c r="I3904" s="94">
        <v>76497</v>
      </c>
      <c r="J3904" s="94">
        <v>250658</v>
      </c>
      <c r="K3904" s="97">
        <f t="shared" si="3900"/>
        <v>0.305184753728187</v>
      </c>
      <c r="L3904" s="98">
        <f t="shared" ref="L3904:O3904" si="3963">IFERROR(E3904/$J3904,"-")</f>
        <v>0.00965458912143239</v>
      </c>
      <c r="M3904" s="98">
        <f t="shared" si="3963"/>
        <v>3.98949963695553e-6</v>
      </c>
      <c r="N3904" s="98">
        <f t="shared" si="3963"/>
        <v>0.182551524387811</v>
      </c>
      <c r="O3904" s="98">
        <f t="shared" si="3963"/>
        <v>0.115635646977156</v>
      </c>
    </row>
    <row r="3905" ht="14.25" spans="1:15">
      <c r="A3905" s="94" t="s">
        <v>40</v>
      </c>
      <c r="B3905" s="94" t="s">
        <v>8139</v>
      </c>
      <c r="C3905" s="94" t="s">
        <v>8144</v>
      </c>
      <c r="D3905" s="95" t="s">
        <v>8145</v>
      </c>
      <c r="E3905" s="94">
        <v>175177</v>
      </c>
      <c r="F3905" s="94">
        <v>3</v>
      </c>
      <c r="G3905" s="94">
        <v>11905</v>
      </c>
      <c r="H3905" s="94">
        <v>20264</v>
      </c>
      <c r="I3905" s="94">
        <v>207100</v>
      </c>
      <c r="J3905" s="94">
        <v>271299</v>
      </c>
      <c r="K3905" s="97">
        <f t="shared" si="3900"/>
        <v>0.763364406061209</v>
      </c>
      <c r="L3905" s="98">
        <f t="shared" ref="L3905:O3905" si="3964">IFERROR(E3905/$J3905,"-")</f>
        <v>0.645697182813059</v>
      </c>
      <c r="M3905" s="98">
        <f t="shared" si="3964"/>
        <v>1.1057910276116e-5</v>
      </c>
      <c r="N3905" s="98">
        <f t="shared" si="3964"/>
        <v>0.0438814739457204</v>
      </c>
      <c r="O3905" s="98">
        <f t="shared" si="3964"/>
        <v>0.0746924979450717</v>
      </c>
    </row>
    <row r="3906" ht="14.25" spans="1:15">
      <c r="A3906" s="94" t="s">
        <v>40</v>
      </c>
      <c r="B3906" s="94" t="s">
        <v>8139</v>
      </c>
      <c r="C3906" s="94" t="s">
        <v>8146</v>
      </c>
      <c r="D3906" s="95" t="s">
        <v>8147</v>
      </c>
      <c r="E3906" s="94">
        <v>27340</v>
      </c>
      <c r="F3906" s="94">
        <v>0</v>
      </c>
      <c r="G3906" s="94">
        <v>1064</v>
      </c>
      <c r="H3906" s="94">
        <v>0</v>
      </c>
      <c r="I3906" s="94">
        <v>28373</v>
      </c>
      <c r="J3906" s="94">
        <v>149495</v>
      </c>
      <c r="K3906" s="97">
        <f t="shared" ref="K3906:K3969" si="3965">IFERROR(I3906/J3906,"-")</f>
        <v>0.189792300745844</v>
      </c>
      <c r="L3906" s="98">
        <f t="shared" ref="L3906:O3906" si="3966">IFERROR(E3906/$J3906,"-")</f>
        <v>0.182882370647848</v>
      </c>
      <c r="M3906" s="98">
        <f t="shared" si="3966"/>
        <v>0</v>
      </c>
      <c r="N3906" s="98">
        <f t="shared" si="3966"/>
        <v>0.00711729489280578</v>
      </c>
      <c r="O3906" s="98">
        <f t="shared" si="3966"/>
        <v>0</v>
      </c>
    </row>
    <row r="3907" ht="14.25" spans="1:15">
      <c r="A3907" s="94" t="s">
        <v>40</v>
      </c>
      <c r="B3907" s="94" t="s">
        <v>8139</v>
      </c>
      <c r="C3907" s="94" t="s">
        <v>8148</v>
      </c>
      <c r="D3907" s="95" t="s">
        <v>8149</v>
      </c>
      <c r="E3907" s="94">
        <v>17849</v>
      </c>
      <c r="F3907" s="94">
        <v>1</v>
      </c>
      <c r="G3907" s="94">
        <v>16061</v>
      </c>
      <c r="H3907" s="94">
        <v>9</v>
      </c>
      <c r="I3907" s="94">
        <v>33915</v>
      </c>
      <c r="J3907" s="94">
        <v>213472</v>
      </c>
      <c r="K3907" s="97">
        <f t="shared" si="3965"/>
        <v>0.158873294858342</v>
      </c>
      <c r="L3907" s="98">
        <f t="shared" ref="L3907:O3907" si="3967">IFERROR(E3907/$J3907,"-")</f>
        <v>0.0836128391545495</v>
      </c>
      <c r="M3907" s="98">
        <f t="shared" si="3967"/>
        <v>4.68445510418228e-6</v>
      </c>
      <c r="N3907" s="98">
        <f t="shared" si="3967"/>
        <v>0.0752370334282716</v>
      </c>
      <c r="O3907" s="98">
        <f t="shared" si="3967"/>
        <v>4.21600959376405e-5</v>
      </c>
    </row>
    <row r="3908" ht="14.25" spans="1:15">
      <c r="A3908" s="94" t="s">
        <v>40</v>
      </c>
      <c r="B3908" s="94" t="s">
        <v>8139</v>
      </c>
      <c r="C3908" s="94" t="s">
        <v>8150</v>
      </c>
      <c r="D3908" s="95" t="s">
        <v>8151</v>
      </c>
      <c r="E3908" s="94">
        <v>66641</v>
      </c>
      <c r="F3908" s="94">
        <v>0</v>
      </c>
      <c r="G3908" s="94">
        <v>0</v>
      </c>
      <c r="H3908" s="94">
        <v>0</v>
      </c>
      <c r="I3908" s="94">
        <v>66641</v>
      </c>
      <c r="J3908" s="94">
        <v>135420</v>
      </c>
      <c r="K3908" s="97">
        <f t="shared" si="3965"/>
        <v>0.492106040466696</v>
      </c>
      <c r="L3908" s="98">
        <f t="shared" ref="L3908:O3908" si="3968">IFERROR(E3908/$J3908,"-")</f>
        <v>0.492106040466696</v>
      </c>
      <c r="M3908" s="98">
        <f t="shared" si="3968"/>
        <v>0</v>
      </c>
      <c r="N3908" s="98">
        <f t="shared" si="3968"/>
        <v>0</v>
      </c>
      <c r="O3908" s="98">
        <f t="shared" si="3968"/>
        <v>0</v>
      </c>
    </row>
    <row r="3909" ht="14.25" spans="1:15">
      <c r="A3909" s="94" t="s">
        <v>40</v>
      </c>
      <c r="B3909" s="94" t="s">
        <v>8152</v>
      </c>
      <c r="C3909" s="94" t="s">
        <v>8153</v>
      </c>
      <c r="D3909" s="95" t="s">
        <v>8154</v>
      </c>
      <c r="E3909" s="94">
        <v>65806</v>
      </c>
      <c r="F3909" s="94">
        <v>46212</v>
      </c>
      <c r="G3909" s="94">
        <v>59023</v>
      </c>
      <c r="H3909" s="94">
        <v>33430</v>
      </c>
      <c r="I3909" s="94">
        <v>204434</v>
      </c>
      <c r="J3909" s="94">
        <v>402938</v>
      </c>
      <c r="K3909" s="97">
        <f t="shared" si="3965"/>
        <v>0.50735845216882</v>
      </c>
      <c r="L3909" s="98">
        <f t="shared" ref="L3909:O3909" si="3969">IFERROR(E3909/$J3909,"-")</f>
        <v>0.163315448034189</v>
      </c>
      <c r="M3909" s="98">
        <f t="shared" si="3969"/>
        <v>0.114687619435248</v>
      </c>
      <c r="N3909" s="98">
        <f t="shared" si="3969"/>
        <v>0.146481592701607</v>
      </c>
      <c r="O3909" s="98">
        <f t="shared" si="3969"/>
        <v>0.0829656175391748</v>
      </c>
    </row>
    <row r="3910" ht="14.25" spans="1:15">
      <c r="A3910" s="94" t="s">
        <v>40</v>
      </c>
      <c r="B3910" s="94" t="s">
        <v>8152</v>
      </c>
      <c r="C3910" s="94" t="s">
        <v>8155</v>
      </c>
      <c r="D3910" s="95" t="s">
        <v>8156</v>
      </c>
      <c r="E3910" s="94">
        <v>28424</v>
      </c>
      <c r="F3910" s="94">
        <v>0</v>
      </c>
      <c r="G3910" s="94">
        <v>6001</v>
      </c>
      <c r="H3910" s="94">
        <v>0</v>
      </c>
      <c r="I3910" s="94">
        <v>34403</v>
      </c>
      <c r="J3910" s="94">
        <v>142518</v>
      </c>
      <c r="K3910" s="97">
        <f t="shared" si="3965"/>
        <v>0.241394069521043</v>
      </c>
      <c r="L3910" s="98">
        <f t="shared" ref="L3910:O3910" si="3970">IFERROR(E3910/$J3910,"-")</f>
        <v>0.199441474059417</v>
      </c>
      <c r="M3910" s="98">
        <f t="shared" si="3970"/>
        <v>0</v>
      </c>
      <c r="N3910" s="98">
        <f t="shared" si="3970"/>
        <v>0.0421069619276162</v>
      </c>
      <c r="O3910" s="98">
        <f t="shared" si="3970"/>
        <v>0</v>
      </c>
    </row>
    <row r="3911" ht="14.25" spans="1:15">
      <c r="A3911" s="94" t="s">
        <v>40</v>
      </c>
      <c r="B3911" s="94" t="s">
        <v>8152</v>
      </c>
      <c r="C3911" s="94" t="s">
        <v>8157</v>
      </c>
      <c r="D3911" s="95" t="s">
        <v>8158</v>
      </c>
      <c r="E3911" s="94">
        <v>117138</v>
      </c>
      <c r="F3911" s="94">
        <v>43</v>
      </c>
      <c r="G3911" s="94">
        <v>4</v>
      </c>
      <c r="H3911" s="94">
        <v>7659</v>
      </c>
      <c r="I3911" s="94">
        <v>124840</v>
      </c>
      <c r="J3911" s="94">
        <v>286701</v>
      </c>
      <c r="K3911" s="97">
        <f t="shared" si="3965"/>
        <v>0.435436221010739</v>
      </c>
      <c r="L3911" s="98">
        <f t="shared" ref="L3911:O3911" si="3971">IFERROR(E3911/$J3911,"-")</f>
        <v>0.408571996609708</v>
      </c>
      <c r="M3911" s="98">
        <f t="shared" si="3971"/>
        <v>0.000149982037035099</v>
      </c>
      <c r="N3911" s="98">
        <f t="shared" si="3971"/>
        <v>1.39518173986139e-5</v>
      </c>
      <c r="O3911" s="98">
        <f t="shared" si="3971"/>
        <v>0.0267142423639959</v>
      </c>
    </row>
    <row r="3912" ht="14.25" spans="1:15">
      <c r="A3912" s="94" t="s">
        <v>40</v>
      </c>
      <c r="B3912" s="94" t="s">
        <v>8152</v>
      </c>
      <c r="C3912" s="94" t="s">
        <v>8159</v>
      </c>
      <c r="D3912" s="95" t="s">
        <v>8160</v>
      </c>
      <c r="E3912" s="94">
        <v>68694</v>
      </c>
      <c r="F3912" s="94">
        <v>402</v>
      </c>
      <c r="G3912" s="94">
        <v>2</v>
      </c>
      <c r="H3912" s="94">
        <v>0</v>
      </c>
      <c r="I3912" s="94">
        <v>69090</v>
      </c>
      <c r="J3912" s="94">
        <v>130121</v>
      </c>
      <c r="K3912" s="97">
        <f t="shared" si="3965"/>
        <v>0.530967330407851</v>
      </c>
      <c r="L3912" s="98">
        <f t="shared" ref="L3912:O3912" si="3972">IFERROR(E3912/$J3912,"-")</f>
        <v>0.527924009191445</v>
      </c>
      <c r="M3912" s="98">
        <f t="shared" si="3972"/>
        <v>0.00308943214392758</v>
      </c>
      <c r="N3912" s="98">
        <f t="shared" si="3972"/>
        <v>1.5370309173769e-5</v>
      </c>
      <c r="O3912" s="98">
        <f t="shared" si="3972"/>
        <v>0</v>
      </c>
    </row>
    <row r="3913" ht="14.25" spans="1:15">
      <c r="A3913" s="94" t="s">
        <v>40</v>
      </c>
      <c r="B3913" s="94" t="s">
        <v>8152</v>
      </c>
      <c r="C3913" s="94" t="s">
        <v>8161</v>
      </c>
      <c r="D3913" s="95" t="s">
        <v>8162</v>
      </c>
      <c r="E3913" s="94">
        <v>0</v>
      </c>
      <c r="F3913" s="94">
        <v>2</v>
      </c>
      <c r="G3913" s="94">
        <v>18237</v>
      </c>
      <c r="H3913" s="94">
        <v>1</v>
      </c>
      <c r="I3913" s="94">
        <v>18240</v>
      </c>
      <c r="J3913" s="94">
        <v>87374</v>
      </c>
      <c r="K3913" s="97">
        <f t="shared" si="3965"/>
        <v>0.208757754022936</v>
      </c>
      <c r="L3913" s="98">
        <f t="shared" ref="L3913:O3913" si="3973">IFERROR(E3913/$J3913,"-")</f>
        <v>0</v>
      </c>
      <c r="M3913" s="98">
        <f t="shared" si="3973"/>
        <v>2.28901046077781e-5</v>
      </c>
      <c r="N3913" s="98">
        <f t="shared" si="3973"/>
        <v>0.208723418866024</v>
      </c>
      <c r="O3913" s="98">
        <f t="shared" si="3973"/>
        <v>1.1445052303889e-5</v>
      </c>
    </row>
    <row r="3914" ht="14.25" spans="1:15">
      <c r="A3914" s="94" t="s">
        <v>40</v>
      </c>
      <c r="B3914" s="94" t="s">
        <v>8152</v>
      </c>
      <c r="C3914" s="94" t="s">
        <v>8163</v>
      </c>
      <c r="D3914" s="95" t="s">
        <v>8164</v>
      </c>
      <c r="E3914" s="94">
        <v>766</v>
      </c>
      <c r="F3914" s="94">
        <v>9148</v>
      </c>
      <c r="G3914" s="94">
        <v>29992</v>
      </c>
      <c r="H3914" s="94">
        <v>11263</v>
      </c>
      <c r="I3914" s="94">
        <v>51147</v>
      </c>
      <c r="J3914" s="94">
        <v>94704</v>
      </c>
      <c r="K3914" s="97">
        <f t="shared" si="3965"/>
        <v>0.540072225038013</v>
      </c>
      <c r="L3914" s="98">
        <f t="shared" ref="L3914:O3914" si="3974">IFERROR(E3914/$J3914,"-")</f>
        <v>0.00808835952018922</v>
      </c>
      <c r="M3914" s="98">
        <f t="shared" si="3974"/>
        <v>0.0965957087345835</v>
      </c>
      <c r="N3914" s="98">
        <f t="shared" si="3974"/>
        <v>0.316692008785268</v>
      </c>
      <c r="O3914" s="98">
        <f t="shared" si="3974"/>
        <v>0.118928450751816</v>
      </c>
    </row>
    <row r="3915" ht="14.25" spans="1:15">
      <c r="A3915" s="94" t="s">
        <v>40</v>
      </c>
      <c r="B3915" s="94" t="s">
        <v>8152</v>
      </c>
      <c r="C3915" s="94" t="s">
        <v>8165</v>
      </c>
      <c r="D3915" s="95" t="s">
        <v>8166</v>
      </c>
      <c r="E3915" s="94">
        <v>0</v>
      </c>
      <c r="F3915" s="94">
        <v>0</v>
      </c>
      <c r="G3915" s="94">
        <v>0</v>
      </c>
      <c r="H3915" s="94">
        <v>12</v>
      </c>
      <c r="I3915" s="94">
        <v>12</v>
      </c>
      <c r="J3915" s="94">
        <v>382</v>
      </c>
      <c r="K3915" s="97">
        <f t="shared" si="3965"/>
        <v>0.031413612565445</v>
      </c>
      <c r="L3915" s="98">
        <f t="shared" ref="L3915:O3915" si="3975">IFERROR(E3915/$J3915,"-")</f>
        <v>0</v>
      </c>
      <c r="M3915" s="98">
        <f t="shared" si="3975"/>
        <v>0</v>
      </c>
      <c r="N3915" s="98">
        <f t="shared" si="3975"/>
        <v>0</v>
      </c>
      <c r="O3915" s="98">
        <f t="shared" si="3975"/>
        <v>0.031413612565445</v>
      </c>
    </row>
    <row r="3916" ht="14.25" spans="1:15">
      <c r="A3916" s="94" t="s">
        <v>40</v>
      </c>
      <c r="B3916" s="94" t="s">
        <v>8167</v>
      </c>
      <c r="C3916" s="94" t="s">
        <v>8168</v>
      </c>
      <c r="D3916" s="95" t="s">
        <v>8169</v>
      </c>
      <c r="E3916" s="94">
        <v>28037</v>
      </c>
      <c r="F3916" s="94">
        <v>1</v>
      </c>
      <c r="G3916" s="94">
        <v>36226</v>
      </c>
      <c r="H3916" s="94">
        <v>69118</v>
      </c>
      <c r="I3916" s="94">
        <v>133369</v>
      </c>
      <c r="J3916" s="94">
        <v>405900</v>
      </c>
      <c r="K3916" s="97">
        <f t="shared" si="3965"/>
        <v>0.328576003941858</v>
      </c>
      <c r="L3916" s="98">
        <f t="shared" ref="L3916:O3916" si="3976">IFERROR(E3916/$J3916,"-")</f>
        <v>0.0690736634639074</v>
      </c>
      <c r="M3916" s="98">
        <f t="shared" si="3976"/>
        <v>2.46366100024637e-6</v>
      </c>
      <c r="N3916" s="98">
        <f t="shared" si="3976"/>
        <v>0.0892485833949249</v>
      </c>
      <c r="O3916" s="98">
        <f t="shared" si="3976"/>
        <v>0.170283321015028</v>
      </c>
    </row>
    <row r="3917" ht="14.25" spans="1:15">
      <c r="A3917" s="94" t="s">
        <v>40</v>
      </c>
      <c r="B3917" s="94" t="s">
        <v>8167</v>
      </c>
      <c r="C3917" s="94" t="s">
        <v>8170</v>
      </c>
      <c r="D3917" s="95" t="s">
        <v>8171</v>
      </c>
      <c r="E3917" s="94">
        <v>34636</v>
      </c>
      <c r="F3917" s="94">
        <v>0</v>
      </c>
      <c r="G3917" s="94">
        <v>1</v>
      </c>
      <c r="H3917" s="94">
        <v>9902</v>
      </c>
      <c r="I3917" s="94">
        <v>44536</v>
      </c>
      <c r="J3917" s="94">
        <v>123184</v>
      </c>
      <c r="K3917" s="97">
        <f t="shared" si="3965"/>
        <v>0.361540459799974</v>
      </c>
      <c r="L3917" s="98">
        <f t="shared" ref="L3917:O3917" si="3977">IFERROR(E3917/$J3917,"-")</f>
        <v>0.281172879594753</v>
      </c>
      <c r="M3917" s="98">
        <f t="shared" si="3977"/>
        <v>0</v>
      </c>
      <c r="N3917" s="98">
        <f t="shared" si="3977"/>
        <v>8.11793739446681e-6</v>
      </c>
      <c r="O3917" s="98">
        <f t="shared" si="3977"/>
        <v>0.0803838160800104</v>
      </c>
    </row>
    <row r="3918" ht="14.25" spans="1:15">
      <c r="A3918" s="94" t="s">
        <v>40</v>
      </c>
      <c r="B3918" s="94" t="s">
        <v>8167</v>
      </c>
      <c r="C3918" s="94" t="s">
        <v>8172</v>
      </c>
      <c r="D3918" s="95" t="s">
        <v>8173</v>
      </c>
      <c r="E3918" s="94">
        <v>18</v>
      </c>
      <c r="F3918" s="94">
        <v>2</v>
      </c>
      <c r="G3918" s="94">
        <v>19309</v>
      </c>
      <c r="H3918" s="94">
        <v>0</v>
      </c>
      <c r="I3918" s="94">
        <v>19329</v>
      </c>
      <c r="J3918" s="94">
        <v>189586</v>
      </c>
      <c r="K3918" s="97">
        <f t="shared" si="3965"/>
        <v>0.10195373076071</v>
      </c>
      <c r="L3918" s="98">
        <f t="shared" ref="L3918:O3918" si="3978">IFERROR(E3918/$J3918,"-")</f>
        <v>9.49437194729569e-5</v>
      </c>
      <c r="M3918" s="98">
        <f t="shared" si="3978"/>
        <v>1.05493021636619e-5</v>
      </c>
      <c r="N3918" s="98">
        <f t="shared" si="3978"/>
        <v>0.101848237739074</v>
      </c>
      <c r="O3918" s="98">
        <f t="shared" si="3978"/>
        <v>0</v>
      </c>
    </row>
    <row r="3919" ht="14.25" spans="1:15">
      <c r="A3919" s="94" t="s">
        <v>40</v>
      </c>
      <c r="B3919" s="94" t="s">
        <v>8167</v>
      </c>
      <c r="C3919" s="94" t="s">
        <v>8174</v>
      </c>
      <c r="D3919" s="95" t="s">
        <v>8175</v>
      </c>
      <c r="E3919" s="94">
        <v>124128</v>
      </c>
      <c r="F3919" s="94">
        <v>0</v>
      </c>
      <c r="G3919" s="94">
        <v>1758</v>
      </c>
      <c r="H3919" s="94">
        <v>20295</v>
      </c>
      <c r="I3919" s="94">
        <v>144669</v>
      </c>
      <c r="J3919" s="94">
        <v>257730</v>
      </c>
      <c r="K3919" s="97">
        <f t="shared" si="3965"/>
        <v>0.561319986031894</v>
      </c>
      <c r="L3919" s="98">
        <f t="shared" ref="L3919:O3919" si="3979">IFERROR(E3919/$J3919,"-")</f>
        <v>0.481620300314282</v>
      </c>
      <c r="M3919" s="98">
        <f t="shared" si="3979"/>
        <v>0</v>
      </c>
      <c r="N3919" s="98">
        <f t="shared" si="3979"/>
        <v>0.00682109184029799</v>
      </c>
      <c r="O3919" s="98">
        <f t="shared" si="3979"/>
        <v>0.0787451984635083</v>
      </c>
    </row>
    <row r="3920" ht="14.25" spans="1:15">
      <c r="A3920" s="94" t="s">
        <v>40</v>
      </c>
      <c r="B3920" s="94" t="s">
        <v>8167</v>
      </c>
      <c r="C3920" s="94" t="s">
        <v>8176</v>
      </c>
      <c r="D3920" s="95" t="s">
        <v>8177</v>
      </c>
      <c r="E3920" s="94">
        <v>106048</v>
      </c>
      <c r="F3920" s="94">
        <v>1</v>
      </c>
      <c r="G3920" s="94">
        <v>67992</v>
      </c>
      <c r="H3920" s="94">
        <v>1884</v>
      </c>
      <c r="I3920" s="94">
        <v>172247</v>
      </c>
      <c r="J3920" s="94">
        <v>237013</v>
      </c>
      <c r="K3920" s="97">
        <f t="shared" si="3965"/>
        <v>0.726740727301878</v>
      </c>
      <c r="L3920" s="98">
        <f t="shared" ref="L3920:O3920" si="3980">IFERROR(E3920/$J3920,"-")</f>
        <v>0.447435372743267</v>
      </c>
      <c r="M3920" s="98">
        <f t="shared" si="3980"/>
        <v>4.21917785100395e-6</v>
      </c>
      <c r="N3920" s="98">
        <f t="shared" si="3980"/>
        <v>0.286870340445461</v>
      </c>
      <c r="O3920" s="98">
        <f t="shared" si="3980"/>
        <v>0.00794893107129145</v>
      </c>
    </row>
    <row r="3921" ht="14.25" spans="1:15">
      <c r="A3921" s="94" t="s">
        <v>40</v>
      </c>
      <c r="B3921" s="94" t="s">
        <v>8178</v>
      </c>
      <c r="C3921" s="94" t="s">
        <v>8179</v>
      </c>
      <c r="D3921" s="95" t="s">
        <v>8180</v>
      </c>
      <c r="E3921" s="94">
        <v>20165</v>
      </c>
      <c r="F3921" s="94">
        <v>6314</v>
      </c>
      <c r="G3921" s="94">
        <v>33445</v>
      </c>
      <c r="H3921" s="94">
        <v>7312</v>
      </c>
      <c r="I3921" s="94">
        <v>67231</v>
      </c>
      <c r="J3921" s="94">
        <v>395863</v>
      </c>
      <c r="K3921" s="97">
        <f t="shared" si="3965"/>
        <v>0.16983400823012</v>
      </c>
      <c r="L3921" s="98">
        <f t="shared" ref="L3921:O3921" si="3981">IFERROR(E3921/$J3921,"-")</f>
        <v>0.0509393401252453</v>
      </c>
      <c r="M3921" s="98">
        <f t="shared" si="3981"/>
        <v>0.015949962487022</v>
      </c>
      <c r="N3921" s="98">
        <f t="shared" si="3981"/>
        <v>0.0844862995531282</v>
      </c>
      <c r="O3921" s="98">
        <f t="shared" si="3981"/>
        <v>0.0184710366970391</v>
      </c>
    </row>
    <row r="3922" ht="14.25" spans="1:15">
      <c r="A3922" s="94" t="s">
        <v>40</v>
      </c>
      <c r="B3922" s="94" t="s">
        <v>8178</v>
      </c>
      <c r="C3922" s="94" t="s">
        <v>8181</v>
      </c>
      <c r="D3922" s="95" t="s">
        <v>8182</v>
      </c>
      <c r="E3922" s="94">
        <v>128581</v>
      </c>
      <c r="F3922" s="94">
        <v>1</v>
      </c>
      <c r="G3922" s="94">
        <v>13086</v>
      </c>
      <c r="H3922" s="94">
        <v>7</v>
      </c>
      <c r="I3922" s="94">
        <v>130571</v>
      </c>
      <c r="J3922" s="94">
        <v>199338</v>
      </c>
      <c r="K3922" s="97">
        <f t="shared" si="3965"/>
        <v>0.655023126548877</v>
      </c>
      <c r="L3922" s="98">
        <f t="shared" ref="L3922:O3922" si="3982">IFERROR(E3922/$J3922,"-")</f>
        <v>0.64504008267365</v>
      </c>
      <c r="M3922" s="98">
        <f t="shared" si="3982"/>
        <v>5.01660496242563e-6</v>
      </c>
      <c r="N3922" s="98">
        <f t="shared" si="3982"/>
        <v>0.0656472925383018</v>
      </c>
      <c r="O3922" s="98">
        <f t="shared" si="3982"/>
        <v>3.51162347369794e-5</v>
      </c>
    </row>
    <row r="3923" ht="14.25" spans="1:15">
      <c r="A3923" s="94" t="s">
        <v>40</v>
      </c>
      <c r="B3923" s="94" t="s">
        <v>8178</v>
      </c>
      <c r="C3923" s="94" t="s">
        <v>8183</v>
      </c>
      <c r="D3923" s="95" t="s">
        <v>8184</v>
      </c>
      <c r="E3923" s="94">
        <v>70126</v>
      </c>
      <c r="F3923" s="94">
        <v>1</v>
      </c>
      <c r="G3923" s="94">
        <v>1247</v>
      </c>
      <c r="H3923" s="94">
        <v>0</v>
      </c>
      <c r="I3923" s="94">
        <v>70203</v>
      </c>
      <c r="J3923" s="94">
        <v>170641</v>
      </c>
      <c r="K3923" s="97">
        <f t="shared" si="3965"/>
        <v>0.411407574967329</v>
      </c>
      <c r="L3923" s="98">
        <f t="shared" ref="L3923:O3923" si="3983">IFERROR(E3923/$J3923,"-")</f>
        <v>0.410956335230103</v>
      </c>
      <c r="M3923" s="98">
        <f t="shared" si="3983"/>
        <v>5.86025632761177e-6</v>
      </c>
      <c r="N3923" s="98">
        <f t="shared" si="3983"/>
        <v>0.00730773964053188</v>
      </c>
      <c r="O3923" s="98">
        <f t="shared" si="3983"/>
        <v>0</v>
      </c>
    </row>
    <row r="3924" ht="14.25" spans="1:15">
      <c r="A3924" s="94" t="s">
        <v>40</v>
      </c>
      <c r="B3924" s="94" t="s">
        <v>8178</v>
      </c>
      <c r="C3924" s="94" t="s">
        <v>8185</v>
      </c>
      <c r="D3924" s="95" t="s">
        <v>8186</v>
      </c>
      <c r="E3924" s="94">
        <v>79339</v>
      </c>
      <c r="F3924" s="94">
        <v>59</v>
      </c>
      <c r="G3924" s="94">
        <v>4882</v>
      </c>
      <c r="H3924" s="94">
        <v>0</v>
      </c>
      <c r="I3924" s="94">
        <v>83728</v>
      </c>
      <c r="J3924" s="94">
        <v>151230</v>
      </c>
      <c r="K3924" s="97">
        <f t="shared" si="3965"/>
        <v>0.553646763208358</v>
      </c>
      <c r="L3924" s="98">
        <f t="shared" ref="L3924:O3924" si="3984">IFERROR(E3924/$J3924,"-")</f>
        <v>0.524624743767771</v>
      </c>
      <c r="M3924" s="98">
        <f t="shared" si="3984"/>
        <v>0.000390134232625802</v>
      </c>
      <c r="N3924" s="98">
        <f t="shared" si="3984"/>
        <v>0.0322819546386299</v>
      </c>
      <c r="O3924" s="98">
        <f t="shared" si="3984"/>
        <v>0</v>
      </c>
    </row>
    <row r="3925" ht="14.25" spans="1:15">
      <c r="A3925" s="94" t="s">
        <v>40</v>
      </c>
      <c r="B3925" s="94" t="s">
        <v>8187</v>
      </c>
      <c r="C3925" s="94" t="s">
        <v>8188</v>
      </c>
      <c r="D3925" s="95" t="s">
        <v>8189</v>
      </c>
      <c r="E3925" s="94">
        <v>643</v>
      </c>
      <c r="F3925" s="94">
        <v>530</v>
      </c>
      <c r="G3925" s="94">
        <v>137878</v>
      </c>
      <c r="H3925" s="94">
        <v>102345</v>
      </c>
      <c r="I3925" s="94">
        <v>241251</v>
      </c>
      <c r="J3925" s="94">
        <v>852405</v>
      </c>
      <c r="K3925" s="97">
        <f t="shared" si="3965"/>
        <v>0.28302391468844</v>
      </c>
      <c r="L3925" s="98">
        <f t="shared" ref="L3925:O3925" si="3985">IFERROR(E3925/$J3925,"-")</f>
        <v>0.000754336260345728</v>
      </c>
      <c r="M3925" s="98">
        <f t="shared" si="3985"/>
        <v>0.000621770167936603</v>
      </c>
      <c r="N3925" s="98">
        <f t="shared" si="3985"/>
        <v>0.161751749461817</v>
      </c>
      <c r="O3925" s="98">
        <f t="shared" si="3985"/>
        <v>0.120066165731079</v>
      </c>
    </row>
    <row r="3926" ht="14.25" spans="1:15">
      <c r="A3926" s="94" t="s">
        <v>40</v>
      </c>
      <c r="B3926" s="94" t="s">
        <v>8187</v>
      </c>
      <c r="C3926" s="94" t="s">
        <v>8190</v>
      </c>
      <c r="D3926" s="95" t="s">
        <v>8191</v>
      </c>
      <c r="E3926" s="94">
        <v>122725</v>
      </c>
      <c r="F3926" s="94">
        <v>0</v>
      </c>
      <c r="G3926" s="94">
        <v>1390</v>
      </c>
      <c r="H3926" s="94">
        <v>0</v>
      </c>
      <c r="I3926" s="94">
        <v>123969</v>
      </c>
      <c r="J3926" s="94">
        <v>178669</v>
      </c>
      <c r="K3926" s="97">
        <f t="shared" si="3965"/>
        <v>0.6938472818452</v>
      </c>
      <c r="L3926" s="98">
        <f t="shared" ref="L3926:O3926" si="3986">IFERROR(E3926/$J3926,"-")</f>
        <v>0.686884686207456</v>
      </c>
      <c r="M3926" s="98">
        <f t="shared" si="3986"/>
        <v>0</v>
      </c>
      <c r="N3926" s="98">
        <f t="shared" si="3986"/>
        <v>0.00777974914506714</v>
      </c>
      <c r="O3926" s="98">
        <f t="shared" si="3986"/>
        <v>0</v>
      </c>
    </row>
    <row r="3927" ht="14.25" spans="1:15">
      <c r="A3927" s="94" t="s">
        <v>40</v>
      </c>
      <c r="B3927" s="94" t="s">
        <v>8187</v>
      </c>
      <c r="C3927" s="94" t="s">
        <v>8192</v>
      </c>
      <c r="D3927" s="95" t="s">
        <v>8193</v>
      </c>
      <c r="E3927" s="94">
        <v>85227</v>
      </c>
      <c r="F3927" s="94">
        <v>1</v>
      </c>
      <c r="G3927" s="94">
        <v>39607</v>
      </c>
      <c r="H3927" s="94">
        <v>5513</v>
      </c>
      <c r="I3927" s="94">
        <v>128043</v>
      </c>
      <c r="J3927" s="94">
        <v>208195</v>
      </c>
      <c r="K3927" s="97">
        <f t="shared" si="3965"/>
        <v>0.615014769807152</v>
      </c>
      <c r="L3927" s="98">
        <f t="shared" ref="L3927:O3927" si="3987">IFERROR(E3927/$J3927,"-")</f>
        <v>0.409361415980211</v>
      </c>
      <c r="M3927" s="98">
        <f t="shared" si="3987"/>
        <v>4.80318931770696e-6</v>
      </c>
      <c r="N3927" s="98">
        <f t="shared" si="3987"/>
        <v>0.190239919306419</v>
      </c>
      <c r="O3927" s="98">
        <f t="shared" si="3987"/>
        <v>0.0264799827085185</v>
      </c>
    </row>
    <row r="3928" ht="14.25" spans="1:15">
      <c r="A3928" s="94" t="s">
        <v>40</v>
      </c>
      <c r="B3928" s="94" t="s">
        <v>8187</v>
      </c>
      <c r="C3928" s="94" t="s">
        <v>8194</v>
      </c>
      <c r="D3928" s="95" t="s">
        <v>8195</v>
      </c>
      <c r="E3928" s="94">
        <v>0</v>
      </c>
      <c r="F3928" s="94">
        <v>8415</v>
      </c>
      <c r="G3928" s="94">
        <v>83826</v>
      </c>
      <c r="H3928" s="94">
        <v>1806</v>
      </c>
      <c r="I3928" s="94">
        <v>92312</v>
      </c>
      <c r="J3928" s="94">
        <v>177973</v>
      </c>
      <c r="K3928" s="97">
        <f t="shared" si="3965"/>
        <v>0.518685418574728</v>
      </c>
      <c r="L3928" s="98">
        <f t="shared" ref="L3928:O3928" si="3988">IFERROR(E3928/$J3928,"-")</f>
        <v>0</v>
      </c>
      <c r="M3928" s="98">
        <f t="shared" si="3988"/>
        <v>0.0472824529563473</v>
      </c>
      <c r="N3928" s="98">
        <f t="shared" si="3988"/>
        <v>0.471004028700983</v>
      </c>
      <c r="O3928" s="98">
        <f t="shared" si="3988"/>
        <v>0.0101476066594371</v>
      </c>
    </row>
    <row r="3929" ht="14.25" spans="1:15">
      <c r="A3929" s="94" t="s">
        <v>40</v>
      </c>
      <c r="B3929" s="94" t="s">
        <v>8187</v>
      </c>
      <c r="C3929" s="94" t="s">
        <v>8196</v>
      </c>
      <c r="D3929" s="95" t="s">
        <v>8197</v>
      </c>
      <c r="E3929" s="94">
        <v>20972</v>
      </c>
      <c r="F3929" s="94">
        <v>9977</v>
      </c>
      <c r="G3929" s="94">
        <v>100632</v>
      </c>
      <c r="H3929" s="94">
        <v>1005</v>
      </c>
      <c r="I3929" s="94">
        <v>132575</v>
      </c>
      <c r="J3929" s="94">
        <v>223076</v>
      </c>
      <c r="K3929" s="97">
        <f t="shared" si="3965"/>
        <v>0.594304183327655</v>
      </c>
      <c r="L3929" s="98">
        <f t="shared" ref="L3929:O3929" si="3989">IFERROR(E3929/$J3929,"-")</f>
        <v>0.0940128028115978</v>
      </c>
      <c r="M3929" s="98">
        <f t="shared" si="3989"/>
        <v>0.0447246678262117</v>
      </c>
      <c r="N3929" s="98">
        <f t="shared" si="3989"/>
        <v>0.451110832182754</v>
      </c>
      <c r="O3929" s="98">
        <f t="shared" si="3989"/>
        <v>0.00450519105596299</v>
      </c>
    </row>
    <row r="3930" ht="14.25" spans="1:15">
      <c r="A3930" s="94" t="s">
        <v>40</v>
      </c>
      <c r="B3930" s="94" t="s">
        <v>8198</v>
      </c>
      <c r="C3930" s="94" t="s">
        <v>8199</v>
      </c>
      <c r="D3930" s="95" t="s">
        <v>8200</v>
      </c>
      <c r="E3930" s="94">
        <v>0</v>
      </c>
      <c r="F3930" s="94">
        <v>0</v>
      </c>
      <c r="G3930" s="94">
        <v>0</v>
      </c>
      <c r="H3930" s="94">
        <v>2</v>
      </c>
      <c r="I3930" s="94">
        <v>2</v>
      </c>
      <c r="J3930" s="94">
        <v>0</v>
      </c>
      <c r="K3930" s="97" t="str">
        <f t="shared" si="3965"/>
        <v>-</v>
      </c>
      <c r="L3930" s="98" t="str">
        <f t="shared" ref="L3930:O3930" si="3990">IFERROR(E3930/$J3930,"-")</f>
        <v>-</v>
      </c>
      <c r="M3930" s="98" t="str">
        <f t="shared" si="3990"/>
        <v>-</v>
      </c>
      <c r="N3930" s="98" t="str">
        <f t="shared" si="3990"/>
        <v>-</v>
      </c>
      <c r="O3930" s="98" t="str">
        <f t="shared" si="3990"/>
        <v>-</v>
      </c>
    </row>
    <row r="3931" ht="14.25" spans="1:15">
      <c r="A3931" s="94" t="s">
        <v>40</v>
      </c>
      <c r="B3931" s="94" t="s">
        <v>8198</v>
      </c>
      <c r="C3931" s="94" t="s">
        <v>8201</v>
      </c>
      <c r="D3931" s="95" t="s">
        <v>8202</v>
      </c>
      <c r="E3931" s="94">
        <v>3933</v>
      </c>
      <c r="F3931" s="94">
        <v>1</v>
      </c>
      <c r="G3931" s="94">
        <v>0</v>
      </c>
      <c r="H3931" s="94">
        <v>0</v>
      </c>
      <c r="I3931" s="94">
        <v>3934</v>
      </c>
      <c r="J3931" s="94">
        <v>120368</v>
      </c>
      <c r="K3931" s="97">
        <f t="shared" si="3965"/>
        <v>0.0326831051442244</v>
      </c>
      <c r="L3931" s="98">
        <f t="shared" ref="L3931:O3931" si="3991">IFERROR(E3931/$J3931,"-")</f>
        <v>0.0326747972883158</v>
      </c>
      <c r="M3931" s="98">
        <f t="shared" si="3991"/>
        <v>8.30785590854712e-6</v>
      </c>
      <c r="N3931" s="98">
        <f t="shared" si="3991"/>
        <v>0</v>
      </c>
      <c r="O3931" s="98">
        <f t="shared" si="3991"/>
        <v>0</v>
      </c>
    </row>
    <row r="3932" ht="14.25" spans="1:15">
      <c r="A3932" s="94" t="s">
        <v>40</v>
      </c>
      <c r="B3932" s="94" t="s">
        <v>8198</v>
      </c>
      <c r="C3932" s="94" t="s">
        <v>8203</v>
      </c>
      <c r="D3932" s="95" t="s">
        <v>8204</v>
      </c>
      <c r="E3932" s="94">
        <v>59986</v>
      </c>
      <c r="F3932" s="94">
        <v>0</v>
      </c>
      <c r="G3932" s="94">
        <v>554</v>
      </c>
      <c r="H3932" s="94">
        <v>1</v>
      </c>
      <c r="I3932" s="94">
        <v>60541</v>
      </c>
      <c r="J3932" s="94">
        <v>151664</v>
      </c>
      <c r="K3932" s="97">
        <f t="shared" si="3965"/>
        <v>0.399178447093575</v>
      </c>
      <c r="L3932" s="98">
        <f t="shared" ref="L3932:O3932" si="3992">IFERROR(E3932/$J3932,"-")</f>
        <v>0.395519042093048</v>
      </c>
      <c r="M3932" s="98">
        <f t="shared" si="3992"/>
        <v>0</v>
      </c>
      <c r="N3932" s="98">
        <f t="shared" si="3992"/>
        <v>0.00365281147800401</v>
      </c>
      <c r="O3932" s="98">
        <f t="shared" si="3992"/>
        <v>6.59352252347294e-6</v>
      </c>
    </row>
    <row r="3933" ht="14.25" spans="1:15">
      <c r="A3933" s="94" t="s">
        <v>40</v>
      </c>
      <c r="B3933" s="94" t="s">
        <v>8198</v>
      </c>
      <c r="C3933" s="94" t="s">
        <v>8205</v>
      </c>
      <c r="D3933" s="95" t="s">
        <v>8206</v>
      </c>
      <c r="E3933" s="94">
        <v>65540</v>
      </c>
      <c r="F3933" s="94">
        <v>0</v>
      </c>
      <c r="G3933" s="94">
        <v>3</v>
      </c>
      <c r="H3933" s="94">
        <v>1</v>
      </c>
      <c r="I3933" s="94">
        <v>65544</v>
      </c>
      <c r="J3933" s="94">
        <v>128708</v>
      </c>
      <c r="K3933" s="97">
        <f t="shared" si="3965"/>
        <v>0.509245734530876</v>
      </c>
      <c r="L3933" s="98">
        <f t="shared" ref="L3933:O3933" si="3993">IFERROR(E3933/$J3933,"-")</f>
        <v>0.509214656431613</v>
      </c>
      <c r="M3933" s="98">
        <f t="shared" si="3993"/>
        <v>0</v>
      </c>
      <c r="N3933" s="98">
        <f t="shared" si="3993"/>
        <v>2.33085744475868e-5</v>
      </c>
      <c r="O3933" s="98">
        <f t="shared" si="3993"/>
        <v>7.76952481586226e-6</v>
      </c>
    </row>
    <row r="3934" ht="14.25" spans="1:15">
      <c r="A3934" s="94" t="s">
        <v>40</v>
      </c>
      <c r="B3934" s="94" t="s">
        <v>8198</v>
      </c>
      <c r="C3934" s="94" t="s">
        <v>8207</v>
      </c>
      <c r="D3934" s="95" t="s">
        <v>8208</v>
      </c>
      <c r="E3934" s="94">
        <v>4441</v>
      </c>
      <c r="F3934" s="94">
        <v>0</v>
      </c>
      <c r="G3934" s="94">
        <v>41081</v>
      </c>
      <c r="H3934" s="94">
        <v>0</v>
      </c>
      <c r="I3934" s="94">
        <v>45514</v>
      </c>
      <c r="J3934" s="94">
        <v>140210</v>
      </c>
      <c r="K3934" s="97">
        <f t="shared" si="3965"/>
        <v>0.324613080379431</v>
      </c>
      <c r="L3934" s="98">
        <f t="shared" ref="L3934:O3934" si="3994">IFERROR(E3934/$J3934,"-")</f>
        <v>0.0316739176948862</v>
      </c>
      <c r="M3934" s="98">
        <f t="shared" si="3994"/>
        <v>0</v>
      </c>
      <c r="N3934" s="98">
        <f t="shared" si="3994"/>
        <v>0.292996219955781</v>
      </c>
      <c r="O3934" s="98">
        <f t="shared" si="3994"/>
        <v>0</v>
      </c>
    </row>
    <row r="3935" ht="14.25" spans="1:15">
      <c r="A3935" s="94" t="s">
        <v>40</v>
      </c>
      <c r="B3935" s="94" t="s">
        <v>8198</v>
      </c>
      <c r="C3935" s="94" t="s">
        <v>8209</v>
      </c>
      <c r="D3935" s="95" t="s">
        <v>8210</v>
      </c>
      <c r="E3935" s="94">
        <v>90192</v>
      </c>
      <c r="F3935" s="94">
        <v>8352</v>
      </c>
      <c r="G3935" s="94">
        <v>12217</v>
      </c>
      <c r="H3935" s="94">
        <v>3942</v>
      </c>
      <c r="I3935" s="94">
        <v>114658</v>
      </c>
      <c r="J3935" s="94">
        <v>256908</v>
      </c>
      <c r="K3935" s="97">
        <f t="shared" si="3965"/>
        <v>0.446299842745263</v>
      </c>
      <c r="L3935" s="98">
        <f t="shared" ref="L3935:O3935" si="3995">IFERROR(E3935/$J3935,"-")</f>
        <v>0.351067308141436</v>
      </c>
      <c r="M3935" s="98">
        <f t="shared" si="3995"/>
        <v>0.0325096921855295</v>
      </c>
      <c r="N3935" s="98">
        <f t="shared" si="3995"/>
        <v>0.0475539881981098</v>
      </c>
      <c r="O3935" s="98">
        <f t="shared" si="3995"/>
        <v>0.0153440141996357</v>
      </c>
    </row>
    <row r="3936" ht="14.25" spans="1:15">
      <c r="A3936" s="94" t="s">
        <v>40</v>
      </c>
      <c r="B3936" s="94" t="s">
        <v>8198</v>
      </c>
      <c r="C3936" s="94" t="s">
        <v>8211</v>
      </c>
      <c r="D3936" s="95" t="s">
        <v>8212</v>
      </c>
      <c r="E3936" s="94">
        <v>8928</v>
      </c>
      <c r="F3936" s="94">
        <v>0</v>
      </c>
      <c r="G3936" s="94">
        <v>28962</v>
      </c>
      <c r="H3936" s="94">
        <v>1</v>
      </c>
      <c r="I3936" s="94">
        <v>37889</v>
      </c>
      <c r="J3936" s="94">
        <v>139108</v>
      </c>
      <c r="K3936" s="97">
        <f t="shared" si="3965"/>
        <v>0.272371107341059</v>
      </c>
      <c r="L3936" s="98">
        <f t="shared" ref="L3936:O3936" si="3996">IFERROR(E3936/$J3936,"-")</f>
        <v>0.0641803490812894</v>
      </c>
      <c r="M3936" s="98">
        <f t="shared" si="3996"/>
        <v>0</v>
      </c>
      <c r="N3936" s="98">
        <f t="shared" si="3996"/>
        <v>0.208197946918941</v>
      </c>
      <c r="O3936" s="98">
        <f t="shared" si="3996"/>
        <v>7.18865917129137e-6</v>
      </c>
    </row>
    <row r="3937" ht="14.25" spans="1:15">
      <c r="A3937" s="94" t="s">
        <v>40</v>
      </c>
      <c r="B3937" s="94" t="s">
        <v>8198</v>
      </c>
      <c r="C3937" s="94" t="s">
        <v>8213</v>
      </c>
      <c r="D3937" s="95" t="s">
        <v>8214</v>
      </c>
      <c r="E3937" s="94">
        <v>29257</v>
      </c>
      <c r="F3937" s="94">
        <v>1</v>
      </c>
      <c r="G3937" s="94">
        <v>15179</v>
      </c>
      <c r="H3937" s="94">
        <v>0</v>
      </c>
      <c r="I3937" s="94">
        <v>44436</v>
      </c>
      <c r="J3937" s="94">
        <v>85049</v>
      </c>
      <c r="K3937" s="97">
        <f t="shared" si="3965"/>
        <v>0.522475278956837</v>
      </c>
      <c r="L3937" s="98">
        <f t="shared" ref="L3937:O3937" si="3997">IFERROR(E3937/$J3937,"-")</f>
        <v>0.344001693141601</v>
      </c>
      <c r="M3937" s="98">
        <f t="shared" si="3997"/>
        <v>1.17579277828076e-5</v>
      </c>
      <c r="N3937" s="98">
        <f t="shared" si="3997"/>
        <v>0.178473585815236</v>
      </c>
      <c r="O3937" s="98">
        <f t="shared" si="3997"/>
        <v>0</v>
      </c>
    </row>
    <row r="3938" ht="14.25" spans="1:15">
      <c r="A3938" s="94" t="s">
        <v>40</v>
      </c>
      <c r="B3938" s="94" t="s">
        <v>8198</v>
      </c>
      <c r="C3938" s="94" t="s">
        <v>8215</v>
      </c>
      <c r="D3938" s="95" t="s">
        <v>8216</v>
      </c>
      <c r="E3938" s="94">
        <v>34585</v>
      </c>
      <c r="F3938" s="94">
        <v>0</v>
      </c>
      <c r="G3938" s="94">
        <v>3645</v>
      </c>
      <c r="H3938" s="94">
        <v>0</v>
      </c>
      <c r="I3938" s="94">
        <v>38228</v>
      </c>
      <c r="J3938" s="94">
        <v>129863</v>
      </c>
      <c r="K3938" s="97">
        <f t="shared" si="3965"/>
        <v>0.294371761009679</v>
      </c>
      <c r="L3938" s="98">
        <f t="shared" ref="L3938:O3938" si="3998">IFERROR(E3938/$J3938,"-")</f>
        <v>0.266319120919738</v>
      </c>
      <c r="M3938" s="98">
        <f t="shared" si="3998"/>
        <v>0</v>
      </c>
      <c r="N3938" s="98">
        <f t="shared" si="3998"/>
        <v>0.0280680409354474</v>
      </c>
      <c r="O3938" s="98">
        <f t="shared" si="3998"/>
        <v>0</v>
      </c>
    </row>
    <row r="3939" ht="14.25" spans="1:15">
      <c r="A3939" s="94" t="s">
        <v>40</v>
      </c>
      <c r="B3939" s="94" t="s">
        <v>8198</v>
      </c>
      <c r="C3939" s="94" t="s">
        <v>8217</v>
      </c>
      <c r="D3939" s="95" t="s">
        <v>8218</v>
      </c>
      <c r="E3939" s="94">
        <v>32291</v>
      </c>
      <c r="F3939" s="94">
        <v>1</v>
      </c>
      <c r="G3939" s="94">
        <v>32735</v>
      </c>
      <c r="H3939" s="94">
        <v>0</v>
      </c>
      <c r="I3939" s="94">
        <v>65022</v>
      </c>
      <c r="J3939" s="94">
        <v>119890</v>
      </c>
      <c r="K3939" s="97">
        <f t="shared" si="3965"/>
        <v>0.542347151555593</v>
      </c>
      <c r="L3939" s="98">
        <f t="shared" ref="L3939:O3939" si="3999">IFERROR(E3939/$J3939,"-")</f>
        <v>0.269338560346985</v>
      </c>
      <c r="M3939" s="98">
        <f t="shared" si="3999"/>
        <v>8.34097923096171e-6</v>
      </c>
      <c r="N3939" s="98">
        <f t="shared" si="3999"/>
        <v>0.273041955125532</v>
      </c>
      <c r="O3939" s="98">
        <f t="shared" si="3999"/>
        <v>0</v>
      </c>
    </row>
    <row r="3940" ht="14.25" spans="1:15">
      <c r="A3940" s="94" t="s">
        <v>40</v>
      </c>
      <c r="B3940" s="94" t="s">
        <v>8198</v>
      </c>
      <c r="C3940" s="94" t="s">
        <v>8219</v>
      </c>
      <c r="D3940" s="95" t="s">
        <v>8220</v>
      </c>
      <c r="E3940" s="94">
        <v>3457</v>
      </c>
      <c r="F3940" s="94">
        <v>887</v>
      </c>
      <c r="G3940" s="94">
        <v>5929</v>
      </c>
      <c r="H3940" s="94">
        <v>174</v>
      </c>
      <c r="I3940" s="94">
        <v>10445</v>
      </c>
      <c r="J3940" s="94">
        <v>92779</v>
      </c>
      <c r="K3940" s="97">
        <f t="shared" si="3965"/>
        <v>0.112579355242027</v>
      </c>
      <c r="L3940" s="98">
        <f t="shared" ref="L3940:O3940" si="4000">IFERROR(E3940/$J3940,"-")</f>
        <v>0.0372605869862792</v>
      </c>
      <c r="M3940" s="98">
        <f t="shared" si="4000"/>
        <v>0.00956035309714483</v>
      </c>
      <c r="N3940" s="98">
        <f t="shared" si="4000"/>
        <v>0.0639045473652443</v>
      </c>
      <c r="O3940" s="98">
        <f t="shared" si="4000"/>
        <v>0.00187542439560676</v>
      </c>
    </row>
    <row r="3941" ht="14.25" spans="1:15">
      <c r="A3941" s="94" t="s">
        <v>40</v>
      </c>
      <c r="B3941" s="94" t="s">
        <v>8198</v>
      </c>
      <c r="C3941" s="94" t="s">
        <v>8221</v>
      </c>
      <c r="D3941" s="95" t="s">
        <v>8222</v>
      </c>
      <c r="E3941" s="94">
        <v>28453</v>
      </c>
      <c r="F3941" s="94">
        <v>1</v>
      </c>
      <c r="G3941" s="94">
        <v>19215</v>
      </c>
      <c r="H3941" s="94">
        <v>440</v>
      </c>
      <c r="I3941" s="94">
        <v>48094</v>
      </c>
      <c r="J3941" s="94">
        <v>105697</v>
      </c>
      <c r="K3941" s="97">
        <f t="shared" si="3965"/>
        <v>0.455017644777051</v>
      </c>
      <c r="L3941" s="98">
        <f t="shared" ref="L3941:O3941" si="4001">IFERROR(E3941/$J3941,"-")</f>
        <v>0.269194016859513</v>
      </c>
      <c r="M3941" s="98">
        <f t="shared" si="4001"/>
        <v>9.46100646186741e-6</v>
      </c>
      <c r="N3941" s="98">
        <f t="shared" si="4001"/>
        <v>0.181793239164782</v>
      </c>
      <c r="O3941" s="98">
        <f t="shared" si="4001"/>
        <v>0.00416284284322166</v>
      </c>
    </row>
    <row r="3942" ht="14.25" spans="1:15">
      <c r="A3942" s="94" t="s">
        <v>40</v>
      </c>
      <c r="B3942" s="94" t="s">
        <v>8198</v>
      </c>
      <c r="C3942" s="94" t="s">
        <v>8223</v>
      </c>
      <c r="D3942" s="95" t="s">
        <v>8224</v>
      </c>
      <c r="E3942" s="94">
        <v>57300</v>
      </c>
      <c r="F3942" s="94">
        <v>0</v>
      </c>
      <c r="G3942" s="94">
        <v>1616</v>
      </c>
      <c r="H3942" s="94">
        <v>3614</v>
      </c>
      <c r="I3942" s="94">
        <v>62529</v>
      </c>
      <c r="J3942" s="94">
        <v>124550</v>
      </c>
      <c r="K3942" s="97">
        <f t="shared" si="3965"/>
        <v>0.502039341629868</v>
      </c>
      <c r="L3942" s="98">
        <f t="shared" ref="L3942:O3942" si="4002">IFERROR(E3942/$J3942,"-")</f>
        <v>0.460056202328382</v>
      </c>
      <c r="M3942" s="98">
        <f t="shared" si="4002"/>
        <v>0</v>
      </c>
      <c r="N3942" s="98">
        <f t="shared" si="4002"/>
        <v>0.012974708952228</v>
      </c>
      <c r="O3942" s="98">
        <f t="shared" si="4002"/>
        <v>0.0290164592533119</v>
      </c>
    </row>
    <row r="3943" ht="14.25" spans="1:15">
      <c r="A3943" s="94" t="s">
        <v>40</v>
      </c>
      <c r="B3943" s="94" t="s">
        <v>8198</v>
      </c>
      <c r="C3943" s="94" t="s">
        <v>8225</v>
      </c>
      <c r="D3943" s="95" t="s">
        <v>8226</v>
      </c>
      <c r="E3943" s="94">
        <v>32381</v>
      </c>
      <c r="F3943" s="94">
        <v>513</v>
      </c>
      <c r="G3943" s="94">
        <v>18815</v>
      </c>
      <c r="H3943" s="94">
        <v>2041</v>
      </c>
      <c r="I3943" s="94">
        <v>53744</v>
      </c>
      <c r="J3943" s="94">
        <v>128003</v>
      </c>
      <c r="K3943" s="97">
        <f t="shared" si="3965"/>
        <v>0.419865159410326</v>
      </c>
      <c r="L3943" s="98">
        <f t="shared" ref="L3943:O3943" si="4003">IFERROR(E3943/$J3943,"-")</f>
        <v>0.252970633500777</v>
      </c>
      <c r="M3943" s="98">
        <f t="shared" si="4003"/>
        <v>0.00400771856909604</v>
      </c>
      <c r="N3943" s="98">
        <f t="shared" si="4003"/>
        <v>0.146988742451349</v>
      </c>
      <c r="O3943" s="98">
        <f t="shared" si="4003"/>
        <v>0.0159449387904971</v>
      </c>
    </row>
    <row r="3944" ht="14.25" spans="1:15">
      <c r="A3944" s="94" t="s">
        <v>40</v>
      </c>
      <c r="B3944" s="94" t="s">
        <v>8198</v>
      </c>
      <c r="C3944" s="94" t="s">
        <v>8227</v>
      </c>
      <c r="D3944" s="95" t="s">
        <v>8228</v>
      </c>
      <c r="E3944" s="94">
        <v>30465</v>
      </c>
      <c r="F3944" s="94">
        <v>0</v>
      </c>
      <c r="G3944" s="94">
        <v>5186</v>
      </c>
      <c r="H3944" s="94">
        <v>495</v>
      </c>
      <c r="I3944" s="94">
        <v>36146</v>
      </c>
      <c r="J3944" s="94">
        <v>130463</v>
      </c>
      <c r="K3944" s="97">
        <f t="shared" si="3965"/>
        <v>0.277059396150633</v>
      </c>
      <c r="L3944" s="98">
        <f t="shared" ref="L3944:O3944" si="4004">IFERROR(E3944/$J3944,"-")</f>
        <v>0.233514483033504</v>
      </c>
      <c r="M3944" s="98">
        <f t="shared" si="4004"/>
        <v>0</v>
      </c>
      <c r="N3944" s="98">
        <f t="shared" si="4004"/>
        <v>0.039750733924561</v>
      </c>
      <c r="O3944" s="98">
        <f t="shared" si="4004"/>
        <v>0.00379417919256801</v>
      </c>
    </row>
    <row r="3945" ht="14.25" spans="1:15">
      <c r="A3945" s="94" t="s">
        <v>40</v>
      </c>
      <c r="B3945" s="94" t="s">
        <v>8229</v>
      </c>
      <c r="C3945" s="94" t="s">
        <v>8230</v>
      </c>
      <c r="D3945" s="95" t="s">
        <v>8231</v>
      </c>
      <c r="E3945" s="94">
        <v>34698</v>
      </c>
      <c r="F3945" s="94">
        <v>1144</v>
      </c>
      <c r="G3945" s="94">
        <v>92173</v>
      </c>
      <c r="H3945" s="94">
        <v>8769</v>
      </c>
      <c r="I3945" s="94">
        <v>136771</v>
      </c>
      <c r="J3945" s="94">
        <v>532591</v>
      </c>
      <c r="K3945" s="97">
        <f t="shared" si="3965"/>
        <v>0.256803062762983</v>
      </c>
      <c r="L3945" s="98">
        <f t="shared" ref="L3945:O3945" si="4005">IFERROR(E3945/$J3945,"-")</f>
        <v>0.0651494298626901</v>
      </c>
      <c r="M3945" s="98">
        <f t="shared" si="4005"/>
        <v>0.00214798973320991</v>
      </c>
      <c r="N3945" s="98">
        <f t="shared" si="4005"/>
        <v>0.173065260209053</v>
      </c>
      <c r="O3945" s="98">
        <f t="shared" si="4005"/>
        <v>0.0164647919322707</v>
      </c>
    </row>
    <row r="3946" ht="14.25" spans="1:15">
      <c r="A3946" s="94" t="s">
        <v>40</v>
      </c>
      <c r="B3946" s="94" t="s">
        <v>8229</v>
      </c>
      <c r="C3946" s="94" t="s">
        <v>8232</v>
      </c>
      <c r="D3946" s="95" t="s">
        <v>8233</v>
      </c>
      <c r="E3946" s="94">
        <v>9123</v>
      </c>
      <c r="F3946" s="94">
        <v>0</v>
      </c>
      <c r="G3946" s="94">
        <v>42134</v>
      </c>
      <c r="H3946" s="94">
        <v>1</v>
      </c>
      <c r="I3946" s="94">
        <v>51255</v>
      </c>
      <c r="J3946" s="94">
        <v>217907</v>
      </c>
      <c r="K3946" s="97">
        <f t="shared" si="3965"/>
        <v>0.235215022922623</v>
      </c>
      <c r="L3946" s="98">
        <f t="shared" ref="L3946:O3946" si="4006">IFERROR(E3946/$J3946,"-")</f>
        <v>0.0418664843258821</v>
      </c>
      <c r="M3946" s="98">
        <f t="shared" si="4006"/>
        <v>0</v>
      </c>
      <c r="N3946" s="98">
        <f t="shared" si="4006"/>
        <v>0.19335771682415</v>
      </c>
      <c r="O3946" s="98">
        <f t="shared" si="4006"/>
        <v>4.58911370447026e-6</v>
      </c>
    </row>
    <row r="3947" ht="14.25" spans="1:15">
      <c r="A3947" s="94" t="s">
        <v>40</v>
      </c>
      <c r="B3947" s="94" t="s">
        <v>8229</v>
      </c>
      <c r="C3947" s="94" t="s">
        <v>8234</v>
      </c>
      <c r="D3947" s="95" t="s">
        <v>8235</v>
      </c>
      <c r="E3947" s="94">
        <v>44050</v>
      </c>
      <c r="F3947" s="94">
        <v>0</v>
      </c>
      <c r="G3947" s="94">
        <v>1499</v>
      </c>
      <c r="H3947" s="94">
        <v>2</v>
      </c>
      <c r="I3947" s="94">
        <v>45550</v>
      </c>
      <c r="J3947" s="94">
        <v>208516</v>
      </c>
      <c r="K3947" s="97">
        <f t="shared" si="3965"/>
        <v>0.218448464386426</v>
      </c>
      <c r="L3947" s="98">
        <f t="shared" ref="L3947:O3947" si="4007">IFERROR(E3947/$J3947,"-")</f>
        <v>0.211254771816072</v>
      </c>
      <c r="M3947" s="98">
        <f t="shared" si="4007"/>
        <v>0</v>
      </c>
      <c r="N3947" s="98">
        <f t="shared" si="4007"/>
        <v>0.00718889677530741</v>
      </c>
      <c r="O3947" s="98">
        <f t="shared" si="4007"/>
        <v>9.59159009380575e-6</v>
      </c>
    </row>
    <row r="3948" ht="14.25" spans="1:15">
      <c r="A3948" s="94" t="s">
        <v>40</v>
      </c>
      <c r="B3948" s="94" t="s">
        <v>8229</v>
      </c>
      <c r="C3948" s="94" t="s">
        <v>8236</v>
      </c>
      <c r="D3948" s="95" t="s">
        <v>8237</v>
      </c>
      <c r="E3948" s="94">
        <v>0</v>
      </c>
      <c r="F3948" s="94">
        <v>7395</v>
      </c>
      <c r="G3948" s="94">
        <v>28961</v>
      </c>
      <c r="H3948" s="94">
        <v>8</v>
      </c>
      <c r="I3948" s="94">
        <v>36364</v>
      </c>
      <c r="J3948" s="94">
        <v>282396</v>
      </c>
      <c r="K3948" s="97">
        <f t="shared" si="3965"/>
        <v>0.128769529313446</v>
      </c>
      <c r="L3948" s="98">
        <f t="shared" ref="L3948:O3948" si="4008">IFERROR(E3948/$J3948,"-")</f>
        <v>0</v>
      </c>
      <c r="M3948" s="98">
        <f t="shared" si="4008"/>
        <v>0.0261866315386904</v>
      </c>
      <c r="N3948" s="98">
        <f t="shared" si="4008"/>
        <v>0.102554568761597</v>
      </c>
      <c r="O3948" s="98">
        <f t="shared" si="4008"/>
        <v>2.83290131588266e-5</v>
      </c>
    </row>
    <row r="3949" ht="14.25" spans="1:15">
      <c r="A3949" s="94" t="s">
        <v>40</v>
      </c>
      <c r="B3949" s="94" t="s">
        <v>1938</v>
      </c>
      <c r="C3949" s="94" t="s">
        <v>8238</v>
      </c>
      <c r="D3949" s="95" t="s">
        <v>8239</v>
      </c>
      <c r="E3949" s="94">
        <v>102071</v>
      </c>
      <c r="F3949" s="94">
        <v>5</v>
      </c>
      <c r="G3949" s="94">
        <v>29894</v>
      </c>
      <c r="H3949" s="94">
        <v>107143</v>
      </c>
      <c r="I3949" s="94">
        <v>239079</v>
      </c>
      <c r="J3949" s="94">
        <v>591352</v>
      </c>
      <c r="K3949" s="97">
        <f t="shared" si="3965"/>
        <v>0.404292198216967</v>
      </c>
      <c r="L3949" s="98">
        <f t="shared" ref="L3949:O3949" si="4009">IFERROR(E3949/$J3949,"-")</f>
        <v>0.172606163503294</v>
      </c>
      <c r="M3949" s="98">
        <f t="shared" si="4009"/>
        <v>8.45520096321649e-6</v>
      </c>
      <c r="N3949" s="98">
        <f t="shared" si="4009"/>
        <v>0.0505519555188788</v>
      </c>
      <c r="O3949" s="98">
        <f t="shared" si="4009"/>
        <v>0.181183119360381</v>
      </c>
    </row>
    <row r="3950" ht="14.25" spans="1:15">
      <c r="A3950" s="94" t="s">
        <v>40</v>
      </c>
      <c r="B3950" s="94" t="s">
        <v>1938</v>
      </c>
      <c r="C3950" s="94" t="s">
        <v>8240</v>
      </c>
      <c r="D3950" s="95" t="s">
        <v>8241</v>
      </c>
      <c r="E3950" s="94">
        <v>5594</v>
      </c>
      <c r="F3950" s="94">
        <v>0</v>
      </c>
      <c r="G3950" s="94">
        <v>883</v>
      </c>
      <c r="H3950" s="94">
        <v>25131</v>
      </c>
      <c r="I3950" s="94">
        <v>31605</v>
      </c>
      <c r="J3950" s="94">
        <v>196094</v>
      </c>
      <c r="K3950" s="97">
        <f t="shared" si="3965"/>
        <v>0.161172702887391</v>
      </c>
      <c r="L3950" s="98">
        <f t="shared" ref="L3950:O3950" si="4010">IFERROR(E3950/$J3950,"-")</f>
        <v>0.0285271349454853</v>
      </c>
      <c r="M3950" s="98">
        <f t="shared" si="4010"/>
        <v>0</v>
      </c>
      <c r="N3950" s="98">
        <f t="shared" si="4010"/>
        <v>0.00450294246636817</v>
      </c>
      <c r="O3950" s="98">
        <f t="shared" si="4010"/>
        <v>0.128157924260814</v>
      </c>
    </row>
    <row r="3951" ht="14.25" spans="1:15">
      <c r="A3951" s="94" t="s">
        <v>40</v>
      </c>
      <c r="B3951" s="94" t="s">
        <v>1938</v>
      </c>
      <c r="C3951" s="94" t="s">
        <v>8242</v>
      </c>
      <c r="D3951" s="95" t="s">
        <v>8243</v>
      </c>
      <c r="E3951" s="94">
        <v>6715</v>
      </c>
      <c r="F3951" s="94">
        <v>0</v>
      </c>
      <c r="G3951" s="94">
        <v>1</v>
      </c>
      <c r="H3951" s="94">
        <v>6088</v>
      </c>
      <c r="I3951" s="94">
        <v>12804</v>
      </c>
      <c r="J3951" s="94">
        <v>133364</v>
      </c>
      <c r="K3951" s="97">
        <f t="shared" si="3965"/>
        <v>0.0960079181788189</v>
      </c>
      <c r="L3951" s="98">
        <f t="shared" ref="L3951:O3951" si="4011">IFERROR(E3951/$J3951,"-")</f>
        <v>0.0503509192885636</v>
      </c>
      <c r="M3951" s="98">
        <f t="shared" si="4011"/>
        <v>0</v>
      </c>
      <c r="N3951" s="98">
        <f t="shared" si="4011"/>
        <v>7.49827539665877e-6</v>
      </c>
      <c r="O3951" s="98">
        <f t="shared" si="4011"/>
        <v>0.0456495006148586</v>
      </c>
    </row>
    <row r="3952" ht="14.25" spans="1:15">
      <c r="A3952" s="94" t="s">
        <v>40</v>
      </c>
      <c r="B3952" s="94" t="s">
        <v>1938</v>
      </c>
      <c r="C3952" s="94" t="s">
        <v>8244</v>
      </c>
      <c r="D3952" s="95" t="s">
        <v>8245</v>
      </c>
      <c r="E3952" s="94">
        <v>69860</v>
      </c>
      <c r="F3952" s="94">
        <v>1</v>
      </c>
      <c r="G3952" s="94">
        <v>1459</v>
      </c>
      <c r="H3952" s="94">
        <v>6424</v>
      </c>
      <c r="I3952" s="94">
        <v>77739</v>
      </c>
      <c r="J3952" s="94">
        <v>144442</v>
      </c>
      <c r="K3952" s="97">
        <f t="shared" si="3965"/>
        <v>0.538202184960053</v>
      </c>
      <c r="L3952" s="98">
        <f t="shared" ref="L3952:O3952" si="4012">IFERROR(E3952/$J3952,"-")</f>
        <v>0.483654338765733</v>
      </c>
      <c r="M3952" s="98">
        <f t="shared" si="4012"/>
        <v>6.92319408482297e-6</v>
      </c>
      <c r="N3952" s="98">
        <f t="shared" si="4012"/>
        <v>0.0101009401697567</v>
      </c>
      <c r="O3952" s="98">
        <f t="shared" si="4012"/>
        <v>0.0444745988009028</v>
      </c>
    </row>
    <row r="3953" ht="14.25" spans="1:15">
      <c r="A3953" s="94" t="s">
        <v>40</v>
      </c>
      <c r="B3953" s="94" t="s">
        <v>1938</v>
      </c>
      <c r="C3953" s="94" t="s">
        <v>8246</v>
      </c>
      <c r="D3953" s="95" t="s">
        <v>8247</v>
      </c>
      <c r="E3953" s="94">
        <v>28702</v>
      </c>
      <c r="F3953" s="94">
        <v>2</v>
      </c>
      <c r="G3953" s="94">
        <v>0</v>
      </c>
      <c r="H3953" s="94">
        <v>565</v>
      </c>
      <c r="I3953" s="94">
        <v>29268</v>
      </c>
      <c r="J3953" s="94">
        <v>92935</v>
      </c>
      <c r="K3953" s="97">
        <f t="shared" si="3965"/>
        <v>0.314929789637919</v>
      </c>
      <c r="L3953" s="98">
        <f t="shared" ref="L3953:O3953" si="4013">IFERROR(E3953/$J3953,"-")</f>
        <v>0.308839511486523</v>
      </c>
      <c r="M3953" s="98">
        <f t="shared" si="4013"/>
        <v>2.15204174960994e-5</v>
      </c>
      <c r="N3953" s="98">
        <f t="shared" si="4013"/>
        <v>0</v>
      </c>
      <c r="O3953" s="98">
        <f t="shared" si="4013"/>
        <v>0.00607951794264809</v>
      </c>
    </row>
    <row r="3954" ht="14.25" spans="1:15">
      <c r="A3954" s="94" t="s">
        <v>40</v>
      </c>
      <c r="B3954" s="94" t="s">
        <v>1938</v>
      </c>
      <c r="C3954" s="94" t="s">
        <v>8248</v>
      </c>
      <c r="D3954" s="95" t="s">
        <v>8249</v>
      </c>
      <c r="E3954" s="94">
        <v>4429</v>
      </c>
      <c r="F3954" s="94">
        <v>1</v>
      </c>
      <c r="G3954" s="94">
        <v>0</v>
      </c>
      <c r="H3954" s="94">
        <v>0</v>
      </c>
      <c r="I3954" s="94">
        <v>4430</v>
      </c>
      <c r="J3954" s="94">
        <v>56757</v>
      </c>
      <c r="K3954" s="97">
        <f t="shared" si="3965"/>
        <v>0.0780520464436105</v>
      </c>
      <c r="L3954" s="98">
        <f t="shared" ref="L3954:O3954" si="4014">IFERROR(E3954/$J3954,"-")</f>
        <v>0.0780344274715013</v>
      </c>
      <c r="M3954" s="98">
        <f t="shared" si="4014"/>
        <v>1.76189721091671e-5</v>
      </c>
      <c r="N3954" s="98">
        <f t="shared" si="4014"/>
        <v>0</v>
      </c>
      <c r="O3954" s="98">
        <f t="shared" si="4014"/>
        <v>0</v>
      </c>
    </row>
    <row r="3955" ht="14.25" spans="1:15">
      <c r="A3955" s="94" t="s">
        <v>40</v>
      </c>
      <c r="B3955" s="94" t="s">
        <v>1938</v>
      </c>
      <c r="C3955" s="94" t="s">
        <v>8250</v>
      </c>
      <c r="D3955" s="95" t="s">
        <v>8251</v>
      </c>
      <c r="E3955" s="94">
        <v>15974</v>
      </c>
      <c r="F3955" s="94">
        <v>0</v>
      </c>
      <c r="G3955" s="94">
        <v>2</v>
      </c>
      <c r="H3955" s="94">
        <v>1</v>
      </c>
      <c r="I3955" s="94">
        <v>15976</v>
      </c>
      <c r="J3955" s="94">
        <v>36507</v>
      </c>
      <c r="K3955" s="97">
        <f t="shared" si="3965"/>
        <v>0.437614704029364</v>
      </c>
      <c r="L3955" s="98">
        <f t="shared" ref="L3955:O3955" si="4015">IFERROR(E3955/$J3955,"-")</f>
        <v>0.437559920015339</v>
      </c>
      <c r="M3955" s="98">
        <f t="shared" si="4015"/>
        <v>0</v>
      </c>
      <c r="N3955" s="98">
        <f t="shared" si="4015"/>
        <v>5.47840140247076e-5</v>
      </c>
      <c r="O3955" s="98">
        <f t="shared" si="4015"/>
        <v>2.73920070123538e-5</v>
      </c>
    </row>
    <row r="3956" ht="14.25" spans="1:15">
      <c r="A3956" s="94" t="s">
        <v>40</v>
      </c>
      <c r="B3956" s="94" t="s">
        <v>1938</v>
      </c>
      <c r="C3956" s="94" t="s">
        <v>8252</v>
      </c>
      <c r="D3956" s="95" t="s">
        <v>8253</v>
      </c>
      <c r="E3956" s="94">
        <v>48837</v>
      </c>
      <c r="F3956" s="94">
        <v>0</v>
      </c>
      <c r="G3956" s="94">
        <v>0</v>
      </c>
      <c r="H3956" s="94">
        <v>0</v>
      </c>
      <c r="I3956" s="94">
        <v>48837</v>
      </c>
      <c r="J3956" s="94">
        <v>56634</v>
      </c>
      <c r="K3956" s="97">
        <f t="shared" si="3965"/>
        <v>0.86232651763958</v>
      </c>
      <c r="L3956" s="98">
        <f t="shared" ref="L3956:O3956" si="4016">IFERROR(E3956/$J3956,"-")</f>
        <v>0.86232651763958</v>
      </c>
      <c r="M3956" s="98">
        <f t="shared" si="4016"/>
        <v>0</v>
      </c>
      <c r="N3956" s="98">
        <f t="shared" si="4016"/>
        <v>0</v>
      </c>
      <c r="O3956" s="98">
        <f t="shared" si="4016"/>
        <v>0</v>
      </c>
    </row>
    <row r="3957" ht="14.25" spans="1:15">
      <c r="A3957" s="94" t="s">
        <v>40</v>
      </c>
      <c r="B3957" s="94" t="s">
        <v>8254</v>
      </c>
      <c r="C3957" s="94" t="s">
        <v>8255</v>
      </c>
      <c r="D3957" s="95" t="s">
        <v>8256</v>
      </c>
      <c r="E3957" s="94">
        <v>60562</v>
      </c>
      <c r="F3957" s="94">
        <v>7</v>
      </c>
      <c r="G3957" s="94">
        <v>95586</v>
      </c>
      <c r="H3957" s="94">
        <v>3</v>
      </c>
      <c r="I3957" s="94">
        <v>156152</v>
      </c>
      <c r="J3957" s="94">
        <v>514907</v>
      </c>
      <c r="K3957" s="97">
        <f t="shared" si="3965"/>
        <v>0.303262530903639</v>
      </c>
      <c r="L3957" s="98">
        <f t="shared" ref="L3957:O3957" si="4017">IFERROR(E3957/$J3957,"-")</f>
        <v>0.117617356143925</v>
      </c>
      <c r="M3957" s="98">
        <f t="shared" si="4017"/>
        <v>1.35946879727796e-5</v>
      </c>
      <c r="N3957" s="98">
        <f t="shared" si="4017"/>
        <v>0.185637406366587</v>
      </c>
      <c r="O3957" s="98">
        <f t="shared" si="4017"/>
        <v>5.82629484547695e-6</v>
      </c>
    </row>
    <row r="3958" ht="14.25" spans="1:15">
      <c r="A3958" s="94" t="s">
        <v>40</v>
      </c>
      <c r="B3958" s="94" t="s">
        <v>8254</v>
      </c>
      <c r="C3958" s="94" t="s">
        <v>8257</v>
      </c>
      <c r="D3958" s="95" t="s">
        <v>8258</v>
      </c>
      <c r="E3958" s="94">
        <v>40599</v>
      </c>
      <c r="F3958" s="94">
        <v>0</v>
      </c>
      <c r="G3958" s="94">
        <v>105</v>
      </c>
      <c r="H3958" s="94">
        <v>0</v>
      </c>
      <c r="I3958" s="94">
        <v>40703</v>
      </c>
      <c r="J3958" s="94">
        <v>71342</v>
      </c>
      <c r="K3958" s="97">
        <f t="shared" si="3965"/>
        <v>0.570533486585742</v>
      </c>
      <c r="L3958" s="98">
        <f t="shared" ref="L3958:O3958" si="4018">IFERROR(E3958/$J3958,"-")</f>
        <v>0.569075719772364</v>
      </c>
      <c r="M3958" s="98">
        <f t="shared" si="4018"/>
        <v>0</v>
      </c>
      <c r="N3958" s="98">
        <f t="shared" si="4018"/>
        <v>0.00147178380196799</v>
      </c>
      <c r="O3958" s="98">
        <f t="shared" si="4018"/>
        <v>0</v>
      </c>
    </row>
    <row r="3959" ht="14.25" spans="1:15">
      <c r="A3959" s="94" t="s">
        <v>40</v>
      </c>
      <c r="B3959" s="94" t="s">
        <v>8254</v>
      </c>
      <c r="C3959" s="94" t="s">
        <v>8259</v>
      </c>
      <c r="D3959" s="95" t="s">
        <v>8260</v>
      </c>
      <c r="E3959" s="94">
        <v>18003</v>
      </c>
      <c r="F3959" s="94">
        <v>0</v>
      </c>
      <c r="G3959" s="94">
        <v>1</v>
      </c>
      <c r="H3959" s="94">
        <v>0</v>
      </c>
      <c r="I3959" s="94">
        <v>18004</v>
      </c>
      <c r="J3959" s="94">
        <v>51408</v>
      </c>
      <c r="K3959" s="97">
        <f t="shared" si="3965"/>
        <v>0.350217864923747</v>
      </c>
      <c r="L3959" s="98">
        <f t="shared" ref="L3959:O3959" si="4019">IFERROR(E3959/$J3959,"-")</f>
        <v>0.350198412698413</v>
      </c>
      <c r="M3959" s="98">
        <f t="shared" si="4019"/>
        <v>0</v>
      </c>
      <c r="N3959" s="98">
        <f t="shared" si="4019"/>
        <v>1.94522253345783e-5</v>
      </c>
      <c r="O3959" s="98">
        <f t="shared" si="4019"/>
        <v>0</v>
      </c>
    </row>
    <row r="3960" ht="14.25" spans="1:15">
      <c r="A3960" s="94" t="s">
        <v>40</v>
      </c>
      <c r="B3960" s="94" t="s">
        <v>8254</v>
      </c>
      <c r="C3960" s="94" t="s">
        <v>8261</v>
      </c>
      <c r="D3960" s="95" t="s">
        <v>8262</v>
      </c>
      <c r="E3960" s="94">
        <v>39091</v>
      </c>
      <c r="F3960" s="94">
        <v>0</v>
      </c>
      <c r="G3960" s="94">
        <v>0</v>
      </c>
      <c r="H3960" s="94">
        <v>0</v>
      </c>
      <c r="I3960" s="94">
        <v>39091</v>
      </c>
      <c r="J3960" s="94">
        <v>75014</v>
      </c>
      <c r="K3960" s="97">
        <f t="shared" si="3965"/>
        <v>0.521116058335777</v>
      </c>
      <c r="L3960" s="98">
        <f t="shared" ref="L3960:O3960" si="4020">IFERROR(E3960/$J3960,"-")</f>
        <v>0.521116058335777</v>
      </c>
      <c r="M3960" s="98">
        <f t="shared" si="4020"/>
        <v>0</v>
      </c>
      <c r="N3960" s="98">
        <f t="shared" si="4020"/>
        <v>0</v>
      </c>
      <c r="O3960" s="98">
        <f t="shared" si="4020"/>
        <v>0</v>
      </c>
    </row>
    <row r="3961" ht="14.25" spans="1:15">
      <c r="A3961" s="94" t="s">
        <v>40</v>
      </c>
      <c r="B3961" s="94" t="s">
        <v>8254</v>
      </c>
      <c r="C3961" s="94" t="s">
        <v>8263</v>
      </c>
      <c r="D3961" s="95" t="s">
        <v>8264</v>
      </c>
      <c r="E3961" s="94">
        <v>15021</v>
      </c>
      <c r="F3961" s="94">
        <v>0</v>
      </c>
      <c r="G3961" s="94">
        <v>1896</v>
      </c>
      <c r="H3961" s="94">
        <v>1</v>
      </c>
      <c r="I3961" s="94">
        <v>16918</v>
      </c>
      <c r="J3961" s="94">
        <v>73283</v>
      </c>
      <c r="K3961" s="97">
        <f t="shared" si="3965"/>
        <v>0.230858452847181</v>
      </c>
      <c r="L3961" s="98">
        <f t="shared" ref="L3961:O3961" si="4021">IFERROR(E3961/$J3961,"-")</f>
        <v>0.204972503854919</v>
      </c>
      <c r="M3961" s="98">
        <f t="shared" si="4021"/>
        <v>0</v>
      </c>
      <c r="N3961" s="98">
        <f t="shared" si="4021"/>
        <v>0.0258723032626939</v>
      </c>
      <c r="O3961" s="98">
        <f t="shared" si="4021"/>
        <v>1.36457295689314e-5</v>
      </c>
    </row>
    <row r="3962" ht="14.25" spans="1:15">
      <c r="A3962" s="94" t="s">
        <v>40</v>
      </c>
      <c r="B3962" s="94" t="s">
        <v>8254</v>
      </c>
      <c r="C3962" s="94" t="s">
        <v>8265</v>
      </c>
      <c r="D3962" s="95" t="s">
        <v>8266</v>
      </c>
      <c r="E3962" s="94">
        <v>24516</v>
      </c>
      <c r="F3962" s="94">
        <v>0</v>
      </c>
      <c r="G3962" s="94">
        <v>16</v>
      </c>
      <c r="H3962" s="94">
        <v>0</v>
      </c>
      <c r="I3962" s="94">
        <v>24532</v>
      </c>
      <c r="J3962" s="94">
        <v>32234</v>
      </c>
      <c r="K3962" s="97">
        <f t="shared" si="3965"/>
        <v>0.761059750573928</v>
      </c>
      <c r="L3962" s="98">
        <f t="shared" ref="L3962:O3962" si="4022">IFERROR(E3962/$J3962,"-")</f>
        <v>0.76056338028169</v>
      </c>
      <c r="M3962" s="98">
        <f t="shared" si="4022"/>
        <v>0</v>
      </c>
      <c r="N3962" s="98">
        <f t="shared" si="4022"/>
        <v>0.00049637029223801</v>
      </c>
      <c r="O3962" s="98">
        <f t="shared" si="4022"/>
        <v>0</v>
      </c>
    </row>
    <row r="3963" ht="14.25" spans="1:15">
      <c r="A3963" s="94" t="s">
        <v>40</v>
      </c>
      <c r="B3963" s="94" t="s">
        <v>8254</v>
      </c>
      <c r="C3963" s="94" t="s">
        <v>8267</v>
      </c>
      <c r="D3963" s="95" t="s">
        <v>8268</v>
      </c>
      <c r="E3963" s="94">
        <v>31819</v>
      </c>
      <c r="F3963" s="94">
        <v>0</v>
      </c>
      <c r="G3963" s="94">
        <v>1447</v>
      </c>
      <c r="H3963" s="94">
        <v>0</v>
      </c>
      <c r="I3963" s="94">
        <v>33266</v>
      </c>
      <c r="J3963" s="94">
        <v>110809</v>
      </c>
      <c r="K3963" s="97">
        <f t="shared" si="3965"/>
        <v>0.300210271728831</v>
      </c>
      <c r="L3963" s="98">
        <f t="shared" ref="L3963:O3963" si="4023">IFERROR(E3963/$J3963,"-")</f>
        <v>0.287151765650805</v>
      </c>
      <c r="M3963" s="98">
        <f t="shared" si="4023"/>
        <v>0</v>
      </c>
      <c r="N3963" s="98">
        <f t="shared" si="4023"/>
        <v>0.0130585060780262</v>
      </c>
      <c r="O3963" s="98">
        <f t="shared" si="4023"/>
        <v>0</v>
      </c>
    </row>
    <row r="3964" ht="14.25" spans="1:15">
      <c r="A3964" s="94" t="s">
        <v>40</v>
      </c>
      <c r="B3964" s="94" t="s">
        <v>8254</v>
      </c>
      <c r="C3964" s="94" t="s">
        <v>8269</v>
      </c>
      <c r="D3964" s="95" t="s">
        <v>8270</v>
      </c>
      <c r="E3964" s="94">
        <v>34920</v>
      </c>
      <c r="F3964" s="94">
        <v>1</v>
      </c>
      <c r="G3964" s="94">
        <v>5288</v>
      </c>
      <c r="H3964" s="94">
        <v>0</v>
      </c>
      <c r="I3964" s="94">
        <v>40209</v>
      </c>
      <c r="J3964" s="94">
        <v>104096</v>
      </c>
      <c r="K3964" s="97">
        <f t="shared" si="3965"/>
        <v>0.386268444512757</v>
      </c>
      <c r="L3964" s="98">
        <f t="shared" ref="L3964:O3964" si="4024">IFERROR(E3964/$J3964,"-")</f>
        <v>0.335459575776207</v>
      </c>
      <c r="M3964" s="98">
        <f t="shared" si="4024"/>
        <v>9.6065170611743e-6</v>
      </c>
      <c r="N3964" s="98">
        <f t="shared" si="4024"/>
        <v>0.0507992622194897</v>
      </c>
      <c r="O3964" s="98">
        <f t="shared" si="4024"/>
        <v>0</v>
      </c>
    </row>
    <row r="3965" ht="14.25" spans="1:15">
      <c r="A3965" s="94" t="s">
        <v>40</v>
      </c>
      <c r="B3965" s="94" t="s">
        <v>8254</v>
      </c>
      <c r="C3965" s="94" t="s">
        <v>8271</v>
      </c>
      <c r="D3965" s="95" t="s">
        <v>8272</v>
      </c>
      <c r="E3965" s="94">
        <v>31347</v>
      </c>
      <c r="F3965" s="94">
        <v>0</v>
      </c>
      <c r="G3965" s="94">
        <v>0</v>
      </c>
      <c r="H3965" s="94">
        <v>0</v>
      </c>
      <c r="I3965" s="94">
        <v>31347</v>
      </c>
      <c r="J3965" s="94">
        <v>31506</v>
      </c>
      <c r="K3965" s="97">
        <f t="shared" si="3965"/>
        <v>0.994953342220529</v>
      </c>
      <c r="L3965" s="98">
        <f t="shared" ref="L3965:O3965" si="4025">IFERROR(E3965/$J3965,"-")</f>
        <v>0.994953342220529</v>
      </c>
      <c r="M3965" s="98">
        <f t="shared" si="4025"/>
        <v>0</v>
      </c>
      <c r="N3965" s="98">
        <f t="shared" si="4025"/>
        <v>0</v>
      </c>
      <c r="O3965" s="98">
        <f t="shared" si="4025"/>
        <v>0</v>
      </c>
    </row>
    <row r="3966" ht="14.25" spans="1:15">
      <c r="A3966" s="94" t="s">
        <v>40</v>
      </c>
      <c r="B3966" s="94" t="s">
        <v>8254</v>
      </c>
      <c r="C3966" s="94" t="s">
        <v>8273</v>
      </c>
      <c r="D3966" s="95" t="s">
        <v>8274</v>
      </c>
      <c r="E3966" s="94">
        <v>33080</v>
      </c>
      <c r="F3966" s="94">
        <v>1</v>
      </c>
      <c r="G3966" s="94">
        <v>5</v>
      </c>
      <c r="H3966" s="94">
        <v>0</v>
      </c>
      <c r="I3966" s="94">
        <v>33086</v>
      </c>
      <c r="J3966" s="94">
        <v>57415</v>
      </c>
      <c r="K3966" s="97">
        <f t="shared" si="3965"/>
        <v>0.576260559087347</v>
      </c>
      <c r="L3966" s="98">
        <f t="shared" ref="L3966:O3966" si="4026">IFERROR(E3966/$J3966,"-")</f>
        <v>0.576156056779587</v>
      </c>
      <c r="M3966" s="98">
        <f t="shared" si="4026"/>
        <v>1.74170512932161e-5</v>
      </c>
      <c r="N3966" s="98">
        <f t="shared" si="4026"/>
        <v>8.70852564660803e-5</v>
      </c>
      <c r="O3966" s="98">
        <f t="shared" si="4026"/>
        <v>0</v>
      </c>
    </row>
    <row r="3967" ht="14.25" spans="1:15">
      <c r="A3967" s="94" t="s">
        <v>40</v>
      </c>
      <c r="B3967" s="94" t="s">
        <v>8254</v>
      </c>
      <c r="C3967" s="94" t="s">
        <v>8275</v>
      </c>
      <c r="D3967" s="95" t="s">
        <v>8276</v>
      </c>
      <c r="E3967" s="94">
        <v>38783</v>
      </c>
      <c r="F3967" s="94">
        <v>0</v>
      </c>
      <c r="G3967" s="94">
        <v>0</v>
      </c>
      <c r="H3967" s="94">
        <v>0</v>
      </c>
      <c r="I3967" s="94">
        <v>38783</v>
      </c>
      <c r="J3967" s="94">
        <v>49052</v>
      </c>
      <c r="K3967" s="97">
        <f t="shared" si="3965"/>
        <v>0.790650737992335</v>
      </c>
      <c r="L3967" s="98">
        <f t="shared" ref="L3967:O3967" si="4027">IFERROR(E3967/$J3967,"-")</f>
        <v>0.790650737992335</v>
      </c>
      <c r="M3967" s="98">
        <f t="shared" si="4027"/>
        <v>0</v>
      </c>
      <c r="N3967" s="98">
        <f t="shared" si="4027"/>
        <v>0</v>
      </c>
      <c r="O3967" s="98">
        <f t="shared" si="4027"/>
        <v>0</v>
      </c>
    </row>
    <row r="3968" ht="14.25" spans="1:15">
      <c r="A3968" s="94" t="s">
        <v>40</v>
      </c>
      <c r="B3968" s="94" t="s">
        <v>8254</v>
      </c>
      <c r="C3968" s="94" t="s">
        <v>8277</v>
      </c>
      <c r="D3968" s="95" t="s">
        <v>8278</v>
      </c>
      <c r="E3968" s="94">
        <v>19021</v>
      </c>
      <c r="F3968" s="94">
        <v>0</v>
      </c>
      <c r="G3968" s="94">
        <v>1</v>
      </c>
      <c r="H3968" s="94">
        <v>0</v>
      </c>
      <c r="I3968" s="94">
        <v>19022</v>
      </c>
      <c r="J3968" s="94">
        <v>21495</v>
      </c>
      <c r="K3968" s="97">
        <f t="shared" si="3965"/>
        <v>0.884949988369388</v>
      </c>
      <c r="L3968" s="98">
        <f t="shared" ref="L3968:O3968" si="4028">IFERROR(E3968/$J3968,"-")</f>
        <v>0.884903465922308</v>
      </c>
      <c r="M3968" s="98">
        <f t="shared" si="4028"/>
        <v>0</v>
      </c>
      <c r="N3968" s="98">
        <f t="shared" si="4028"/>
        <v>4.65224470807164e-5</v>
      </c>
      <c r="O3968" s="98">
        <f t="shared" si="4028"/>
        <v>0</v>
      </c>
    </row>
    <row r="3969" ht="14.25" spans="1:15">
      <c r="A3969" s="94" t="s">
        <v>40</v>
      </c>
      <c r="B3969" s="94" t="s">
        <v>8254</v>
      </c>
      <c r="C3969" s="94" t="s">
        <v>8279</v>
      </c>
      <c r="D3969" s="95" t="s">
        <v>8280</v>
      </c>
      <c r="E3969" s="94">
        <v>29475</v>
      </c>
      <c r="F3969" s="94">
        <v>0</v>
      </c>
      <c r="G3969" s="94">
        <v>0</v>
      </c>
      <c r="H3969" s="94">
        <v>0</v>
      </c>
      <c r="I3969" s="94">
        <v>29475</v>
      </c>
      <c r="J3969" s="94">
        <v>28616</v>
      </c>
      <c r="K3969" s="97">
        <f t="shared" si="3965"/>
        <v>1.03001817165222</v>
      </c>
      <c r="L3969" s="98">
        <f t="shared" ref="L3969:O3969" si="4029">IFERROR(E3969/$J3969,"-")</f>
        <v>1.03001817165222</v>
      </c>
      <c r="M3969" s="98">
        <f t="shared" si="4029"/>
        <v>0</v>
      </c>
      <c r="N3969" s="98">
        <f t="shared" si="4029"/>
        <v>0</v>
      </c>
      <c r="O3969" s="98">
        <f t="shared" si="4029"/>
        <v>0</v>
      </c>
    </row>
    <row r="3970" ht="14.25" spans="1:15">
      <c r="A3970" s="94" t="s">
        <v>40</v>
      </c>
      <c r="B3970" s="94" t="s">
        <v>8254</v>
      </c>
      <c r="C3970" s="94" t="s">
        <v>8281</v>
      </c>
      <c r="D3970" s="95" t="s">
        <v>8282</v>
      </c>
      <c r="E3970" s="94">
        <v>16884</v>
      </c>
      <c r="F3970" s="94">
        <v>0</v>
      </c>
      <c r="G3970" s="94">
        <v>0</v>
      </c>
      <c r="H3970" s="94">
        <v>0</v>
      </c>
      <c r="I3970" s="94">
        <v>16884</v>
      </c>
      <c r="J3970" s="94">
        <v>26318</v>
      </c>
      <c r="K3970" s="97">
        <f t="shared" ref="K3970:K4033" si="4030">IFERROR(I3970/J3970,"-")</f>
        <v>0.641538110798693</v>
      </c>
      <c r="L3970" s="98">
        <f t="shared" ref="L3970:O3970" si="4031">IFERROR(E3970/$J3970,"-")</f>
        <v>0.641538110798693</v>
      </c>
      <c r="M3970" s="98">
        <f t="shared" si="4031"/>
        <v>0</v>
      </c>
      <c r="N3970" s="98">
        <f t="shared" si="4031"/>
        <v>0</v>
      </c>
      <c r="O3970" s="98">
        <f t="shared" si="4031"/>
        <v>0</v>
      </c>
    </row>
    <row r="3971" ht="14.25" spans="1:15">
      <c r="A3971" s="94" t="s">
        <v>40</v>
      </c>
      <c r="B3971" s="94" t="s">
        <v>8254</v>
      </c>
      <c r="C3971" s="94" t="s">
        <v>8283</v>
      </c>
      <c r="D3971" s="95" t="s">
        <v>8284</v>
      </c>
      <c r="E3971" s="94">
        <v>41939</v>
      </c>
      <c r="F3971" s="94">
        <v>0</v>
      </c>
      <c r="G3971" s="94">
        <v>1</v>
      </c>
      <c r="H3971" s="94">
        <v>0</v>
      </c>
      <c r="I3971" s="94">
        <v>41940</v>
      </c>
      <c r="J3971" s="94">
        <v>62299</v>
      </c>
      <c r="K3971" s="97">
        <f t="shared" si="4030"/>
        <v>0.673205027368016</v>
      </c>
      <c r="L3971" s="98">
        <f t="shared" ref="L3971:O3971" si="4032">IFERROR(E3971/$J3971,"-")</f>
        <v>0.673188975745999</v>
      </c>
      <c r="M3971" s="98">
        <f t="shared" si="4032"/>
        <v>0</v>
      </c>
      <c r="N3971" s="98">
        <f t="shared" si="4032"/>
        <v>1.60516220164048e-5</v>
      </c>
      <c r="O3971" s="98">
        <f t="shared" si="4032"/>
        <v>0</v>
      </c>
    </row>
    <row r="3972" ht="14.25" spans="1:15">
      <c r="A3972" s="94" t="s">
        <v>40</v>
      </c>
      <c r="B3972" s="94" t="s">
        <v>8285</v>
      </c>
      <c r="C3972" s="94" t="s">
        <v>8286</v>
      </c>
      <c r="D3972" s="95" t="s">
        <v>8287</v>
      </c>
      <c r="E3972" s="94">
        <v>36639</v>
      </c>
      <c r="F3972" s="94">
        <v>1</v>
      </c>
      <c r="G3972" s="94">
        <v>50950</v>
      </c>
      <c r="H3972" s="94">
        <v>18604</v>
      </c>
      <c r="I3972" s="94">
        <v>105688</v>
      </c>
      <c r="J3972" s="94">
        <v>210736</v>
      </c>
      <c r="K3972" s="97">
        <f t="shared" si="4030"/>
        <v>0.501518487586364</v>
      </c>
      <c r="L3972" s="98">
        <f t="shared" ref="L3972:O3972" si="4033">IFERROR(E3972/$J3972,"-")</f>
        <v>0.173862083364969</v>
      </c>
      <c r="M3972" s="98">
        <f t="shared" si="4033"/>
        <v>4.74527370738744e-6</v>
      </c>
      <c r="N3972" s="98">
        <f t="shared" si="4033"/>
        <v>0.24177169539139</v>
      </c>
      <c r="O3972" s="98">
        <f t="shared" si="4033"/>
        <v>0.088281072052236</v>
      </c>
    </row>
    <row r="3973" ht="14.25" spans="1:15">
      <c r="A3973" s="94" t="s">
        <v>40</v>
      </c>
      <c r="B3973" s="94" t="s">
        <v>8285</v>
      </c>
      <c r="C3973" s="94" t="s">
        <v>8288</v>
      </c>
      <c r="D3973" s="95" t="s">
        <v>8289</v>
      </c>
      <c r="E3973" s="94">
        <v>21515</v>
      </c>
      <c r="F3973" s="94">
        <v>1</v>
      </c>
      <c r="G3973" s="94">
        <v>2</v>
      </c>
      <c r="H3973" s="94">
        <v>0</v>
      </c>
      <c r="I3973" s="94">
        <v>21517</v>
      </c>
      <c r="J3973" s="94">
        <v>57069</v>
      </c>
      <c r="K3973" s="97">
        <f t="shared" si="4030"/>
        <v>0.377034817501621</v>
      </c>
      <c r="L3973" s="98">
        <f t="shared" ref="L3973:O3973" si="4034">IFERROR(E3973/$J3973,"-")</f>
        <v>0.376999772205576</v>
      </c>
      <c r="M3973" s="98">
        <f t="shared" si="4034"/>
        <v>1.75226480225692e-5</v>
      </c>
      <c r="N3973" s="98">
        <f t="shared" si="4034"/>
        <v>3.50452960451383e-5</v>
      </c>
      <c r="O3973" s="98">
        <f t="shared" si="4034"/>
        <v>0</v>
      </c>
    </row>
    <row r="3974" ht="14.25" spans="1:15">
      <c r="A3974" s="94" t="s">
        <v>40</v>
      </c>
      <c r="B3974" s="94" t="s">
        <v>8285</v>
      </c>
      <c r="C3974" s="94" t="s">
        <v>8290</v>
      </c>
      <c r="D3974" s="95" t="s">
        <v>8291</v>
      </c>
      <c r="E3974" s="94">
        <v>43601</v>
      </c>
      <c r="F3974" s="94">
        <v>2</v>
      </c>
      <c r="G3974" s="94">
        <v>6210</v>
      </c>
      <c r="H3974" s="94">
        <v>314</v>
      </c>
      <c r="I3974" s="94">
        <v>50124</v>
      </c>
      <c r="J3974" s="94">
        <v>86850</v>
      </c>
      <c r="K3974" s="97">
        <f t="shared" si="4030"/>
        <v>0.57713298791019</v>
      </c>
      <c r="L3974" s="98">
        <f t="shared" ref="L3974:O3974" si="4035">IFERROR(E3974/$J3974,"-")</f>
        <v>0.50202648244099</v>
      </c>
      <c r="M3974" s="98">
        <f t="shared" si="4035"/>
        <v>2.3028209556707e-5</v>
      </c>
      <c r="N3974" s="98">
        <f t="shared" si="4035"/>
        <v>0.0715025906735751</v>
      </c>
      <c r="O3974" s="98">
        <f t="shared" si="4035"/>
        <v>0.00361542890040299</v>
      </c>
    </row>
    <row r="3975" ht="14.25" spans="1:15">
      <c r="A3975" s="94" t="s">
        <v>40</v>
      </c>
      <c r="B3975" s="94" t="s">
        <v>8285</v>
      </c>
      <c r="C3975" s="94" t="s">
        <v>8292</v>
      </c>
      <c r="D3975" s="95" t="s">
        <v>8293</v>
      </c>
      <c r="E3975" s="94">
        <v>52260</v>
      </c>
      <c r="F3975" s="94">
        <v>0</v>
      </c>
      <c r="G3975" s="94">
        <v>1</v>
      </c>
      <c r="H3975" s="94">
        <v>0</v>
      </c>
      <c r="I3975" s="94">
        <v>52261</v>
      </c>
      <c r="J3975" s="94">
        <v>100831</v>
      </c>
      <c r="K3975" s="97">
        <f t="shared" si="4030"/>
        <v>0.518302902877091</v>
      </c>
      <c r="L3975" s="98">
        <f t="shared" ref="L3975:O3975" si="4036">IFERROR(E3975/$J3975,"-")</f>
        <v>0.518292985292222</v>
      </c>
      <c r="M3975" s="98">
        <f t="shared" si="4036"/>
        <v>0</v>
      </c>
      <c r="N3975" s="98">
        <f t="shared" si="4036"/>
        <v>9.91758486973252e-6</v>
      </c>
      <c r="O3975" s="98">
        <f t="shared" si="4036"/>
        <v>0</v>
      </c>
    </row>
    <row r="3976" ht="14.25" spans="1:15">
      <c r="A3976" s="94" t="s">
        <v>40</v>
      </c>
      <c r="B3976" s="94" t="s">
        <v>8285</v>
      </c>
      <c r="C3976" s="94" t="s">
        <v>8294</v>
      </c>
      <c r="D3976" s="95" t="s">
        <v>8295</v>
      </c>
      <c r="E3976" s="94">
        <v>12945</v>
      </c>
      <c r="F3976" s="94">
        <v>0</v>
      </c>
      <c r="G3976" s="94">
        <v>4</v>
      </c>
      <c r="H3976" s="94">
        <v>7</v>
      </c>
      <c r="I3976" s="94">
        <v>12956</v>
      </c>
      <c r="J3976" s="94">
        <v>45490</v>
      </c>
      <c r="K3976" s="97">
        <f t="shared" si="4030"/>
        <v>0.284809848318312</v>
      </c>
      <c r="L3976" s="98">
        <f t="shared" ref="L3976:O3976" si="4037">IFERROR(E3976/$J3976,"-")</f>
        <v>0.284568036931194</v>
      </c>
      <c r="M3976" s="98">
        <f t="shared" si="4037"/>
        <v>0</v>
      </c>
      <c r="N3976" s="98">
        <f t="shared" si="4037"/>
        <v>8.7931413497472e-5</v>
      </c>
      <c r="O3976" s="98">
        <f t="shared" si="4037"/>
        <v>0.000153879973620576</v>
      </c>
    </row>
    <row r="3977" ht="14.25" spans="1:15">
      <c r="A3977" s="94" t="s">
        <v>40</v>
      </c>
      <c r="B3977" s="94" t="s">
        <v>8285</v>
      </c>
      <c r="C3977" s="94" t="s">
        <v>8296</v>
      </c>
      <c r="D3977" s="95" t="s">
        <v>8297</v>
      </c>
      <c r="E3977" s="94">
        <v>29789</v>
      </c>
      <c r="F3977" s="94">
        <v>1</v>
      </c>
      <c r="G3977" s="94">
        <v>2</v>
      </c>
      <c r="H3977" s="94">
        <v>2</v>
      </c>
      <c r="I3977" s="94">
        <v>29794</v>
      </c>
      <c r="J3977" s="94">
        <v>50945</v>
      </c>
      <c r="K3977" s="97">
        <f t="shared" si="4030"/>
        <v>0.584826773971931</v>
      </c>
      <c r="L3977" s="98">
        <f t="shared" ref="L3977:O3977" si="4038">IFERROR(E3977/$J3977,"-")</f>
        <v>0.584728628913534</v>
      </c>
      <c r="M3977" s="98">
        <f t="shared" si="4038"/>
        <v>1.96290116792619e-5</v>
      </c>
      <c r="N3977" s="98">
        <f t="shared" si="4038"/>
        <v>3.92580233585239e-5</v>
      </c>
      <c r="O3977" s="98">
        <f t="shared" si="4038"/>
        <v>3.92580233585239e-5</v>
      </c>
    </row>
    <row r="3978" ht="14.25" spans="1:15">
      <c r="A3978" s="94" t="s">
        <v>40</v>
      </c>
      <c r="B3978" s="94" t="s">
        <v>8285</v>
      </c>
      <c r="C3978" s="94" t="s">
        <v>8298</v>
      </c>
      <c r="D3978" s="95" t="s">
        <v>8299</v>
      </c>
      <c r="E3978" s="94">
        <v>13344</v>
      </c>
      <c r="F3978" s="94">
        <v>0</v>
      </c>
      <c r="G3978" s="94">
        <v>3</v>
      </c>
      <c r="H3978" s="94">
        <v>0</v>
      </c>
      <c r="I3978" s="94">
        <v>13347</v>
      </c>
      <c r="J3978" s="94">
        <v>20373</v>
      </c>
      <c r="K3978" s="97">
        <f t="shared" si="4030"/>
        <v>0.65513179207775</v>
      </c>
      <c r="L3978" s="98">
        <f t="shared" ref="L3978:O3978" si="4039">IFERROR(E3978/$J3978,"-")</f>
        <v>0.654984538359594</v>
      </c>
      <c r="M3978" s="98">
        <f t="shared" si="4039"/>
        <v>0</v>
      </c>
      <c r="N3978" s="98">
        <f t="shared" si="4039"/>
        <v>0.000147253718156383</v>
      </c>
      <c r="O3978" s="98">
        <f t="shared" si="4039"/>
        <v>0</v>
      </c>
    </row>
    <row r="3979" ht="14.25" spans="1:15">
      <c r="A3979" s="94" t="s">
        <v>40</v>
      </c>
      <c r="B3979" s="94" t="s">
        <v>8285</v>
      </c>
      <c r="C3979" s="94" t="s">
        <v>8300</v>
      </c>
      <c r="D3979" s="95" t="s">
        <v>8301</v>
      </c>
      <c r="E3979" s="94">
        <v>13097</v>
      </c>
      <c r="F3979" s="94">
        <v>0</v>
      </c>
      <c r="G3979" s="94">
        <v>0</v>
      </c>
      <c r="H3979" s="94">
        <v>3330</v>
      </c>
      <c r="I3979" s="94">
        <v>16426</v>
      </c>
      <c r="J3979" s="94">
        <v>39736</v>
      </c>
      <c r="K3979" s="97">
        <f t="shared" si="4030"/>
        <v>0.413378296758607</v>
      </c>
      <c r="L3979" s="98">
        <f t="shared" ref="L3979:O3979" si="4040">IFERROR(E3979/$J3979,"-")</f>
        <v>0.329600362391786</v>
      </c>
      <c r="M3979" s="98">
        <f t="shared" si="4040"/>
        <v>0</v>
      </c>
      <c r="N3979" s="98">
        <f t="shared" si="4040"/>
        <v>0</v>
      </c>
      <c r="O3979" s="98">
        <f t="shared" si="4040"/>
        <v>0.0838031004630562</v>
      </c>
    </row>
    <row r="3980" ht="14.25" spans="1:15">
      <c r="A3980" s="94" t="s">
        <v>40</v>
      </c>
      <c r="B3980" s="94" t="s">
        <v>8302</v>
      </c>
      <c r="C3980" s="94" t="s">
        <v>8303</v>
      </c>
      <c r="D3980" s="95" t="s">
        <v>8304</v>
      </c>
      <c r="E3980" s="94">
        <v>71015</v>
      </c>
      <c r="F3980" s="94">
        <v>0</v>
      </c>
      <c r="G3980" s="94">
        <v>857</v>
      </c>
      <c r="H3980" s="94">
        <v>1</v>
      </c>
      <c r="I3980" s="94">
        <v>71872</v>
      </c>
      <c r="J3980" s="94">
        <v>193207</v>
      </c>
      <c r="K3980" s="97">
        <f t="shared" si="4030"/>
        <v>0.371994803500908</v>
      </c>
      <c r="L3980" s="98">
        <f t="shared" ref="L3980:O3980" si="4041">IFERROR(E3980/$J3980,"-")</f>
        <v>0.367559146407739</v>
      </c>
      <c r="M3980" s="98">
        <f t="shared" si="4041"/>
        <v>0</v>
      </c>
      <c r="N3980" s="98">
        <f t="shared" si="4041"/>
        <v>0.0044356570931695</v>
      </c>
      <c r="O3980" s="98">
        <f t="shared" si="4041"/>
        <v>5.17579590801576e-6</v>
      </c>
    </row>
    <row r="3981" ht="14.25" spans="1:15">
      <c r="A3981" s="94" t="s">
        <v>40</v>
      </c>
      <c r="B3981" s="94" t="s">
        <v>8305</v>
      </c>
      <c r="C3981" s="94" t="s">
        <v>8306</v>
      </c>
      <c r="D3981" s="95" t="s">
        <v>8307</v>
      </c>
      <c r="E3981" s="94">
        <v>70033</v>
      </c>
      <c r="F3981" s="94">
        <v>2</v>
      </c>
      <c r="G3981" s="94">
        <v>2063</v>
      </c>
      <c r="H3981" s="94">
        <v>0</v>
      </c>
      <c r="I3981" s="94">
        <v>71159</v>
      </c>
      <c r="J3981" s="94">
        <v>279871</v>
      </c>
      <c r="K3981" s="97">
        <f t="shared" si="4030"/>
        <v>0.254256425281648</v>
      </c>
      <c r="L3981" s="98">
        <f t="shared" ref="L3981:O3981" si="4042">IFERROR(E3981/$J3981,"-")</f>
        <v>0.250233143126655</v>
      </c>
      <c r="M3981" s="98">
        <f t="shared" si="4042"/>
        <v>7.14614947600859e-6</v>
      </c>
      <c r="N3981" s="98">
        <f t="shared" si="4042"/>
        <v>0.00737125318450286</v>
      </c>
      <c r="O3981" s="98">
        <f t="shared" si="4042"/>
        <v>0</v>
      </c>
    </row>
    <row r="3982" ht="14.25" spans="1:15">
      <c r="A3982" s="94" t="s">
        <v>40</v>
      </c>
      <c r="B3982" s="94" t="s">
        <v>8308</v>
      </c>
      <c r="C3982" s="94" t="s">
        <v>8309</v>
      </c>
      <c r="D3982" s="95" t="s">
        <v>8310</v>
      </c>
      <c r="E3982" s="94">
        <v>22885</v>
      </c>
      <c r="F3982" s="94">
        <v>7643</v>
      </c>
      <c r="G3982" s="94">
        <v>66711</v>
      </c>
      <c r="H3982" s="94">
        <v>15081</v>
      </c>
      <c r="I3982" s="94">
        <v>112316</v>
      </c>
      <c r="J3982" s="94">
        <v>301358</v>
      </c>
      <c r="K3982" s="97">
        <f t="shared" si="4030"/>
        <v>0.372699579901645</v>
      </c>
      <c r="L3982" s="98">
        <f t="shared" ref="L3982:O3982" si="4043">IFERROR(E3982/$J3982,"-")</f>
        <v>0.0759395801671102</v>
      </c>
      <c r="M3982" s="98">
        <f t="shared" si="4043"/>
        <v>0.0253618619714758</v>
      </c>
      <c r="N3982" s="98">
        <f t="shared" si="4043"/>
        <v>0.221367941119864</v>
      </c>
      <c r="O3982" s="98">
        <f t="shared" si="4043"/>
        <v>0.0500434698929512</v>
      </c>
    </row>
    <row r="3983" ht="14.25" spans="1:15">
      <c r="A3983" s="94" t="s">
        <v>40</v>
      </c>
      <c r="B3983" s="94" t="s">
        <v>8308</v>
      </c>
      <c r="C3983" s="94" t="s">
        <v>8311</v>
      </c>
      <c r="D3983" s="95" t="s">
        <v>8312</v>
      </c>
      <c r="E3983" s="94">
        <v>27423</v>
      </c>
      <c r="F3983" s="94">
        <v>11008</v>
      </c>
      <c r="G3983" s="94">
        <v>14052</v>
      </c>
      <c r="H3983" s="94">
        <v>3307</v>
      </c>
      <c r="I3983" s="94">
        <v>55750</v>
      </c>
      <c r="J3983" s="94">
        <v>175482</v>
      </c>
      <c r="K3983" s="97">
        <f t="shared" si="4030"/>
        <v>0.317696401910167</v>
      </c>
      <c r="L3983" s="98">
        <f t="shared" ref="L3983:O3983" si="4044">IFERROR(E3983/$J3983,"-")</f>
        <v>0.15627243819879</v>
      </c>
      <c r="M3983" s="98">
        <f t="shared" si="4044"/>
        <v>0.062730080578065</v>
      </c>
      <c r="N3983" s="98">
        <f t="shared" si="4044"/>
        <v>0.0800765890518686</v>
      </c>
      <c r="O3983" s="98">
        <f t="shared" si="4044"/>
        <v>0.0188452376881959</v>
      </c>
    </row>
    <row r="3984" ht="14.25" spans="1:15">
      <c r="A3984" s="94" t="s">
        <v>40</v>
      </c>
      <c r="B3984" s="94" t="s">
        <v>8308</v>
      </c>
      <c r="C3984" s="94" t="s">
        <v>8313</v>
      </c>
      <c r="D3984" s="95" t="s">
        <v>8314</v>
      </c>
      <c r="E3984" s="94">
        <v>200</v>
      </c>
      <c r="F3984" s="94">
        <v>3524</v>
      </c>
      <c r="G3984" s="94">
        <v>1050</v>
      </c>
      <c r="H3984" s="94">
        <v>0</v>
      </c>
      <c r="I3984" s="94">
        <v>4774</v>
      </c>
      <c r="J3984" s="94">
        <v>77220</v>
      </c>
      <c r="K3984" s="97">
        <f t="shared" si="4030"/>
        <v>0.0618233618233618</v>
      </c>
      <c r="L3984" s="98">
        <f t="shared" ref="L3984:O3984" si="4045">IFERROR(E3984/$J3984,"-")</f>
        <v>0.00259000259000259</v>
      </c>
      <c r="M3984" s="98">
        <f t="shared" si="4045"/>
        <v>0.0456358456358456</v>
      </c>
      <c r="N3984" s="98">
        <f t="shared" si="4045"/>
        <v>0.0135975135975136</v>
      </c>
      <c r="O3984" s="98">
        <f t="shared" si="4045"/>
        <v>0</v>
      </c>
    </row>
    <row r="3985" ht="14.25" spans="1:15">
      <c r="A3985" s="94" t="s">
        <v>40</v>
      </c>
      <c r="B3985" s="94" t="s">
        <v>8308</v>
      </c>
      <c r="C3985" s="94" t="s">
        <v>8315</v>
      </c>
      <c r="D3985" s="95" t="s">
        <v>8316</v>
      </c>
      <c r="E3985" s="94">
        <v>21503</v>
      </c>
      <c r="F3985" s="94">
        <v>1760</v>
      </c>
      <c r="G3985" s="94">
        <v>7073</v>
      </c>
      <c r="H3985" s="94">
        <v>5108</v>
      </c>
      <c r="I3985" s="94">
        <v>35209</v>
      </c>
      <c r="J3985" s="94">
        <v>180570</v>
      </c>
      <c r="K3985" s="97">
        <f t="shared" si="4030"/>
        <v>0.194988093260231</v>
      </c>
      <c r="L3985" s="98">
        <f t="shared" ref="L3985:O3985" si="4046">IFERROR(E3985/$J3985,"-")</f>
        <v>0.119084011740599</v>
      </c>
      <c r="M3985" s="98">
        <f t="shared" si="4046"/>
        <v>0.00974691255468793</v>
      </c>
      <c r="N3985" s="98">
        <f t="shared" si="4046"/>
        <v>0.0391704048291521</v>
      </c>
      <c r="O3985" s="98">
        <f t="shared" si="4046"/>
        <v>0.0282881984825829</v>
      </c>
    </row>
    <row r="3986" ht="14.25" spans="1:15">
      <c r="A3986" s="94" t="s">
        <v>40</v>
      </c>
      <c r="B3986" s="94" t="s">
        <v>8308</v>
      </c>
      <c r="C3986" s="94" t="s">
        <v>8317</v>
      </c>
      <c r="D3986" s="95" t="s">
        <v>8318</v>
      </c>
      <c r="E3986" s="94">
        <v>155321</v>
      </c>
      <c r="F3986" s="94">
        <v>1</v>
      </c>
      <c r="G3986" s="94">
        <v>4554</v>
      </c>
      <c r="H3986" s="94">
        <v>1160</v>
      </c>
      <c r="I3986" s="94">
        <v>161036</v>
      </c>
      <c r="J3986" s="94">
        <v>301872</v>
      </c>
      <c r="K3986" s="97">
        <f t="shared" si="4030"/>
        <v>0.533457889436582</v>
      </c>
      <c r="L3986" s="98">
        <f t="shared" ref="L3986:O3986" si="4047">IFERROR(E3986/$J3986,"-")</f>
        <v>0.514526024275189</v>
      </c>
      <c r="M3986" s="98">
        <f t="shared" si="4047"/>
        <v>3.3126623204537e-6</v>
      </c>
      <c r="N3986" s="98">
        <f t="shared" si="4047"/>
        <v>0.0150858642073462</v>
      </c>
      <c r="O3986" s="98">
        <f t="shared" si="4047"/>
        <v>0.00384268829172629</v>
      </c>
    </row>
    <row r="3987" ht="14.25" spans="1:15">
      <c r="A3987" s="94" t="s">
        <v>40</v>
      </c>
      <c r="B3987" s="94" t="s">
        <v>8308</v>
      </c>
      <c r="C3987" s="94" t="s">
        <v>8319</v>
      </c>
      <c r="D3987" s="95" t="s">
        <v>8320</v>
      </c>
      <c r="E3987" s="94">
        <v>57875</v>
      </c>
      <c r="F3987" s="94">
        <v>84089</v>
      </c>
      <c r="G3987" s="94">
        <v>50109</v>
      </c>
      <c r="H3987" s="94">
        <v>44893</v>
      </c>
      <c r="I3987" s="94">
        <v>236899</v>
      </c>
      <c r="J3987" s="94">
        <v>496475</v>
      </c>
      <c r="K3987" s="97">
        <f t="shared" si="4030"/>
        <v>0.47716199204391</v>
      </c>
      <c r="L3987" s="98">
        <f t="shared" ref="L3987:O3987" si="4048">IFERROR(E3987/$J3987,"-")</f>
        <v>0.116571831411451</v>
      </c>
      <c r="M3987" s="98">
        <f t="shared" si="4048"/>
        <v>0.169372073115464</v>
      </c>
      <c r="N3987" s="98">
        <f t="shared" si="4048"/>
        <v>0.100929553351125</v>
      </c>
      <c r="O3987" s="98">
        <f t="shared" si="4048"/>
        <v>0.0904234855732917</v>
      </c>
    </row>
    <row r="3988" ht="14.25" spans="1:15">
      <c r="A3988" s="94" t="s">
        <v>40</v>
      </c>
      <c r="B3988" s="94" t="s">
        <v>8321</v>
      </c>
      <c r="C3988" s="94" t="s">
        <v>8322</v>
      </c>
      <c r="D3988" s="95" t="s">
        <v>8323</v>
      </c>
      <c r="E3988" s="94">
        <v>56920</v>
      </c>
      <c r="F3988" s="94">
        <v>0</v>
      </c>
      <c r="G3988" s="94">
        <v>17619</v>
      </c>
      <c r="H3988" s="94">
        <v>1680</v>
      </c>
      <c r="I3988" s="94">
        <v>75857</v>
      </c>
      <c r="J3988" s="94">
        <v>412500</v>
      </c>
      <c r="K3988" s="97">
        <f t="shared" si="4030"/>
        <v>0.183895757575758</v>
      </c>
      <c r="L3988" s="98">
        <f t="shared" ref="L3988:O3988" si="4049">IFERROR(E3988/$J3988,"-")</f>
        <v>0.137987878787879</v>
      </c>
      <c r="M3988" s="98">
        <f t="shared" si="4049"/>
        <v>0</v>
      </c>
      <c r="N3988" s="98">
        <f t="shared" si="4049"/>
        <v>0.0427127272727273</v>
      </c>
      <c r="O3988" s="98">
        <f t="shared" si="4049"/>
        <v>0.00407272727272727</v>
      </c>
    </row>
    <row r="3989" ht="14.25" spans="1:15">
      <c r="A3989" s="94" t="s">
        <v>40</v>
      </c>
      <c r="B3989" s="94" t="s">
        <v>8321</v>
      </c>
      <c r="C3989" s="94" t="s">
        <v>8324</v>
      </c>
      <c r="D3989" s="95" t="s">
        <v>8325</v>
      </c>
      <c r="E3989" s="94">
        <v>9480</v>
      </c>
      <c r="F3989" s="94">
        <v>0</v>
      </c>
      <c r="G3989" s="94">
        <v>37714</v>
      </c>
      <c r="H3989" s="94">
        <v>286</v>
      </c>
      <c r="I3989" s="94">
        <v>47480</v>
      </c>
      <c r="J3989" s="94">
        <v>141779</v>
      </c>
      <c r="K3989" s="97">
        <f t="shared" si="4030"/>
        <v>0.334887395171358</v>
      </c>
      <c r="L3989" s="98">
        <f t="shared" ref="L3989:O3989" si="4050">IFERROR(E3989/$J3989,"-")</f>
        <v>0.0668646273425543</v>
      </c>
      <c r="M3989" s="98">
        <f t="shared" si="4050"/>
        <v>0</v>
      </c>
      <c r="N3989" s="98">
        <f t="shared" si="4050"/>
        <v>0.266005543839356</v>
      </c>
      <c r="O3989" s="98">
        <f t="shared" si="4050"/>
        <v>0.00201722398944837</v>
      </c>
    </row>
    <row r="3990" ht="14.25" spans="1:15">
      <c r="A3990" s="94" t="s">
        <v>40</v>
      </c>
      <c r="B3990" s="94" t="s">
        <v>8321</v>
      </c>
      <c r="C3990" s="94" t="s">
        <v>8326</v>
      </c>
      <c r="D3990" s="95" t="s">
        <v>8327</v>
      </c>
      <c r="E3990" s="94">
        <v>47024</v>
      </c>
      <c r="F3990" s="94">
        <v>6</v>
      </c>
      <c r="G3990" s="94">
        <v>5004</v>
      </c>
      <c r="H3990" s="94">
        <v>0</v>
      </c>
      <c r="I3990" s="94">
        <v>47043</v>
      </c>
      <c r="J3990" s="94">
        <v>63852</v>
      </c>
      <c r="K3990" s="97">
        <f t="shared" si="4030"/>
        <v>0.736750610787446</v>
      </c>
      <c r="L3990" s="98">
        <f t="shared" ref="L3990:O3990" si="4051">IFERROR(E3990/$J3990,"-")</f>
        <v>0.736453047672743</v>
      </c>
      <c r="M3990" s="98">
        <f t="shared" si="4051"/>
        <v>9.39672993798158e-5</v>
      </c>
      <c r="N3990" s="98">
        <f t="shared" si="4051"/>
        <v>0.0783687276827664</v>
      </c>
      <c r="O3990" s="98">
        <f t="shared" si="4051"/>
        <v>0</v>
      </c>
    </row>
    <row r="3991" ht="14.25" spans="1:15">
      <c r="A3991" s="94" t="s">
        <v>40</v>
      </c>
      <c r="B3991" s="94" t="s">
        <v>8321</v>
      </c>
      <c r="C3991" s="94" t="s">
        <v>8328</v>
      </c>
      <c r="D3991" s="95" t="s">
        <v>8329</v>
      </c>
      <c r="E3991" s="94">
        <v>101280</v>
      </c>
      <c r="F3991" s="94">
        <v>0</v>
      </c>
      <c r="G3991" s="94">
        <v>1779</v>
      </c>
      <c r="H3991" s="94">
        <v>0</v>
      </c>
      <c r="I3991" s="94">
        <v>102571</v>
      </c>
      <c r="J3991" s="94">
        <v>145788</v>
      </c>
      <c r="K3991" s="97">
        <f t="shared" si="4030"/>
        <v>0.703562707493072</v>
      </c>
      <c r="L3991" s="98">
        <f t="shared" ref="L3991:O3991" si="4052">IFERROR(E3991/$J3991,"-")</f>
        <v>0.69470738332373</v>
      </c>
      <c r="M3991" s="98">
        <f t="shared" si="4052"/>
        <v>0</v>
      </c>
      <c r="N3991" s="98">
        <f t="shared" si="4052"/>
        <v>0.0122026504239032</v>
      </c>
      <c r="O3991" s="98">
        <f t="shared" si="4052"/>
        <v>0</v>
      </c>
    </row>
    <row r="3992" ht="14.25" spans="1:15">
      <c r="A3992" s="94" t="s">
        <v>40</v>
      </c>
      <c r="B3992" s="94" t="s">
        <v>8321</v>
      </c>
      <c r="C3992" s="94" t="s">
        <v>8330</v>
      </c>
      <c r="D3992" s="95" t="s">
        <v>8331</v>
      </c>
      <c r="E3992" s="94">
        <v>46266</v>
      </c>
      <c r="F3992" s="94">
        <v>2</v>
      </c>
      <c r="G3992" s="94">
        <v>3029</v>
      </c>
      <c r="H3992" s="94">
        <v>370</v>
      </c>
      <c r="I3992" s="94">
        <v>48321</v>
      </c>
      <c r="J3992" s="94">
        <v>94497</v>
      </c>
      <c r="K3992" s="97">
        <f t="shared" si="4030"/>
        <v>0.51134956665291</v>
      </c>
      <c r="L3992" s="98">
        <f t="shared" ref="L3992:O3992" si="4053">IFERROR(E3992/$J3992,"-")</f>
        <v>0.489602844534747</v>
      </c>
      <c r="M3992" s="98">
        <f t="shared" si="4053"/>
        <v>2.11646930590389e-5</v>
      </c>
      <c r="N3992" s="98">
        <f t="shared" si="4053"/>
        <v>0.0320539276379144</v>
      </c>
      <c r="O3992" s="98">
        <f t="shared" si="4053"/>
        <v>0.0039154682159222</v>
      </c>
    </row>
    <row r="3993" ht="14.25" spans="1:15">
      <c r="A3993" s="94" t="s">
        <v>42</v>
      </c>
      <c r="B3993" s="94" t="s">
        <v>8332</v>
      </c>
      <c r="C3993" s="94" t="s">
        <v>8333</v>
      </c>
      <c r="D3993" s="95" t="s">
        <v>8334</v>
      </c>
      <c r="E3993" s="94">
        <v>0</v>
      </c>
      <c r="F3993" s="94">
        <v>0</v>
      </c>
      <c r="G3993" s="94">
        <v>0</v>
      </c>
      <c r="H3993" s="94">
        <v>12</v>
      </c>
      <c r="I3993" s="94">
        <v>12</v>
      </c>
      <c r="J3993" s="94">
        <v>1764</v>
      </c>
      <c r="K3993" s="97">
        <f t="shared" si="4030"/>
        <v>0.00680272108843537</v>
      </c>
      <c r="L3993" s="98">
        <f t="shared" ref="L3993:O3993" si="4054">IFERROR(E3993/$J3993,"-")</f>
        <v>0</v>
      </c>
      <c r="M3993" s="98">
        <f t="shared" si="4054"/>
        <v>0</v>
      </c>
      <c r="N3993" s="98">
        <f t="shared" si="4054"/>
        <v>0</v>
      </c>
      <c r="O3993" s="98">
        <f t="shared" si="4054"/>
        <v>0.00680272108843537</v>
      </c>
    </row>
    <row r="3994" ht="14.25" spans="1:15">
      <c r="A3994" s="94" t="s">
        <v>42</v>
      </c>
      <c r="B3994" s="94" t="s">
        <v>8332</v>
      </c>
      <c r="C3994" s="94" t="s">
        <v>8335</v>
      </c>
      <c r="D3994" s="95" t="s">
        <v>8336</v>
      </c>
      <c r="E3994" s="94">
        <v>7402</v>
      </c>
      <c r="F3994" s="94">
        <v>7840</v>
      </c>
      <c r="G3994" s="94">
        <v>3022</v>
      </c>
      <c r="H3994" s="94">
        <v>4473</v>
      </c>
      <c r="I3994" s="94">
        <v>22735</v>
      </c>
      <c r="J3994" s="94">
        <v>65485</v>
      </c>
      <c r="K3994" s="97">
        <f t="shared" si="4030"/>
        <v>0.347178743223639</v>
      </c>
      <c r="L3994" s="98">
        <f t="shared" ref="L3994:O3994" si="4055">IFERROR(E3994/$J3994,"-")</f>
        <v>0.113033519126518</v>
      </c>
      <c r="M3994" s="98">
        <f t="shared" si="4055"/>
        <v>0.119722073757349</v>
      </c>
      <c r="N3994" s="98">
        <f t="shared" si="4055"/>
        <v>0.0461479728182026</v>
      </c>
      <c r="O3994" s="98">
        <f t="shared" si="4055"/>
        <v>0.0683057188669161</v>
      </c>
    </row>
    <row r="3995" ht="14.25" spans="1:15">
      <c r="A3995" s="94" t="s">
        <v>42</v>
      </c>
      <c r="B3995" s="94" t="s">
        <v>8332</v>
      </c>
      <c r="C3995" s="94" t="s">
        <v>8337</v>
      </c>
      <c r="D3995" s="95" t="s">
        <v>8338</v>
      </c>
      <c r="E3995" s="94">
        <v>8116</v>
      </c>
      <c r="F3995" s="94">
        <v>57814</v>
      </c>
      <c r="G3995" s="94">
        <v>32833</v>
      </c>
      <c r="H3995" s="94">
        <v>3593</v>
      </c>
      <c r="I3995" s="94">
        <v>102339</v>
      </c>
      <c r="J3995" s="94">
        <v>142394</v>
      </c>
      <c r="K3995" s="97">
        <f t="shared" si="4030"/>
        <v>0.718703035240249</v>
      </c>
      <c r="L3995" s="98">
        <f t="shared" ref="L3995:O3995" si="4056">IFERROR(E3995/$J3995,"-")</f>
        <v>0.0569967835723415</v>
      </c>
      <c r="M3995" s="98">
        <f t="shared" si="4056"/>
        <v>0.406014298355268</v>
      </c>
      <c r="N3995" s="98">
        <f t="shared" si="4056"/>
        <v>0.230578535612456</v>
      </c>
      <c r="O3995" s="98">
        <f t="shared" si="4056"/>
        <v>0.0252328047530093</v>
      </c>
    </row>
    <row r="3996" ht="14.25" spans="1:15">
      <c r="A3996" s="94" t="s">
        <v>42</v>
      </c>
      <c r="B3996" s="94" t="s">
        <v>8332</v>
      </c>
      <c r="C3996" s="94" t="s">
        <v>8339</v>
      </c>
      <c r="D3996" s="95" t="s">
        <v>8340</v>
      </c>
      <c r="E3996" s="94">
        <v>0</v>
      </c>
      <c r="F3996" s="94">
        <v>29832</v>
      </c>
      <c r="G3996" s="94">
        <v>203</v>
      </c>
      <c r="H3996" s="94">
        <v>1297</v>
      </c>
      <c r="I3996" s="94">
        <v>31331</v>
      </c>
      <c r="J3996" s="94">
        <v>55600</v>
      </c>
      <c r="K3996" s="97">
        <f t="shared" si="4030"/>
        <v>0.563507194244604</v>
      </c>
      <c r="L3996" s="98">
        <f t="shared" ref="L3996:O3996" si="4057">IFERROR(E3996/$J3996,"-")</f>
        <v>0</v>
      </c>
      <c r="M3996" s="98">
        <f t="shared" si="4057"/>
        <v>0.536546762589928</v>
      </c>
      <c r="N3996" s="98">
        <f t="shared" si="4057"/>
        <v>0.00365107913669065</v>
      </c>
      <c r="O3996" s="98">
        <f t="shared" si="4057"/>
        <v>0.0233273381294964</v>
      </c>
    </row>
    <row r="3997" ht="14.25" spans="1:15">
      <c r="A3997" s="94" t="s">
        <v>42</v>
      </c>
      <c r="B3997" s="94" t="s">
        <v>8332</v>
      </c>
      <c r="C3997" s="94" t="s">
        <v>8341</v>
      </c>
      <c r="D3997" s="95" t="s">
        <v>8342</v>
      </c>
      <c r="E3997" s="94">
        <v>2840</v>
      </c>
      <c r="F3997" s="94">
        <v>18081</v>
      </c>
      <c r="G3997" s="94">
        <v>10116</v>
      </c>
      <c r="H3997" s="94">
        <v>10964</v>
      </c>
      <c r="I3997" s="94">
        <v>42001</v>
      </c>
      <c r="J3997" s="94">
        <v>95015</v>
      </c>
      <c r="K3997" s="97">
        <f t="shared" si="4030"/>
        <v>0.442045992737989</v>
      </c>
      <c r="L3997" s="98">
        <f t="shared" ref="L3997:O3997" si="4058">IFERROR(E3997/$J3997,"-")</f>
        <v>0.0298900173656791</v>
      </c>
      <c r="M3997" s="98">
        <f t="shared" si="4058"/>
        <v>0.190296269010156</v>
      </c>
      <c r="N3997" s="98">
        <f t="shared" si="4058"/>
        <v>0.106467399884229</v>
      </c>
      <c r="O3997" s="98">
        <f t="shared" si="4058"/>
        <v>0.115392306477925</v>
      </c>
    </row>
    <row r="3998" ht="14.25" spans="1:15">
      <c r="A3998" s="94" t="s">
        <v>42</v>
      </c>
      <c r="B3998" s="94" t="s">
        <v>8332</v>
      </c>
      <c r="C3998" s="94" t="s">
        <v>8343</v>
      </c>
      <c r="D3998" s="95" t="s">
        <v>8344</v>
      </c>
      <c r="E3998" s="94">
        <v>121889</v>
      </c>
      <c r="F3998" s="94">
        <v>12911</v>
      </c>
      <c r="G3998" s="94">
        <v>3492</v>
      </c>
      <c r="H3998" s="94">
        <v>12403</v>
      </c>
      <c r="I3998" s="94">
        <v>149202</v>
      </c>
      <c r="J3998" s="94">
        <v>187211</v>
      </c>
      <c r="K3998" s="97">
        <f t="shared" si="4030"/>
        <v>0.796972400126061</v>
      </c>
      <c r="L3998" s="98">
        <f t="shared" ref="L3998:O3998" si="4059">IFERROR(E3998/$J3998,"-")</f>
        <v>0.651078195191522</v>
      </c>
      <c r="M3998" s="98">
        <f t="shared" si="4059"/>
        <v>0.0689649646655378</v>
      </c>
      <c r="N3998" s="98">
        <f t="shared" si="4059"/>
        <v>0.0186527501054959</v>
      </c>
      <c r="O3998" s="98">
        <f t="shared" si="4059"/>
        <v>0.0662514488999044</v>
      </c>
    </row>
    <row r="3999" ht="14.25" spans="1:15">
      <c r="A3999" s="94" t="s">
        <v>42</v>
      </c>
      <c r="B3999" s="94" t="s">
        <v>8332</v>
      </c>
      <c r="C3999" s="94" t="s">
        <v>8345</v>
      </c>
      <c r="D3999" s="95" t="s">
        <v>8346</v>
      </c>
      <c r="E3999" s="94">
        <v>8698</v>
      </c>
      <c r="F3999" s="94">
        <v>18494</v>
      </c>
      <c r="G3999" s="94">
        <v>3967</v>
      </c>
      <c r="H3999" s="94">
        <v>5058</v>
      </c>
      <c r="I3999" s="94">
        <v>36211</v>
      </c>
      <c r="J3999" s="94">
        <v>72754</v>
      </c>
      <c r="K3999" s="97">
        <f t="shared" si="4030"/>
        <v>0.497718338510597</v>
      </c>
      <c r="L3999" s="98">
        <f t="shared" ref="L3999:O3999" si="4060">IFERROR(E3999/$J3999,"-")</f>
        <v>0.119553564065206</v>
      </c>
      <c r="M3999" s="98">
        <f t="shared" si="4060"/>
        <v>0.254199081837425</v>
      </c>
      <c r="N3999" s="98">
        <f t="shared" si="4060"/>
        <v>0.0545262116172307</v>
      </c>
      <c r="O3999" s="98">
        <f t="shared" si="4060"/>
        <v>0.0695219506831239</v>
      </c>
    </row>
    <row r="4000" ht="14.25" spans="1:15">
      <c r="A4000" s="94" t="s">
        <v>42</v>
      </c>
      <c r="B4000" s="94" t="s">
        <v>8332</v>
      </c>
      <c r="C4000" s="94" t="s">
        <v>8347</v>
      </c>
      <c r="D4000" s="95" t="s">
        <v>8348</v>
      </c>
      <c r="E4000" s="94">
        <v>1807</v>
      </c>
      <c r="F4000" s="94">
        <v>1343</v>
      </c>
      <c r="G4000" s="94">
        <v>13592</v>
      </c>
      <c r="H4000" s="94">
        <v>0</v>
      </c>
      <c r="I4000" s="94">
        <v>16742</v>
      </c>
      <c r="J4000" s="94">
        <v>119921</v>
      </c>
      <c r="K4000" s="97">
        <f t="shared" si="4030"/>
        <v>0.139608575645633</v>
      </c>
      <c r="L4000" s="98">
        <f t="shared" ref="L4000:O4000" si="4061">IFERROR(E4000/$J4000,"-")</f>
        <v>0.0150682532667339</v>
      </c>
      <c r="M4000" s="98">
        <f t="shared" si="4061"/>
        <v>0.0111990393675837</v>
      </c>
      <c r="N4000" s="98">
        <f t="shared" si="4061"/>
        <v>0.113341283011316</v>
      </c>
      <c r="O4000" s="98">
        <f t="shared" si="4061"/>
        <v>0</v>
      </c>
    </row>
    <row r="4001" ht="14.25" spans="1:15">
      <c r="A4001" s="94" t="s">
        <v>42</v>
      </c>
      <c r="B4001" s="94" t="s">
        <v>8332</v>
      </c>
      <c r="C4001" s="94" t="s">
        <v>8349</v>
      </c>
      <c r="D4001" s="95" t="s">
        <v>8350</v>
      </c>
      <c r="E4001" s="94">
        <v>0</v>
      </c>
      <c r="F4001" s="94">
        <v>5983</v>
      </c>
      <c r="G4001" s="94">
        <v>2474</v>
      </c>
      <c r="H4001" s="94">
        <v>6811</v>
      </c>
      <c r="I4001" s="94">
        <v>15268</v>
      </c>
      <c r="J4001" s="94">
        <v>61522</v>
      </c>
      <c r="K4001" s="97">
        <f t="shared" si="4030"/>
        <v>0.248171385845714</v>
      </c>
      <c r="L4001" s="98">
        <f t="shared" ref="L4001:O4001" si="4062">IFERROR(E4001/$J4001,"-")</f>
        <v>0</v>
      </c>
      <c r="M4001" s="98">
        <f t="shared" si="4062"/>
        <v>0.0972497643119535</v>
      </c>
      <c r="N4001" s="98">
        <f t="shared" si="4062"/>
        <v>0.0402132570462599</v>
      </c>
      <c r="O4001" s="98">
        <f t="shared" si="4062"/>
        <v>0.1107083644875</v>
      </c>
    </row>
    <row r="4002" ht="14.25" spans="1:15">
      <c r="A4002" s="94" t="s">
        <v>42</v>
      </c>
      <c r="B4002" s="94" t="s">
        <v>8332</v>
      </c>
      <c r="C4002" s="94" t="s">
        <v>8351</v>
      </c>
      <c r="D4002" s="95" t="s">
        <v>8352</v>
      </c>
      <c r="E4002" s="94">
        <v>4667</v>
      </c>
      <c r="F4002" s="94">
        <v>39861</v>
      </c>
      <c r="G4002" s="94">
        <v>27216</v>
      </c>
      <c r="H4002" s="94">
        <v>6670</v>
      </c>
      <c r="I4002" s="94">
        <v>78397</v>
      </c>
      <c r="J4002" s="94">
        <v>114468</v>
      </c>
      <c r="K4002" s="97">
        <f t="shared" si="4030"/>
        <v>0.684881364224063</v>
      </c>
      <c r="L4002" s="98">
        <f t="shared" ref="L4002:O4002" si="4063">IFERROR(E4002/$J4002,"-")</f>
        <v>0.0407712199042527</v>
      </c>
      <c r="M4002" s="98">
        <f t="shared" si="4063"/>
        <v>0.348228325820317</v>
      </c>
      <c r="N4002" s="98">
        <f t="shared" si="4063"/>
        <v>0.237760771569347</v>
      </c>
      <c r="O4002" s="98">
        <f t="shared" si="4063"/>
        <v>0.0582695600517175</v>
      </c>
    </row>
    <row r="4003" ht="14.25" spans="1:15">
      <c r="A4003" s="94" t="s">
        <v>42</v>
      </c>
      <c r="B4003" s="94" t="s">
        <v>8332</v>
      </c>
      <c r="C4003" s="94" t="s">
        <v>8353</v>
      </c>
      <c r="D4003" s="95" t="s">
        <v>8354</v>
      </c>
      <c r="E4003" s="94">
        <v>15792</v>
      </c>
      <c r="F4003" s="94">
        <v>41376</v>
      </c>
      <c r="G4003" s="94">
        <v>8120</v>
      </c>
      <c r="H4003" s="94">
        <v>3904</v>
      </c>
      <c r="I4003" s="94">
        <v>69190</v>
      </c>
      <c r="J4003" s="94">
        <v>124057</v>
      </c>
      <c r="K4003" s="97">
        <f t="shared" si="4030"/>
        <v>0.557727496231571</v>
      </c>
      <c r="L4003" s="98">
        <f t="shared" ref="L4003:O4003" si="4064">IFERROR(E4003/$J4003,"-")</f>
        <v>0.127296323464214</v>
      </c>
      <c r="M4003" s="98">
        <f t="shared" si="4064"/>
        <v>0.333524105854567</v>
      </c>
      <c r="N4003" s="98">
        <f t="shared" si="4064"/>
        <v>0.0654537833415285</v>
      </c>
      <c r="O4003" s="98">
        <f t="shared" si="4064"/>
        <v>0.0314694051927743</v>
      </c>
    </row>
    <row r="4004" ht="14.25" spans="1:15">
      <c r="A4004" s="94" t="s">
        <v>42</v>
      </c>
      <c r="B4004" s="94" t="s">
        <v>8332</v>
      </c>
      <c r="C4004" s="94" t="s">
        <v>8355</v>
      </c>
      <c r="D4004" s="95" t="s">
        <v>8356</v>
      </c>
      <c r="E4004" s="94">
        <v>12855</v>
      </c>
      <c r="F4004" s="94">
        <v>30346</v>
      </c>
      <c r="G4004" s="94">
        <v>7195</v>
      </c>
      <c r="H4004" s="94">
        <v>961</v>
      </c>
      <c r="I4004" s="94">
        <v>51351</v>
      </c>
      <c r="J4004" s="94">
        <v>79482</v>
      </c>
      <c r="K4004" s="97">
        <f t="shared" si="4030"/>
        <v>0.64607080848494</v>
      </c>
      <c r="L4004" s="98">
        <f t="shared" ref="L4004:O4004" si="4065">IFERROR(E4004/$J4004,"-")</f>
        <v>0.16173473239224</v>
      </c>
      <c r="M4004" s="98">
        <f t="shared" si="4065"/>
        <v>0.381797136458569</v>
      </c>
      <c r="N4004" s="98">
        <f t="shared" si="4065"/>
        <v>0.0905236405727083</v>
      </c>
      <c r="O4004" s="98">
        <f t="shared" si="4065"/>
        <v>0.0120907878513374</v>
      </c>
    </row>
    <row r="4005" ht="14.25" spans="1:15">
      <c r="A4005" s="94" t="s">
        <v>42</v>
      </c>
      <c r="B4005" s="94" t="s">
        <v>8332</v>
      </c>
      <c r="C4005" s="94" t="s">
        <v>8357</v>
      </c>
      <c r="D4005" s="95" t="s">
        <v>8358</v>
      </c>
      <c r="E4005" s="94">
        <v>4792</v>
      </c>
      <c r="F4005" s="94">
        <v>7708</v>
      </c>
      <c r="G4005" s="94">
        <v>2</v>
      </c>
      <c r="H4005" s="94">
        <v>1212</v>
      </c>
      <c r="I4005" s="94">
        <v>13710</v>
      </c>
      <c r="J4005" s="94">
        <v>32657</v>
      </c>
      <c r="K4005" s="97">
        <f t="shared" si="4030"/>
        <v>0.419818109440549</v>
      </c>
      <c r="L4005" s="98">
        <f t="shared" ref="L4005:O4005" si="4066">IFERROR(E4005/$J4005,"-")</f>
        <v>0.14673729981321</v>
      </c>
      <c r="M4005" s="98">
        <f t="shared" si="4066"/>
        <v>0.236029028998377</v>
      </c>
      <c r="N4005" s="98">
        <f t="shared" si="4066"/>
        <v>6.12426126098539e-5</v>
      </c>
      <c r="O4005" s="98">
        <f t="shared" si="4066"/>
        <v>0.0371130232415715</v>
      </c>
    </row>
    <row r="4006" ht="14.25" spans="1:15">
      <c r="A4006" s="94" t="s">
        <v>42</v>
      </c>
      <c r="B4006" s="94" t="s">
        <v>8332</v>
      </c>
      <c r="C4006" s="94" t="s">
        <v>8359</v>
      </c>
      <c r="D4006" s="95" t="s">
        <v>8360</v>
      </c>
      <c r="E4006" s="94">
        <v>2050</v>
      </c>
      <c r="F4006" s="94">
        <v>24509</v>
      </c>
      <c r="G4006" s="94">
        <v>8605</v>
      </c>
      <c r="H4006" s="94">
        <v>12325</v>
      </c>
      <c r="I4006" s="94">
        <v>47471</v>
      </c>
      <c r="J4006" s="94">
        <v>62523</v>
      </c>
      <c r="K4006" s="97">
        <f t="shared" si="4030"/>
        <v>0.759256593573565</v>
      </c>
      <c r="L4006" s="98">
        <f t="shared" ref="L4006:O4006" si="4067">IFERROR(E4006/$J4006,"-")</f>
        <v>0.0327879340402732</v>
      </c>
      <c r="M4006" s="98">
        <f t="shared" si="4067"/>
        <v>0.391999744094173</v>
      </c>
      <c r="N4006" s="98">
        <f t="shared" si="4067"/>
        <v>0.137629352398317</v>
      </c>
      <c r="O4006" s="98">
        <f t="shared" si="4067"/>
        <v>0.197127457095789</v>
      </c>
    </row>
    <row r="4007" ht="14.25" spans="1:15">
      <c r="A4007" s="94" t="s">
        <v>42</v>
      </c>
      <c r="B4007" s="94" t="s">
        <v>8332</v>
      </c>
      <c r="C4007" s="94" t="s">
        <v>8361</v>
      </c>
      <c r="D4007" s="95" t="s">
        <v>8362</v>
      </c>
      <c r="E4007" s="94">
        <v>0</v>
      </c>
      <c r="F4007" s="94">
        <v>23385</v>
      </c>
      <c r="G4007" s="94">
        <v>8404</v>
      </c>
      <c r="H4007" s="94">
        <v>4480</v>
      </c>
      <c r="I4007" s="94">
        <v>36269</v>
      </c>
      <c r="J4007" s="94">
        <v>66027</v>
      </c>
      <c r="K4007" s="97">
        <f t="shared" si="4030"/>
        <v>0.549305587108304</v>
      </c>
      <c r="L4007" s="98">
        <f t="shared" ref="L4007:O4007" si="4068">IFERROR(E4007/$J4007,"-")</f>
        <v>0</v>
      </c>
      <c r="M4007" s="98">
        <f t="shared" si="4068"/>
        <v>0.354173292743877</v>
      </c>
      <c r="N4007" s="98">
        <f t="shared" si="4068"/>
        <v>0.127281263725446</v>
      </c>
      <c r="O4007" s="98">
        <f t="shared" si="4068"/>
        <v>0.067851030638981</v>
      </c>
    </row>
    <row r="4008" ht="14.25" spans="1:15">
      <c r="A4008" s="94" t="s">
        <v>42</v>
      </c>
      <c r="B4008" s="94" t="s">
        <v>8332</v>
      </c>
      <c r="C4008" s="94" t="s">
        <v>8363</v>
      </c>
      <c r="D4008" s="95" t="s">
        <v>8364</v>
      </c>
      <c r="E4008" s="94">
        <v>6747</v>
      </c>
      <c r="F4008" s="94">
        <v>6293</v>
      </c>
      <c r="G4008" s="94">
        <v>1223</v>
      </c>
      <c r="H4008" s="94">
        <v>5916</v>
      </c>
      <c r="I4008" s="94">
        <v>20176</v>
      </c>
      <c r="J4008" s="94">
        <v>57109</v>
      </c>
      <c r="K4008" s="97">
        <f t="shared" si="4030"/>
        <v>0.353289323924425</v>
      </c>
      <c r="L4008" s="98">
        <f t="shared" ref="L4008:O4008" si="4069">IFERROR(E4008/$J4008,"-")</f>
        <v>0.118142499430913</v>
      </c>
      <c r="M4008" s="98">
        <f t="shared" si="4069"/>
        <v>0.110192789227617</v>
      </c>
      <c r="N4008" s="98">
        <f t="shared" si="4069"/>
        <v>0.0214151884991858</v>
      </c>
      <c r="O4008" s="98">
        <f t="shared" si="4069"/>
        <v>0.103591377891401</v>
      </c>
    </row>
    <row r="4009" ht="14.25" spans="1:15">
      <c r="A4009" s="94" t="s">
        <v>42</v>
      </c>
      <c r="B4009" s="94" t="s">
        <v>8332</v>
      </c>
      <c r="C4009" s="94" t="s">
        <v>8365</v>
      </c>
      <c r="D4009" s="95" t="s">
        <v>8366</v>
      </c>
      <c r="E4009" s="94">
        <v>44773</v>
      </c>
      <c r="F4009" s="94">
        <v>38292</v>
      </c>
      <c r="G4009" s="94">
        <v>24918</v>
      </c>
      <c r="H4009" s="94">
        <v>2340</v>
      </c>
      <c r="I4009" s="94">
        <v>106247</v>
      </c>
      <c r="J4009" s="94">
        <v>172992</v>
      </c>
      <c r="K4009" s="97">
        <f t="shared" si="4030"/>
        <v>0.61417290972993</v>
      </c>
      <c r="L4009" s="98">
        <f t="shared" ref="L4009:O4009" si="4070">IFERROR(E4009/$J4009,"-")</f>
        <v>0.258815436551979</v>
      </c>
      <c r="M4009" s="98">
        <f t="shared" si="4070"/>
        <v>0.2213512763596</v>
      </c>
      <c r="N4009" s="98">
        <f t="shared" si="4070"/>
        <v>0.144041342952275</v>
      </c>
      <c r="O4009" s="98">
        <f t="shared" si="4070"/>
        <v>0.0135266370699223</v>
      </c>
    </row>
    <row r="4010" ht="14.25" spans="1:15">
      <c r="A4010" s="94" t="s">
        <v>42</v>
      </c>
      <c r="B4010" s="94" t="s">
        <v>8332</v>
      </c>
      <c r="C4010" s="94" t="s">
        <v>8367</v>
      </c>
      <c r="D4010" s="95" t="s">
        <v>8368</v>
      </c>
      <c r="E4010" s="94">
        <v>795</v>
      </c>
      <c r="F4010" s="94">
        <v>64964</v>
      </c>
      <c r="G4010" s="94">
        <v>5066</v>
      </c>
      <c r="H4010" s="94">
        <v>11385</v>
      </c>
      <c r="I4010" s="94">
        <v>82198</v>
      </c>
      <c r="J4010" s="94">
        <v>96328</v>
      </c>
      <c r="K4010" s="97">
        <f t="shared" si="4030"/>
        <v>0.853313678265925</v>
      </c>
      <c r="L4010" s="98">
        <f t="shared" ref="L4010:O4010" si="4071">IFERROR(E4010/$J4010,"-")</f>
        <v>0.00825305207208704</v>
      </c>
      <c r="M4010" s="98">
        <f t="shared" si="4071"/>
        <v>0.674404119259198</v>
      </c>
      <c r="N4010" s="98">
        <f t="shared" si="4071"/>
        <v>0.0525911469147081</v>
      </c>
      <c r="O4010" s="98">
        <f t="shared" si="4071"/>
        <v>0.118189934390831</v>
      </c>
    </row>
    <row r="4011" ht="14.25" spans="1:15">
      <c r="A4011" s="94" t="s">
        <v>42</v>
      </c>
      <c r="B4011" s="94" t="s">
        <v>8332</v>
      </c>
      <c r="C4011" s="94" t="s">
        <v>8369</v>
      </c>
      <c r="D4011" s="95" t="s">
        <v>8370</v>
      </c>
      <c r="E4011" s="94">
        <v>16866</v>
      </c>
      <c r="F4011" s="94">
        <v>82616</v>
      </c>
      <c r="G4011" s="94">
        <v>9495</v>
      </c>
      <c r="H4011" s="94">
        <v>8628</v>
      </c>
      <c r="I4011" s="94">
        <v>117576</v>
      </c>
      <c r="J4011" s="94">
        <v>211783</v>
      </c>
      <c r="K4011" s="97">
        <f t="shared" si="4030"/>
        <v>0.555172039304382</v>
      </c>
      <c r="L4011" s="98">
        <f t="shared" ref="L4011:O4011" si="4072">IFERROR(E4011/$J4011,"-")</f>
        <v>0.0796381201512869</v>
      </c>
      <c r="M4011" s="98">
        <f t="shared" si="4072"/>
        <v>0.390097411029214</v>
      </c>
      <c r="N4011" s="98">
        <f t="shared" si="4072"/>
        <v>0.0448336268727896</v>
      </c>
      <c r="O4011" s="98">
        <f t="shared" si="4072"/>
        <v>0.0407398138660799</v>
      </c>
    </row>
    <row r="4012" ht="14.25" spans="1:15">
      <c r="A4012" s="94" t="s">
        <v>42</v>
      </c>
      <c r="B4012" s="94" t="s">
        <v>8332</v>
      </c>
      <c r="C4012" s="94" t="s">
        <v>8371</v>
      </c>
      <c r="D4012" s="95" t="s">
        <v>8372</v>
      </c>
      <c r="E4012" s="94">
        <v>3180</v>
      </c>
      <c r="F4012" s="94">
        <v>105657</v>
      </c>
      <c r="G4012" s="94">
        <v>21301</v>
      </c>
      <c r="H4012" s="94">
        <v>29167</v>
      </c>
      <c r="I4012" s="94">
        <v>159274</v>
      </c>
      <c r="J4012" s="94">
        <v>218497</v>
      </c>
      <c r="K4012" s="97">
        <f t="shared" si="4030"/>
        <v>0.728952800267281</v>
      </c>
      <c r="L4012" s="98">
        <f t="shared" ref="L4012:O4012" si="4073">IFERROR(E4012/$J4012,"-")</f>
        <v>0.0145539755694586</v>
      </c>
      <c r="M4012" s="98">
        <f t="shared" si="4073"/>
        <v>0.483562703378078</v>
      </c>
      <c r="N4012" s="98">
        <f t="shared" si="4073"/>
        <v>0.0974887527059868</v>
      </c>
      <c r="O4012" s="98">
        <f t="shared" si="4073"/>
        <v>0.13348924699195</v>
      </c>
    </row>
    <row r="4013" ht="14.25" spans="1:15">
      <c r="A4013" s="94" t="s">
        <v>42</v>
      </c>
      <c r="B4013" s="94" t="s">
        <v>8332</v>
      </c>
      <c r="C4013" s="94" t="s">
        <v>8373</v>
      </c>
      <c r="D4013" s="95" t="s">
        <v>8374</v>
      </c>
      <c r="E4013" s="94">
        <v>292</v>
      </c>
      <c r="F4013" s="94">
        <v>0</v>
      </c>
      <c r="G4013" s="94">
        <v>1</v>
      </c>
      <c r="H4013" s="94">
        <v>0</v>
      </c>
      <c r="I4013" s="94">
        <v>293</v>
      </c>
      <c r="J4013" s="94">
        <v>94313</v>
      </c>
      <c r="K4013" s="97">
        <f t="shared" si="4030"/>
        <v>0.00310667670416592</v>
      </c>
      <c r="L4013" s="98">
        <f t="shared" ref="L4013:O4013" si="4074">IFERROR(E4013/$J4013,"-")</f>
        <v>0.00309607371200153</v>
      </c>
      <c r="M4013" s="98">
        <f t="shared" si="4074"/>
        <v>0</v>
      </c>
      <c r="N4013" s="98">
        <f t="shared" si="4074"/>
        <v>1.06029921643888e-5</v>
      </c>
      <c r="O4013" s="98">
        <f t="shared" si="4074"/>
        <v>0</v>
      </c>
    </row>
    <row r="4014" ht="14.25" spans="1:15">
      <c r="A4014" s="94" t="s">
        <v>42</v>
      </c>
      <c r="B4014" s="94" t="s">
        <v>8332</v>
      </c>
      <c r="C4014" s="94" t="s">
        <v>8375</v>
      </c>
      <c r="D4014" s="95" t="s">
        <v>8376</v>
      </c>
      <c r="E4014" s="94">
        <v>0</v>
      </c>
      <c r="F4014" s="94">
        <v>2</v>
      </c>
      <c r="G4014" s="94">
        <v>6105</v>
      </c>
      <c r="H4014" s="94">
        <v>0</v>
      </c>
      <c r="I4014" s="94">
        <v>6107</v>
      </c>
      <c r="J4014" s="94">
        <v>132681</v>
      </c>
      <c r="K4014" s="97">
        <f t="shared" si="4030"/>
        <v>0.0460276904756521</v>
      </c>
      <c r="L4014" s="98">
        <f t="shared" ref="L4014:O4014" si="4075">IFERROR(E4014/$J4014,"-")</f>
        <v>0</v>
      </c>
      <c r="M4014" s="98">
        <f t="shared" si="4075"/>
        <v>1.50737483136244e-5</v>
      </c>
      <c r="N4014" s="98">
        <f t="shared" si="4075"/>
        <v>0.0460126167273385</v>
      </c>
      <c r="O4014" s="98">
        <f t="shared" si="4075"/>
        <v>0</v>
      </c>
    </row>
    <row r="4015" ht="14.25" spans="1:15">
      <c r="A4015" s="94" t="s">
        <v>42</v>
      </c>
      <c r="B4015" s="94" t="s">
        <v>8332</v>
      </c>
      <c r="C4015" s="94" t="s">
        <v>8377</v>
      </c>
      <c r="D4015" s="95" t="s">
        <v>8378</v>
      </c>
      <c r="E4015" s="94">
        <v>10859</v>
      </c>
      <c r="F4015" s="94">
        <v>43474</v>
      </c>
      <c r="G4015" s="94">
        <v>6913</v>
      </c>
      <c r="H4015" s="94">
        <v>11902</v>
      </c>
      <c r="I4015" s="94">
        <v>73117</v>
      </c>
      <c r="J4015" s="94">
        <v>103966</v>
      </c>
      <c r="K4015" s="97">
        <f t="shared" si="4030"/>
        <v>0.703277994729046</v>
      </c>
      <c r="L4015" s="98">
        <f t="shared" ref="L4015:O4015" si="4076">IFERROR(E4015/$J4015,"-")</f>
        <v>0.104447607871804</v>
      </c>
      <c r="M4015" s="98">
        <f t="shared" si="4076"/>
        <v>0.418155935594329</v>
      </c>
      <c r="N4015" s="98">
        <f t="shared" si="4076"/>
        <v>0.0664928919069696</v>
      </c>
      <c r="O4015" s="98">
        <f t="shared" si="4076"/>
        <v>0.114479733759114</v>
      </c>
    </row>
    <row r="4016" ht="14.25" spans="1:15">
      <c r="A4016" s="94" t="s">
        <v>42</v>
      </c>
      <c r="B4016" s="94" t="s">
        <v>8332</v>
      </c>
      <c r="C4016" s="94" t="s">
        <v>8379</v>
      </c>
      <c r="D4016" s="95" t="s">
        <v>8380</v>
      </c>
      <c r="E4016" s="94">
        <v>1141</v>
      </c>
      <c r="F4016" s="94">
        <v>4414</v>
      </c>
      <c r="G4016" s="94">
        <v>2380</v>
      </c>
      <c r="H4016" s="94">
        <v>221</v>
      </c>
      <c r="I4016" s="94">
        <v>7027</v>
      </c>
      <c r="J4016" s="94">
        <v>33961</v>
      </c>
      <c r="K4016" s="97">
        <f t="shared" si="4030"/>
        <v>0.206913812903036</v>
      </c>
      <c r="L4016" s="98">
        <f t="shared" ref="L4016:O4016" si="4077">IFERROR(E4016/$J4016,"-")</f>
        <v>0.0335973616795736</v>
      </c>
      <c r="M4016" s="98">
        <f t="shared" si="4077"/>
        <v>0.12997261564736</v>
      </c>
      <c r="N4016" s="98">
        <f t="shared" si="4077"/>
        <v>0.070080386325491</v>
      </c>
      <c r="O4016" s="98">
        <f t="shared" si="4077"/>
        <v>0.00650746444450988</v>
      </c>
    </row>
    <row r="4017" ht="14.25" spans="1:15">
      <c r="A4017" s="94" t="s">
        <v>42</v>
      </c>
      <c r="B4017" s="94" t="s">
        <v>8332</v>
      </c>
      <c r="C4017" s="94" t="s">
        <v>8381</v>
      </c>
      <c r="D4017" s="95" t="s">
        <v>8382</v>
      </c>
      <c r="E4017" s="94">
        <v>1891</v>
      </c>
      <c r="F4017" s="94">
        <v>10567</v>
      </c>
      <c r="G4017" s="94">
        <v>1043</v>
      </c>
      <c r="H4017" s="94">
        <v>0</v>
      </c>
      <c r="I4017" s="94">
        <v>13499</v>
      </c>
      <c r="J4017" s="94">
        <v>21525</v>
      </c>
      <c r="K4017" s="97">
        <f t="shared" si="4030"/>
        <v>0.627131242740999</v>
      </c>
      <c r="L4017" s="98">
        <f t="shared" ref="L4017:O4017" si="4078">IFERROR(E4017/$J4017,"-")</f>
        <v>0.0878513356562137</v>
      </c>
      <c r="M4017" s="98">
        <f t="shared" si="4078"/>
        <v>0.490917537746806</v>
      </c>
      <c r="N4017" s="98">
        <f t="shared" si="4078"/>
        <v>0.0484552845528455</v>
      </c>
      <c r="O4017" s="98">
        <f t="shared" si="4078"/>
        <v>0</v>
      </c>
    </row>
    <row r="4018" ht="14.25" spans="1:15">
      <c r="A4018" s="94" t="s">
        <v>42</v>
      </c>
      <c r="B4018" s="94" t="s">
        <v>8332</v>
      </c>
      <c r="C4018" s="94" t="s">
        <v>8383</v>
      </c>
      <c r="D4018" s="95" t="s">
        <v>8384</v>
      </c>
      <c r="E4018" s="94">
        <v>0</v>
      </c>
      <c r="F4018" s="94">
        <v>48704</v>
      </c>
      <c r="G4018" s="94">
        <v>13233</v>
      </c>
      <c r="H4018" s="94">
        <v>3049</v>
      </c>
      <c r="I4018" s="94">
        <v>64976</v>
      </c>
      <c r="J4018" s="94">
        <v>77752</v>
      </c>
      <c r="K4018" s="97">
        <f t="shared" si="4030"/>
        <v>0.835682683403642</v>
      </c>
      <c r="L4018" s="98">
        <f t="shared" ref="L4018:O4018" si="4079">IFERROR(E4018/$J4018,"-")</f>
        <v>0</v>
      </c>
      <c r="M4018" s="98">
        <f t="shared" si="4079"/>
        <v>0.626401893198889</v>
      </c>
      <c r="N4018" s="98">
        <f t="shared" si="4079"/>
        <v>0.170194978907295</v>
      </c>
      <c r="O4018" s="98">
        <f t="shared" si="4079"/>
        <v>0.0392144253524025</v>
      </c>
    </row>
    <row r="4019" ht="14.25" spans="1:15">
      <c r="A4019" s="94" t="s">
        <v>42</v>
      </c>
      <c r="B4019" s="94" t="s">
        <v>8332</v>
      </c>
      <c r="C4019" s="94" t="s">
        <v>8385</v>
      </c>
      <c r="D4019" s="95" t="s">
        <v>8386</v>
      </c>
      <c r="E4019" s="94">
        <v>11409</v>
      </c>
      <c r="F4019" s="94">
        <v>81243</v>
      </c>
      <c r="G4019" s="94">
        <v>26378</v>
      </c>
      <c r="H4019" s="94">
        <v>14986</v>
      </c>
      <c r="I4019" s="94">
        <v>134003</v>
      </c>
      <c r="J4019" s="94">
        <v>173285</v>
      </c>
      <c r="K4019" s="97">
        <f t="shared" si="4030"/>
        <v>0.773309865250887</v>
      </c>
      <c r="L4019" s="98">
        <f t="shared" ref="L4019:O4019" si="4080">IFERROR(E4019/$J4019,"-")</f>
        <v>0.0658395129411086</v>
      </c>
      <c r="M4019" s="98">
        <f t="shared" si="4080"/>
        <v>0.468840349712901</v>
      </c>
      <c r="N4019" s="98">
        <f t="shared" si="4080"/>
        <v>0.152223216089102</v>
      </c>
      <c r="O4019" s="98">
        <f t="shared" si="4080"/>
        <v>0.086481807427071</v>
      </c>
    </row>
    <row r="4020" ht="14.25" spans="1:15">
      <c r="A4020" s="94" t="s">
        <v>42</v>
      </c>
      <c r="B4020" s="94" t="s">
        <v>8332</v>
      </c>
      <c r="C4020" s="94" t="s">
        <v>8387</v>
      </c>
      <c r="D4020" s="95" t="s">
        <v>8388</v>
      </c>
      <c r="E4020" s="94">
        <v>15933</v>
      </c>
      <c r="F4020" s="94">
        <v>69905</v>
      </c>
      <c r="G4020" s="94">
        <v>14480</v>
      </c>
      <c r="H4020" s="94">
        <v>3856</v>
      </c>
      <c r="I4020" s="94">
        <v>104155</v>
      </c>
      <c r="J4020" s="94">
        <v>164767</v>
      </c>
      <c r="K4020" s="97">
        <f t="shared" si="4030"/>
        <v>0.632135075591593</v>
      </c>
      <c r="L4020" s="98">
        <f t="shared" ref="L4020:O4020" si="4081">IFERROR(E4020/$J4020,"-")</f>
        <v>0.0967001887513883</v>
      </c>
      <c r="M4020" s="98">
        <f t="shared" si="4081"/>
        <v>0.424265781376125</v>
      </c>
      <c r="N4020" s="98">
        <f t="shared" si="4081"/>
        <v>0.0878816753354737</v>
      </c>
      <c r="O4020" s="98">
        <f t="shared" si="4081"/>
        <v>0.0234027444816013</v>
      </c>
    </row>
    <row r="4021" ht="14.25" spans="1:15">
      <c r="A4021" s="94" t="s">
        <v>42</v>
      </c>
      <c r="B4021" s="94" t="s">
        <v>8332</v>
      </c>
      <c r="C4021" s="94" t="s">
        <v>8389</v>
      </c>
      <c r="D4021" s="95" t="s">
        <v>8390</v>
      </c>
      <c r="E4021" s="94">
        <v>4042</v>
      </c>
      <c r="F4021" s="94">
        <v>14262</v>
      </c>
      <c r="G4021" s="94">
        <v>6407</v>
      </c>
      <c r="H4021" s="94">
        <v>613</v>
      </c>
      <c r="I4021" s="94">
        <v>25322</v>
      </c>
      <c r="J4021" s="94">
        <v>56814</v>
      </c>
      <c r="K4021" s="97">
        <f t="shared" si="4030"/>
        <v>0.445700003520259</v>
      </c>
      <c r="L4021" s="98">
        <f t="shared" ref="L4021:O4021" si="4082">IFERROR(E4021/$J4021,"-")</f>
        <v>0.0711444362305066</v>
      </c>
      <c r="M4021" s="98">
        <f t="shared" si="4082"/>
        <v>0.251029675784138</v>
      </c>
      <c r="N4021" s="98">
        <f t="shared" si="4082"/>
        <v>0.112771499982399</v>
      </c>
      <c r="O4021" s="98">
        <f t="shared" si="4082"/>
        <v>0.0107895941141268</v>
      </c>
    </row>
    <row r="4022" ht="14.25" spans="1:15">
      <c r="A4022" s="94" t="s">
        <v>42</v>
      </c>
      <c r="B4022" s="94" t="s">
        <v>8332</v>
      </c>
      <c r="C4022" s="94" t="s">
        <v>8391</v>
      </c>
      <c r="D4022" s="95" t="s">
        <v>8392</v>
      </c>
      <c r="E4022" s="94">
        <v>4123</v>
      </c>
      <c r="F4022" s="94">
        <v>36875</v>
      </c>
      <c r="G4022" s="94">
        <v>13892</v>
      </c>
      <c r="H4022" s="94">
        <v>8743</v>
      </c>
      <c r="I4022" s="94">
        <v>63615</v>
      </c>
      <c r="J4022" s="94">
        <v>116702</v>
      </c>
      <c r="K4022" s="97">
        <f t="shared" si="4030"/>
        <v>0.545106339222978</v>
      </c>
      <c r="L4022" s="98">
        <f t="shared" ref="L4022:O4022" si="4083">IFERROR(E4022/$J4022,"-")</f>
        <v>0.0353293002690614</v>
      </c>
      <c r="M4022" s="98">
        <f t="shared" si="4083"/>
        <v>0.315975733063701</v>
      </c>
      <c r="N4022" s="98">
        <f t="shared" si="4083"/>
        <v>0.119038234134805</v>
      </c>
      <c r="O4022" s="98">
        <f t="shared" si="4083"/>
        <v>0.0749173107573135</v>
      </c>
    </row>
    <row r="4023" ht="14.25" spans="1:15">
      <c r="A4023" s="94" t="s">
        <v>42</v>
      </c>
      <c r="B4023" s="94" t="s">
        <v>8332</v>
      </c>
      <c r="C4023" s="94" t="s">
        <v>8393</v>
      </c>
      <c r="D4023" s="95" t="s">
        <v>8394</v>
      </c>
      <c r="E4023" s="94">
        <v>12964</v>
      </c>
      <c r="F4023" s="94">
        <v>18030</v>
      </c>
      <c r="G4023" s="94">
        <v>31222</v>
      </c>
      <c r="H4023" s="94">
        <v>2188</v>
      </c>
      <c r="I4023" s="94">
        <v>64397</v>
      </c>
      <c r="J4023" s="94">
        <v>104222</v>
      </c>
      <c r="K4023" s="97">
        <f t="shared" si="4030"/>
        <v>0.617882980560726</v>
      </c>
      <c r="L4023" s="98">
        <f t="shared" ref="L4023:O4023" si="4084">IFERROR(E4023/$J4023,"-")</f>
        <v>0.124388324921802</v>
      </c>
      <c r="M4023" s="98">
        <f t="shared" si="4084"/>
        <v>0.172996104469306</v>
      </c>
      <c r="N4023" s="98">
        <f t="shared" si="4084"/>
        <v>0.299572067317841</v>
      </c>
      <c r="O4023" s="98">
        <f t="shared" si="4084"/>
        <v>0.0209936481740899</v>
      </c>
    </row>
    <row r="4024" ht="14.25" spans="1:15">
      <c r="A4024" s="94" t="s">
        <v>42</v>
      </c>
      <c r="B4024" s="94" t="s">
        <v>8332</v>
      </c>
      <c r="C4024" s="94" t="s">
        <v>8395</v>
      </c>
      <c r="D4024" s="95" t="s">
        <v>8396</v>
      </c>
      <c r="E4024" s="94">
        <v>0</v>
      </c>
      <c r="F4024" s="94">
        <v>477</v>
      </c>
      <c r="G4024" s="94">
        <v>0</v>
      </c>
      <c r="H4024" s="94">
        <v>747</v>
      </c>
      <c r="I4024" s="94">
        <v>1224</v>
      </c>
      <c r="J4024" s="94">
        <v>10583</v>
      </c>
      <c r="K4024" s="97">
        <f t="shared" si="4030"/>
        <v>0.115657186053104</v>
      </c>
      <c r="L4024" s="98">
        <f t="shared" ref="L4024:O4024" si="4085">IFERROR(E4024/$J4024,"-")</f>
        <v>0</v>
      </c>
      <c r="M4024" s="98">
        <f t="shared" si="4085"/>
        <v>0.0450722857412832</v>
      </c>
      <c r="N4024" s="98">
        <f t="shared" si="4085"/>
        <v>0</v>
      </c>
      <c r="O4024" s="98">
        <f t="shared" si="4085"/>
        <v>0.0705849003118208</v>
      </c>
    </row>
    <row r="4025" ht="14.25" spans="1:15">
      <c r="A4025" s="94" t="s">
        <v>42</v>
      </c>
      <c r="B4025" s="94" t="s">
        <v>8332</v>
      </c>
      <c r="C4025" s="94" t="s">
        <v>8397</v>
      </c>
      <c r="D4025" s="95" t="s">
        <v>8398</v>
      </c>
      <c r="E4025" s="94">
        <v>1461</v>
      </c>
      <c r="F4025" s="94">
        <v>20259</v>
      </c>
      <c r="G4025" s="94">
        <v>1253</v>
      </c>
      <c r="H4025" s="94">
        <v>2384</v>
      </c>
      <c r="I4025" s="94">
        <v>25356</v>
      </c>
      <c r="J4025" s="94">
        <v>44662</v>
      </c>
      <c r="K4025" s="97">
        <f t="shared" si="4030"/>
        <v>0.567730956965653</v>
      </c>
      <c r="L4025" s="98">
        <f t="shared" ref="L4025:O4025" si="4086">IFERROR(E4025/$J4025,"-")</f>
        <v>0.0327123729344857</v>
      </c>
      <c r="M4025" s="98">
        <f t="shared" si="4086"/>
        <v>0.453607093278402</v>
      </c>
      <c r="N4025" s="98">
        <f t="shared" si="4086"/>
        <v>0.0280551699431284</v>
      </c>
      <c r="O4025" s="98">
        <f t="shared" si="4086"/>
        <v>0.0533787112086337</v>
      </c>
    </row>
    <row r="4026" ht="14.25" spans="1:15">
      <c r="A4026" s="94" t="s">
        <v>42</v>
      </c>
      <c r="B4026" s="94" t="s">
        <v>8332</v>
      </c>
      <c r="C4026" s="94" t="s">
        <v>8399</v>
      </c>
      <c r="D4026" s="95" t="s">
        <v>8400</v>
      </c>
      <c r="E4026" s="94">
        <v>3674</v>
      </c>
      <c r="F4026" s="94">
        <v>7542</v>
      </c>
      <c r="G4026" s="94">
        <v>3990</v>
      </c>
      <c r="H4026" s="94">
        <v>4349</v>
      </c>
      <c r="I4026" s="94">
        <v>19546</v>
      </c>
      <c r="J4026" s="94">
        <v>31334</v>
      </c>
      <c r="K4026" s="97">
        <f t="shared" si="4030"/>
        <v>0.623795238399183</v>
      </c>
      <c r="L4026" s="98">
        <f t="shared" ref="L4026:O4026" si="4087">IFERROR(E4026/$J4026,"-")</f>
        <v>0.117252824407991</v>
      </c>
      <c r="M4026" s="98">
        <f t="shared" si="4087"/>
        <v>0.240697006446671</v>
      </c>
      <c r="N4026" s="98">
        <f t="shared" si="4087"/>
        <v>0.127337716218804</v>
      </c>
      <c r="O4026" s="98">
        <f t="shared" si="4087"/>
        <v>0.138794919257037</v>
      </c>
    </row>
    <row r="4027" ht="14.25" spans="1:15">
      <c r="A4027" s="94" t="s">
        <v>42</v>
      </c>
      <c r="B4027" s="94" t="s">
        <v>8332</v>
      </c>
      <c r="C4027" s="94" t="s">
        <v>8401</v>
      </c>
      <c r="D4027" s="95" t="s">
        <v>8402</v>
      </c>
      <c r="E4027" s="94">
        <v>8719</v>
      </c>
      <c r="F4027" s="94">
        <v>27422</v>
      </c>
      <c r="G4027" s="94">
        <v>5268</v>
      </c>
      <c r="H4027" s="94">
        <v>3587</v>
      </c>
      <c r="I4027" s="94">
        <v>44981</v>
      </c>
      <c r="J4027" s="94">
        <v>61522</v>
      </c>
      <c r="K4027" s="97">
        <f t="shared" si="4030"/>
        <v>0.731136829101785</v>
      </c>
      <c r="L4027" s="98">
        <f t="shared" ref="L4027:O4027" si="4088">IFERROR(E4027/$J4027,"-")</f>
        <v>0.141721660544196</v>
      </c>
      <c r="M4027" s="98">
        <f t="shared" si="4088"/>
        <v>0.445726731900783</v>
      </c>
      <c r="N4027" s="98">
        <f t="shared" si="4088"/>
        <v>0.0856279054647118</v>
      </c>
      <c r="O4027" s="98">
        <f t="shared" si="4088"/>
        <v>0.0583043464126654</v>
      </c>
    </row>
    <row r="4028" ht="14.25" spans="1:15">
      <c r="A4028" s="94" t="s">
        <v>42</v>
      </c>
      <c r="B4028" s="94" t="s">
        <v>8332</v>
      </c>
      <c r="C4028" s="94" t="s">
        <v>8403</v>
      </c>
      <c r="D4028" s="95" t="s">
        <v>8404</v>
      </c>
      <c r="E4028" s="94">
        <v>10742</v>
      </c>
      <c r="F4028" s="94">
        <v>14185</v>
      </c>
      <c r="G4028" s="94">
        <v>32201</v>
      </c>
      <c r="H4028" s="94">
        <v>0</v>
      </c>
      <c r="I4028" s="94">
        <v>57119</v>
      </c>
      <c r="J4028" s="94">
        <v>75856</v>
      </c>
      <c r="K4028" s="97">
        <f t="shared" si="4030"/>
        <v>0.752992512128243</v>
      </c>
      <c r="L4028" s="98">
        <f t="shared" ref="L4028:O4028" si="4089">IFERROR(E4028/$J4028,"-")</f>
        <v>0.14161041974267</v>
      </c>
      <c r="M4028" s="98">
        <f t="shared" si="4089"/>
        <v>0.186999050833158</v>
      </c>
      <c r="N4028" s="98">
        <f t="shared" si="4089"/>
        <v>0.42450168740772</v>
      </c>
      <c r="O4028" s="98">
        <f t="shared" si="4089"/>
        <v>0</v>
      </c>
    </row>
    <row r="4029" ht="14.25" spans="1:15">
      <c r="A4029" s="94" t="s">
        <v>42</v>
      </c>
      <c r="B4029" s="94" t="s">
        <v>8332</v>
      </c>
      <c r="C4029" s="94" t="s">
        <v>8405</v>
      </c>
      <c r="D4029" s="95" t="s">
        <v>8406</v>
      </c>
      <c r="E4029" s="94">
        <v>71</v>
      </c>
      <c r="F4029" s="94">
        <v>9004</v>
      </c>
      <c r="G4029" s="94">
        <v>2</v>
      </c>
      <c r="H4029" s="94">
        <v>310</v>
      </c>
      <c r="I4029" s="94">
        <v>9332</v>
      </c>
      <c r="J4029" s="94">
        <v>15820</v>
      </c>
      <c r="K4029" s="97">
        <f t="shared" si="4030"/>
        <v>0.589886219974716</v>
      </c>
      <c r="L4029" s="98">
        <f t="shared" ref="L4029:O4029" si="4090">IFERROR(E4029/$J4029,"-")</f>
        <v>0.00448798988621997</v>
      </c>
      <c r="M4029" s="98">
        <f t="shared" si="4090"/>
        <v>0.569152970922882</v>
      </c>
      <c r="N4029" s="98">
        <f t="shared" si="4090"/>
        <v>0.000126422250316056</v>
      </c>
      <c r="O4029" s="98">
        <f t="shared" si="4090"/>
        <v>0.0195954487989886</v>
      </c>
    </row>
    <row r="4030" ht="14.25" spans="1:15">
      <c r="A4030" s="94" t="s">
        <v>42</v>
      </c>
      <c r="B4030" s="94" t="s">
        <v>8332</v>
      </c>
      <c r="C4030" s="94" t="s">
        <v>8407</v>
      </c>
      <c r="D4030" s="95" t="s">
        <v>8408</v>
      </c>
      <c r="E4030" s="94">
        <v>39579</v>
      </c>
      <c r="F4030" s="94">
        <v>36356</v>
      </c>
      <c r="G4030" s="94">
        <v>7800</v>
      </c>
      <c r="H4030" s="94">
        <v>7303</v>
      </c>
      <c r="I4030" s="94">
        <v>91011</v>
      </c>
      <c r="J4030" s="94">
        <v>98659</v>
      </c>
      <c r="K4030" s="97">
        <f t="shared" si="4030"/>
        <v>0.92248046300895</v>
      </c>
      <c r="L4030" s="98">
        <f t="shared" ref="L4030:O4030" si="4091">IFERROR(E4030/$J4030,"-")</f>
        <v>0.401169685482318</v>
      </c>
      <c r="M4030" s="98">
        <f t="shared" si="4091"/>
        <v>0.368501606543752</v>
      </c>
      <c r="N4030" s="98">
        <f t="shared" si="4091"/>
        <v>0.0790601972450562</v>
      </c>
      <c r="O4030" s="98">
        <f t="shared" si="4091"/>
        <v>0.0740226436513648</v>
      </c>
    </row>
    <row r="4031" ht="14.25" spans="1:15">
      <c r="A4031" s="94" t="s">
        <v>42</v>
      </c>
      <c r="B4031" s="94" t="s">
        <v>8332</v>
      </c>
      <c r="C4031" s="94" t="s">
        <v>8409</v>
      </c>
      <c r="D4031" s="95" t="s">
        <v>8410</v>
      </c>
      <c r="E4031" s="94">
        <v>9621</v>
      </c>
      <c r="F4031" s="94">
        <v>15120</v>
      </c>
      <c r="G4031" s="94">
        <v>10266</v>
      </c>
      <c r="H4031" s="94">
        <v>13075</v>
      </c>
      <c r="I4031" s="94">
        <v>48059</v>
      </c>
      <c r="J4031" s="94">
        <v>90599</v>
      </c>
      <c r="K4031" s="97">
        <f t="shared" si="4030"/>
        <v>0.530458393580503</v>
      </c>
      <c r="L4031" s="98">
        <f t="shared" ref="L4031:O4031" si="4092">IFERROR(E4031/$J4031,"-")</f>
        <v>0.106193225090785</v>
      </c>
      <c r="M4031" s="98">
        <f t="shared" si="4092"/>
        <v>0.166889259263347</v>
      </c>
      <c r="N4031" s="98">
        <f t="shared" si="4092"/>
        <v>0.11331250896809</v>
      </c>
      <c r="O4031" s="98">
        <f t="shared" si="4092"/>
        <v>0.144317266194991</v>
      </c>
    </row>
    <row r="4032" ht="14.25" spans="1:15">
      <c r="A4032" s="94" t="s">
        <v>42</v>
      </c>
      <c r="B4032" s="94" t="s">
        <v>8332</v>
      </c>
      <c r="C4032" s="94" t="s">
        <v>8411</v>
      </c>
      <c r="D4032" s="95" t="s">
        <v>8412</v>
      </c>
      <c r="E4032" s="94">
        <v>0</v>
      </c>
      <c r="F4032" s="94">
        <v>15179</v>
      </c>
      <c r="G4032" s="94">
        <v>1963</v>
      </c>
      <c r="H4032" s="94">
        <v>5990</v>
      </c>
      <c r="I4032" s="94">
        <v>23132</v>
      </c>
      <c r="J4032" s="94">
        <v>39992</v>
      </c>
      <c r="K4032" s="97">
        <f t="shared" si="4030"/>
        <v>0.578415683136627</v>
      </c>
      <c r="L4032" s="98">
        <f t="shared" ref="L4032:O4032" si="4093">IFERROR(E4032/$J4032,"-")</f>
        <v>0</v>
      </c>
      <c r="M4032" s="98">
        <f t="shared" si="4093"/>
        <v>0.379550910182036</v>
      </c>
      <c r="N4032" s="98">
        <f t="shared" si="4093"/>
        <v>0.0490848169633927</v>
      </c>
      <c r="O4032" s="98">
        <f t="shared" si="4093"/>
        <v>0.149779955991198</v>
      </c>
    </row>
    <row r="4033" ht="14.25" spans="1:15">
      <c r="A4033" s="94" t="s">
        <v>42</v>
      </c>
      <c r="B4033" s="94" t="s">
        <v>8332</v>
      </c>
      <c r="C4033" s="94" t="s">
        <v>8413</v>
      </c>
      <c r="D4033" s="95" t="s">
        <v>8414</v>
      </c>
      <c r="E4033" s="94">
        <v>7965</v>
      </c>
      <c r="F4033" s="94">
        <v>22811</v>
      </c>
      <c r="G4033" s="94">
        <v>1872</v>
      </c>
      <c r="H4033" s="94">
        <v>383</v>
      </c>
      <c r="I4033" s="94">
        <v>33028</v>
      </c>
      <c r="J4033" s="94">
        <v>48606</v>
      </c>
      <c r="K4033" s="97">
        <f t="shared" si="4030"/>
        <v>0.679504587910957</v>
      </c>
      <c r="L4033" s="98">
        <f t="shared" ref="L4033:O4033" si="4094">IFERROR(E4033/$J4033,"-")</f>
        <v>0.163868658190347</v>
      </c>
      <c r="M4033" s="98">
        <f t="shared" si="4094"/>
        <v>0.469304201127433</v>
      </c>
      <c r="N4033" s="98">
        <f t="shared" si="4094"/>
        <v>0.0385137637328725</v>
      </c>
      <c r="O4033" s="98">
        <f t="shared" si="4094"/>
        <v>0.00787968563551825</v>
      </c>
    </row>
    <row r="4034" ht="14.25" spans="1:15">
      <c r="A4034" s="94" t="s">
        <v>42</v>
      </c>
      <c r="B4034" s="94" t="s">
        <v>8332</v>
      </c>
      <c r="C4034" s="94" t="s">
        <v>8415</v>
      </c>
      <c r="D4034" s="95" t="s">
        <v>8416</v>
      </c>
      <c r="E4034" s="94">
        <v>87936</v>
      </c>
      <c r="F4034" s="94">
        <v>56549</v>
      </c>
      <c r="G4034" s="94">
        <v>18147</v>
      </c>
      <c r="H4034" s="94">
        <v>215</v>
      </c>
      <c r="I4034" s="94">
        <v>162721</v>
      </c>
      <c r="J4034" s="94">
        <v>167106</v>
      </c>
      <c r="K4034" s="97">
        <f t="shared" ref="K4034:K4097" si="4095">IFERROR(I4034/J4034,"-")</f>
        <v>0.973759170825703</v>
      </c>
      <c r="L4034" s="98">
        <f t="shared" ref="L4034:O4034" si="4096">IFERROR(E4034/$J4034,"-")</f>
        <v>0.526228860723134</v>
      </c>
      <c r="M4034" s="98">
        <f t="shared" si="4096"/>
        <v>0.338401972400752</v>
      </c>
      <c r="N4034" s="98">
        <f t="shared" si="4096"/>
        <v>0.108595741625076</v>
      </c>
      <c r="O4034" s="98">
        <f t="shared" si="4096"/>
        <v>0.00128660849999402</v>
      </c>
    </row>
    <row r="4035" ht="14.25" spans="1:15">
      <c r="A4035" s="94" t="s">
        <v>42</v>
      </c>
      <c r="B4035" s="94" t="s">
        <v>8332</v>
      </c>
      <c r="C4035" s="94" t="s">
        <v>8417</v>
      </c>
      <c r="D4035" s="95" t="s">
        <v>8418</v>
      </c>
      <c r="E4035" s="94">
        <v>3567</v>
      </c>
      <c r="F4035" s="94">
        <v>20337</v>
      </c>
      <c r="G4035" s="94">
        <v>7966</v>
      </c>
      <c r="H4035" s="94">
        <v>1433</v>
      </c>
      <c r="I4035" s="94">
        <v>33289</v>
      </c>
      <c r="J4035" s="94">
        <v>56734</v>
      </c>
      <c r="K4035" s="97">
        <f t="shared" si="4095"/>
        <v>0.586755737300384</v>
      </c>
      <c r="L4035" s="98">
        <f t="shared" ref="L4035:O4035" si="4097">IFERROR(E4035/$J4035,"-")</f>
        <v>0.0628723516762435</v>
      </c>
      <c r="M4035" s="98">
        <f t="shared" si="4097"/>
        <v>0.358462297740332</v>
      </c>
      <c r="N4035" s="98">
        <f t="shared" si="4097"/>
        <v>0.140409630909155</v>
      </c>
      <c r="O4035" s="98">
        <f t="shared" si="4097"/>
        <v>0.0252582225825783</v>
      </c>
    </row>
    <row r="4036" ht="14.25" spans="1:15">
      <c r="A4036" s="94" t="s">
        <v>42</v>
      </c>
      <c r="B4036" s="94" t="s">
        <v>8332</v>
      </c>
      <c r="C4036" s="94" t="s">
        <v>8419</v>
      </c>
      <c r="D4036" s="95" t="s">
        <v>8420</v>
      </c>
      <c r="E4036" s="94">
        <v>2670</v>
      </c>
      <c r="F4036" s="94">
        <v>6873</v>
      </c>
      <c r="G4036" s="94">
        <v>1139</v>
      </c>
      <c r="H4036" s="94">
        <v>2260</v>
      </c>
      <c r="I4036" s="94">
        <v>12939</v>
      </c>
      <c r="J4036" s="94">
        <v>35619</v>
      </c>
      <c r="K4036" s="97">
        <f t="shared" si="4095"/>
        <v>0.363261180830456</v>
      </c>
      <c r="L4036" s="98">
        <f t="shared" ref="L4036:O4036" si="4098">IFERROR(E4036/$J4036,"-")</f>
        <v>0.0749599932620231</v>
      </c>
      <c r="M4036" s="98">
        <f t="shared" si="4098"/>
        <v>0.192958814116062</v>
      </c>
      <c r="N4036" s="98">
        <f t="shared" si="4098"/>
        <v>0.0319773154776945</v>
      </c>
      <c r="O4036" s="98">
        <f t="shared" si="4098"/>
        <v>0.0634492826862068</v>
      </c>
    </row>
    <row r="4037" ht="14.25" spans="1:15">
      <c r="A4037" s="94" t="s">
        <v>42</v>
      </c>
      <c r="B4037" s="94" t="s">
        <v>8332</v>
      </c>
      <c r="C4037" s="94" t="s">
        <v>8421</v>
      </c>
      <c r="D4037" s="95" t="s">
        <v>8422</v>
      </c>
      <c r="E4037" s="94">
        <v>3447</v>
      </c>
      <c r="F4037" s="94">
        <v>6913</v>
      </c>
      <c r="G4037" s="94">
        <v>503</v>
      </c>
      <c r="H4037" s="94">
        <v>0</v>
      </c>
      <c r="I4037" s="94">
        <v>10862</v>
      </c>
      <c r="J4037" s="94">
        <v>51937</v>
      </c>
      <c r="K4037" s="97">
        <f t="shared" si="4095"/>
        <v>0.209137994108247</v>
      </c>
      <c r="L4037" s="98">
        <f t="shared" ref="L4037:O4037" si="4099">IFERROR(E4037/$J4037,"-")</f>
        <v>0.0663688699770876</v>
      </c>
      <c r="M4037" s="98">
        <f t="shared" si="4099"/>
        <v>0.133103567784046</v>
      </c>
      <c r="N4037" s="98">
        <f t="shared" si="4099"/>
        <v>0.00968481044342184</v>
      </c>
      <c r="O4037" s="98">
        <f t="shared" si="4099"/>
        <v>0</v>
      </c>
    </row>
    <row r="4038" ht="14.25" spans="1:15">
      <c r="A4038" s="94" t="s">
        <v>42</v>
      </c>
      <c r="B4038" s="94" t="s">
        <v>8423</v>
      </c>
      <c r="C4038" s="94" t="s">
        <v>8424</v>
      </c>
      <c r="D4038" s="95" t="s">
        <v>8425</v>
      </c>
      <c r="E4038" s="94">
        <v>13754</v>
      </c>
      <c r="F4038" s="94">
        <v>326703</v>
      </c>
      <c r="G4038" s="94">
        <v>63560</v>
      </c>
      <c r="H4038" s="94">
        <v>22566</v>
      </c>
      <c r="I4038" s="94">
        <v>426541</v>
      </c>
      <c r="J4038" s="94">
        <v>954877</v>
      </c>
      <c r="K4038" s="97">
        <f t="shared" si="4095"/>
        <v>0.446697323320176</v>
      </c>
      <c r="L4038" s="98">
        <f t="shared" ref="L4038:O4038" si="4100">IFERROR(E4038/$J4038,"-")</f>
        <v>0.0144039494091909</v>
      </c>
      <c r="M4038" s="98">
        <f t="shared" si="4100"/>
        <v>0.342141448584477</v>
      </c>
      <c r="N4038" s="98">
        <f t="shared" si="4100"/>
        <v>0.0665635469280337</v>
      </c>
      <c r="O4038" s="98">
        <f t="shared" si="4100"/>
        <v>0.023632363121114</v>
      </c>
    </row>
    <row r="4039" ht="14.25" spans="1:15">
      <c r="A4039" s="94" t="s">
        <v>42</v>
      </c>
      <c r="B4039" s="94" t="s">
        <v>8423</v>
      </c>
      <c r="C4039" s="94" t="s">
        <v>8426</v>
      </c>
      <c r="D4039" s="95" t="s">
        <v>8427</v>
      </c>
      <c r="E4039" s="94">
        <v>369</v>
      </c>
      <c r="F4039" s="94">
        <v>68321</v>
      </c>
      <c r="G4039" s="94">
        <v>12217</v>
      </c>
      <c r="H4039" s="94">
        <v>879</v>
      </c>
      <c r="I4039" s="94">
        <v>81783</v>
      </c>
      <c r="J4039" s="94">
        <v>267911</v>
      </c>
      <c r="K4039" s="97">
        <f t="shared" si="4095"/>
        <v>0.305261822022985</v>
      </c>
      <c r="L4039" s="98">
        <f t="shared" ref="L4039:O4039" si="4101">IFERROR(E4039/$J4039,"-")</f>
        <v>0.00137732306624215</v>
      </c>
      <c r="M4039" s="98">
        <f t="shared" si="4101"/>
        <v>0.255013791893577</v>
      </c>
      <c r="N4039" s="98">
        <f t="shared" si="4101"/>
        <v>0.0456009644994047</v>
      </c>
      <c r="O4039" s="98">
        <f t="shared" si="4101"/>
        <v>0.00328094031226788</v>
      </c>
    </row>
    <row r="4040" ht="14.25" spans="1:15">
      <c r="A4040" s="94" t="s">
        <v>42</v>
      </c>
      <c r="B4040" s="94" t="s">
        <v>8423</v>
      </c>
      <c r="C4040" s="94" t="s">
        <v>8428</v>
      </c>
      <c r="D4040" s="95" t="s">
        <v>8429</v>
      </c>
      <c r="E4040" s="94">
        <v>23897</v>
      </c>
      <c r="F4040" s="94">
        <v>17470</v>
      </c>
      <c r="G4040" s="94">
        <v>8069</v>
      </c>
      <c r="H4040" s="94">
        <v>2</v>
      </c>
      <c r="I4040" s="94">
        <v>49432</v>
      </c>
      <c r="J4040" s="94">
        <v>196779</v>
      </c>
      <c r="K4040" s="97">
        <f t="shared" si="4095"/>
        <v>0.251205667271406</v>
      </c>
      <c r="L4040" s="98">
        <f t="shared" ref="L4040:O4040" si="4102">IFERROR(E4040/$J4040,"-")</f>
        <v>0.121440804150849</v>
      </c>
      <c r="M4040" s="98">
        <f t="shared" si="4102"/>
        <v>0.0887797986573771</v>
      </c>
      <c r="N4040" s="98">
        <f t="shared" si="4102"/>
        <v>0.0410053918355109</v>
      </c>
      <c r="O4040" s="98">
        <f t="shared" si="4102"/>
        <v>1.01636861656986e-5</v>
      </c>
    </row>
    <row r="4041" ht="14.25" spans="1:15">
      <c r="A4041" s="94" t="s">
        <v>42</v>
      </c>
      <c r="B4041" s="94" t="s">
        <v>8423</v>
      </c>
      <c r="C4041" s="94" t="s">
        <v>8430</v>
      </c>
      <c r="D4041" s="95" t="s">
        <v>8431</v>
      </c>
      <c r="E4041" s="94">
        <v>110243</v>
      </c>
      <c r="F4041" s="94">
        <v>13527</v>
      </c>
      <c r="G4041" s="94">
        <v>1846</v>
      </c>
      <c r="H4041" s="94">
        <v>0</v>
      </c>
      <c r="I4041" s="94">
        <v>125606</v>
      </c>
      <c r="J4041" s="94">
        <v>212117</v>
      </c>
      <c r="K4041" s="97">
        <f t="shared" si="4095"/>
        <v>0.592154329921694</v>
      </c>
      <c r="L4041" s="98">
        <f t="shared" ref="L4041:O4041" si="4103">IFERROR(E4041/$J4041,"-")</f>
        <v>0.519727320299646</v>
      </c>
      <c r="M4041" s="98">
        <f t="shared" si="4103"/>
        <v>0.0637714091751251</v>
      </c>
      <c r="N4041" s="98">
        <f t="shared" si="4103"/>
        <v>0.00870274424020706</v>
      </c>
      <c r="O4041" s="98">
        <f t="shared" si="4103"/>
        <v>0</v>
      </c>
    </row>
    <row r="4042" ht="14.25" spans="1:15">
      <c r="A4042" s="94" t="s">
        <v>42</v>
      </c>
      <c r="B4042" s="94" t="s">
        <v>8423</v>
      </c>
      <c r="C4042" s="94" t="s">
        <v>8432</v>
      </c>
      <c r="D4042" s="95" t="s">
        <v>8433</v>
      </c>
      <c r="E4042" s="94">
        <v>25348</v>
      </c>
      <c r="F4042" s="94">
        <v>0</v>
      </c>
      <c r="G4042" s="94">
        <v>2</v>
      </c>
      <c r="H4042" s="94">
        <v>0</v>
      </c>
      <c r="I4042" s="94">
        <v>25350</v>
      </c>
      <c r="J4042" s="94">
        <v>146056</v>
      </c>
      <c r="K4042" s="97">
        <f t="shared" si="4095"/>
        <v>0.17356356466013</v>
      </c>
      <c r="L4042" s="98">
        <f t="shared" ref="L4042:O4042" si="4104">IFERROR(E4042/$J4042,"-")</f>
        <v>0.173549871282248</v>
      </c>
      <c r="M4042" s="98">
        <f t="shared" si="4104"/>
        <v>0</v>
      </c>
      <c r="N4042" s="98">
        <f t="shared" si="4104"/>
        <v>1.3693377882456e-5</v>
      </c>
      <c r="O4042" s="98">
        <f t="shared" si="4104"/>
        <v>0</v>
      </c>
    </row>
    <row r="4043" ht="14.25" spans="1:15">
      <c r="A4043" s="94" t="s">
        <v>42</v>
      </c>
      <c r="B4043" s="94" t="s">
        <v>8423</v>
      </c>
      <c r="C4043" s="94" t="s">
        <v>8434</v>
      </c>
      <c r="D4043" s="95" t="s">
        <v>8435</v>
      </c>
      <c r="E4043" s="94">
        <v>48696</v>
      </c>
      <c r="F4043" s="94">
        <v>19711</v>
      </c>
      <c r="G4043" s="94">
        <v>0</v>
      </c>
      <c r="H4043" s="94">
        <v>0</v>
      </c>
      <c r="I4043" s="94">
        <v>68395</v>
      </c>
      <c r="J4043" s="94">
        <v>156854</v>
      </c>
      <c r="K4043" s="97">
        <f t="shared" si="4095"/>
        <v>0.436042434365716</v>
      </c>
      <c r="L4043" s="98">
        <f t="shared" ref="L4043:O4043" si="4105">IFERROR(E4043/$J4043,"-")</f>
        <v>0.310454307827661</v>
      </c>
      <c r="M4043" s="98">
        <f t="shared" si="4105"/>
        <v>0.125664630803167</v>
      </c>
      <c r="N4043" s="98">
        <f t="shared" si="4105"/>
        <v>0</v>
      </c>
      <c r="O4043" s="98">
        <f t="shared" si="4105"/>
        <v>0</v>
      </c>
    </row>
    <row r="4044" ht="14.25" spans="1:15">
      <c r="A4044" s="94" t="s">
        <v>42</v>
      </c>
      <c r="B4044" s="94" t="s">
        <v>8423</v>
      </c>
      <c r="C4044" s="94" t="s">
        <v>8436</v>
      </c>
      <c r="D4044" s="95" t="s">
        <v>8437</v>
      </c>
      <c r="E4044" s="94">
        <v>97683</v>
      </c>
      <c r="F4044" s="94">
        <v>31648</v>
      </c>
      <c r="G4044" s="94">
        <v>5</v>
      </c>
      <c r="H4044" s="94">
        <v>1909</v>
      </c>
      <c r="I4044" s="94">
        <v>131244</v>
      </c>
      <c r="J4044" s="94">
        <v>320670</v>
      </c>
      <c r="K4044" s="97">
        <f t="shared" si="4095"/>
        <v>0.409280568809056</v>
      </c>
      <c r="L4044" s="98">
        <f t="shared" ref="L4044:O4044" si="4106">IFERROR(E4044/$J4044,"-")</f>
        <v>0.304621573580316</v>
      </c>
      <c r="M4044" s="98">
        <f t="shared" si="4106"/>
        <v>0.0986933607758755</v>
      </c>
      <c r="N4044" s="98">
        <f t="shared" si="4106"/>
        <v>1.55923535098388e-5</v>
      </c>
      <c r="O4044" s="98">
        <f t="shared" si="4106"/>
        <v>0.00595316057005644</v>
      </c>
    </row>
    <row r="4045" ht="14.25" spans="1:15">
      <c r="A4045" s="94" t="s">
        <v>42</v>
      </c>
      <c r="B4045" s="94" t="s">
        <v>8423</v>
      </c>
      <c r="C4045" s="94" t="s">
        <v>8438</v>
      </c>
      <c r="D4045" s="95" t="s">
        <v>8439</v>
      </c>
      <c r="E4045" s="94">
        <v>0</v>
      </c>
      <c r="F4045" s="94">
        <v>5</v>
      </c>
      <c r="G4045" s="94">
        <v>2</v>
      </c>
      <c r="H4045" s="94">
        <v>0</v>
      </c>
      <c r="I4045" s="94">
        <v>7</v>
      </c>
      <c r="J4045" s="94">
        <v>131846</v>
      </c>
      <c r="K4045" s="97">
        <f t="shared" si="4095"/>
        <v>5.30922439816149e-5</v>
      </c>
      <c r="L4045" s="98">
        <f t="shared" ref="L4045:O4045" si="4107">IFERROR(E4045/$J4045,"-")</f>
        <v>0</v>
      </c>
      <c r="M4045" s="98">
        <f t="shared" si="4107"/>
        <v>3.79230314154392e-5</v>
      </c>
      <c r="N4045" s="98">
        <f t="shared" si="4107"/>
        <v>1.51692125661757e-5</v>
      </c>
      <c r="O4045" s="98">
        <f t="shared" si="4107"/>
        <v>0</v>
      </c>
    </row>
    <row r="4046" ht="14.25" spans="1:15">
      <c r="A4046" s="94" t="s">
        <v>42</v>
      </c>
      <c r="B4046" s="94" t="s">
        <v>8423</v>
      </c>
      <c r="C4046" s="94" t="s">
        <v>8440</v>
      </c>
      <c r="D4046" s="95" t="s">
        <v>8441</v>
      </c>
      <c r="E4046" s="94">
        <v>1017</v>
      </c>
      <c r="F4046" s="94">
        <v>3</v>
      </c>
      <c r="G4046" s="94">
        <v>7852</v>
      </c>
      <c r="H4046" s="94">
        <v>8673</v>
      </c>
      <c r="I4046" s="94">
        <v>17544</v>
      </c>
      <c r="J4046" s="94">
        <v>107184</v>
      </c>
      <c r="K4046" s="97">
        <f t="shared" si="4095"/>
        <v>0.163681146439767</v>
      </c>
      <c r="L4046" s="98">
        <f t="shared" ref="L4046:O4046" si="4108">IFERROR(E4046/$J4046,"-")</f>
        <v>0.00948835647111509</v>
      </c>
      <c r="M4046" s="98">
        <f t="shared" si="4108"/>
        <v>2.79892521271832e-5</v>
      </c>
      <c r="N4046" s="98">
        <f t="shared" si="4108"/>
        <v>0.0732572025675474</v>
      </c>
      <c r="O4046" s="98">
        <f t="shared" si="4108"/>
        <v>0.0809169278996865</v>
      </c>
    </row>
    <row r="4047" ht="14.25" spans="1:15">
      <c r="A4047" s="94" t="s">
        <v>42</v>
      </c>
      <c r="B4047" s="94" t="s">
        <v>8423</v>
      </c>
      <c r="C4047" s="94" t="s">
        <v>8442</v>
      </c>
      <c r="D4047" s="95" t="s">
        <v>8443</v>
      </c>
      <c r="E4047" s="94">
        <v>37519</v>
      </c>
      <c r="F4047" s="94">
        <v>0</v>
      </c>
      <c r="G4047" s="94">
        <v>6426</v>
      </c>
      <c r="H4047" s="94">
        <v>0</v>
      </c>
      <c r="I4047" s="94">
        <v>43943</v>
      </c>
      <c r="J4047" s="94">
        <v>90352</v>
      </c>
      <c r="K4047" s="97">
        <f t="shared" si="4095"/>
        <v>0.48635337347264</v>
      </c>
      <c r="L4047" s="98">
        <f t="shared" ref="L4047:O4047" si="4109">IFERROR(E4047/$J4047,"-")</f>
        <v>0.415253674517443</v>
      </c>
      <c r="M4047" s="98">
        <f t="shared" si="4109"/>
        <v>0</v>
      </c>
      <c r="N4047" s="98">
        <f t="shared" si="4109"/>
        <v>0.0711218346024438</v>
      </c>
      <c r="O4047" s="98">
        <f t="shared" si="4109"/>
        <v>0</v>
      </c>
    </row>
    <row r="4048" ht="14.25" spans="1:15">
      <c r="A4048" s="94" t="s">
        <v>42</v>
      </c>
      <c r="B4048" s="94" t="s">
        <v>8423</v>
      </c>
      <c r="C4048" s="94" t="s">
        <v>8444</v>
      </c>
      <c r="D4048" s="95" t="s">
        <v>8445</v>
      </c>
      <c r="E4048" s="94">
        <v>0</v>
      </c>
      <c r="F4048" s="94">
        <v>3570</v>
      </c>
      <c r="G4048" s="94">
        <v>17421</v>
      </c>
      <c r="H4048" s="94">
        <v>0</v>
      </c>
      <c r="I4048" s="94">
        <v>20991</v>
      </c>
      <c r="J4048" s="94">
        <v>120673</v>
      </c>
      <c r="K4048" s="97">
        <f t="shared" si="4095"/>
        <v>0.173949433593264</v>
      </c>
      <c r="L4048" s="98">
        <f t="shared" ref="L4048:O4048" si="4110">IFERROR(E4048/$J4048,"-")</f>
        <v>0</v>
      </c>
      <c r="M4048" s="98">
        <f t="shared" si="4110"/>
        <v>0.0295840826033993</v>
      </c>
      <c r="N4048" s="98">
        <f t="shared" si="4110"/>
        <v>0.144365350989865</v>
      </c>
      <c r="O4048" s="98">
        <f t="shared" si="4110"/>
        <v>0</v>
      </c>
    </row>
    <row r="4049" ht="14.25" spans="1:15">
      <c r="A4049" s="94" t="s">
        <v>42</v>
      </c>
      <c r="B4049" s="94" t="s">
        <v>8423</v>
      </c>
      <c r="C4049" s="94" t="s">
        <v>8446</v>
      </c>
      <c r="D4049" s="95" t="s">
        <v>8447</v>
      </c>
      <c r="E4049" s="94">
        <v>54718</v>
      </c>
      <c r="F4049" s="94">
        <v>1</v>
      </c>
      <c r="G4049" s="94">
        <v>5904</v>
      </c>
      <c r="H4049" s="94">
        <v>0</v>
      </c>
      <c r="I4049" s="94">
        <v>57872</v>
      </c>
      <c r="J4049" s="94">
        <v>129169</v>
      </c>
      <c r="K4049" s="97">
        <f t="shared" si="4095"/>
        <v>0.44803319681967</v>
      </c>
      <c r="L4049" s="98">
        <f t="shared" ref="L4049:O4049" si="4111">IFERROR(E4049/$J4049,"-")</f>
        <v>0.423615573396094</v>
      </c>
      <c r="M4049" s="98">
        <f t="shared" si="4111"/>
        <v>7.7417956320789e-6</v>
      </c>
      <c r="N4049" s="98">
        <f t="shared" si="4111"/>
        <v>0.0457075614117938</v>
      </c>
      <c r="O4049" s="98">
        <f t="shared" si="4111"/>
        <v>0</v>
      </c>
    </row>
    <row r="4050" ht="14.25" spans="1:15">
      <c r="A4050" s="94" t="s">
        <v>42</v>
      </c>
      <c r="B4050" s="94" t="s">
        <v>8423</v>
      </c>
      <c r="C4050" s="94" t="s">
        <v>8448</v>
      </c>
      <c r="D4050" s="95" t="s">
        <v>8449</v>
      </c>
      <c r="E4050" s="94">
        <v>5787</v>
      </c>
      <c r="F4050" s="94">
        <v>0</v>
      </c>
      <c r="G4050" s="94">
        <v>0</v>
      </c>
      <c r="H4050" s="94">
        <v>0</v>
      </c>
      <c r="I4050" s="94">
        <v>5787</v>
      </c>
      <c r="J4050" s="94">
        <v>95692</v>
      </c>
      <c r="K4050" s="97">
        <f t="shared" si="4095"/>
        <v>0.060475274840112</v>
      </c>
      <c r="L4050" s="98">
        <f t="shared" ref="L4050:O4050" si="4112">IFERROR(E4050/$J4050,"-")</f>
        <v>0.060475274840112</v>
      </c>
      <c r="M4050" s="98">
        <f t="shared" si="4112"/>
        <v>0</v>
      </c>
      <c r="N4050" s="98">
        <f t="shared" si="4112"/>
        <v>0</v>
      </c>
      <c r="O4050" s="98">
        <f t="shared" si="4112"/>
        <v>0</v>
      </c>
    </row>
    <row r="4051" ht="14.25" spans="1:15">
      <c r="A4051" s="94" t="s">
        <v>24</v>
      </c>
      <c r="B4051" s="94" t="s">
        <v>8450</v>
      </c>
      <c r="C4051" s="94" t="s">
        <v>8451</v>
      </c>
      <c r="D4051" s="95" t="s">
        <v>8452</v>
      </c>
      <c r="E4051" s="94">
        <v>0</v>
      </c>
      <c r="F4051" s="94">
        <v>0</v>
      </c>
      <c r="G4051" s="94">
        <v>0</v>
      </c>
      <c r="H4051" s="94">
        <v>0</v>
      </c>
      <c r="I4051" s="94">
        <v>0</v>
      </c>
      <c r="J4051" s="94">
        <v>14727</v>
      </c>
      <c r="K4051" s="97">
        <f t="shared" si="4095"/>
        <v>0</v>
      </c>
      <c r="L4051" s="98">
        <f t="shared" ref="L4051:O4051" si="4113">IFERROR(E4051/$J4051,"-")</f>
        <v>0</v>
      </c>
      <c r="M4051" s="98">
        <f t="shared" si="4113"/>
        <v>0</v>
      </c>
      <c r="N4051" s="98">
        <f t="shared" si="4113"/>
        <v>0</v>
      </c>
      <c r="O4051" s="98">
        <f t="shared" si="4113"/>
        <v>0</v>
      </c>
    </row>
    <row r="4052" ht="14.25" spans="1:15">
      <c r="A4052" s="94" t="s">
        <v>42</v>
      </c>
      <c r="B4052" s="94" t="s">
        <v>8453</v>
      </c>
      <c r="C4052" s="94" t="s">
        <v>8454</v>
      </c>
      <c r="D4052" s="95" t="s">
        <v>8455</v>
      </c>
      <c r="E4052" s="94">
        <v>25097</v>
      </c>
      <c r="F4052" s="94">
        <v>4</v>
      </c>
      <c r="G4052" s="94">
        <v>78918</v>
      </c>
      <c r="H4052" s="94">
        <v>31624</v>
      </c>
      <c r="I4052" s="94">
        <v>134294</v>
      </c>
      <c r="J4052" s="94">
        <v>576096</v>
      </c>
      <c r="K4052" s="97">
        <f t="shared" si="4095"/>
        <v>0.233110453813253</v>
      </c>
      <c r="L4052" s="98">
        <f t="shared" ref="L4052:O4052" si="4114">IFERROR(E4052/$J4052,"-")</f>
        <v>0.0435639199022385</v>
      </c>
      <c r="M4052" s="98">
        <f t="shared" si="4114"/>
        <v>6.94328722990613e-6</v>
      </c>
      <c r="N4052" s="98">
        <f t="shared" si="4114"/>
        <v>0.136987585402433</v>
      </c>
      <c r="O4052" s="98">
        <f t="shared" si="4114"/>
        <v>0.0548936288396378</v>
      </c>
    </row>
    <row r="4053" ht="14.25" spans="1:15">
      <c r="A4053" s="94" t="s">
        <v>42</v>
      </c>
      <c r="B4053" s="94" t="s">
        <v>8453</v>
      </c>
      <c r="C4053" s="94" t="s">
        <v>8456</v>
      </c>
      <c r="D4053" s="95" t="s">
        <v>8457</v>
      </c>
      <c r="E4053" s="94">
        <v>66</v>
      </c>
      <c r="F4053" s="94">
        <v>1</v>
      </c>
      <c r="G4053" s="94">
        <v>2</v>
      </c>
      <c r="H4053" s="94">
        <v>0</v>
      </c>
      <c r="I4053" s="94">
        <v>69</v>
      </c>
      <c r="J4053" s="94">
        <v>108646</v>
      </c>
      <c r="K4053" s="97">
        <f t="shared" si="4095"/>
        <v>0.000635090109161865</v>
      </c>
      <c r="L4053" s="98">
        <f t="shared" ref="L4053:O4053" si="4115">IFERROR(E4053/$J4053,"-")</f>
        <v>0.000607477495720045</v>
      </c>
      <c r="M4053" s="98">
        <f t="shared" si="4115"/>
        <v>9.20420448060674e-6</v>
      </c>
      <c r="N4053" s="98">
        <f t="shared" si="4115"/>
        <v>1.84084089612135e-5</v>
      </c>
      <c r="O4053" s="98">
        <f t="shared" si="4115"/>
        <v>0</v>
      </c>
    </row>
    <row r="4054" ht="14.25" spans="1:15">
      <c r="A4054" s="94" t="s">
        <v>42</v>
      </c>
      <c r="B4054" s="94" t="s">
        <v>8453</v>
      </c>
      <c r="C4054" s="94" t="s">
        <v>8458</v>
      </c>
      <c r="D4054" s="95" t="s">
        <v>8459</v>
      </c>
      <c r="E4054" s="94">
        <v>0</v>
      </c>
      <c r="F4054" s="94">
        <v>0</v>
      </c>
      <c r="G4054" s="94">
        <v>3479</v>
      </c>
      <c r="H4054" s="94">
        <v>0</v>
      </c>
      <c r="I4054" s="94">
        <v>3479</v>
      </c>
      <c r="J4054" s="94">
        <v>100405</v>
      </c>
      <c r="K4054" s="97">
        <f t="shared" si="4095"/>
        <v>0.0346496688411932</v>
      </c>
      <c r="L4054" s="98">
        <f t="shared" ref="L4054:O4054" si="4116">IFERROR(E4054/$J4054,"-")</f>
        <v>0</v>
      </c>
      <c r="M4054" s="98">
        <f t="shared" si="4116"/>
        <v>0</v>
      </c>
      <c r="N4054" s="98">
        <f t="shared" si="4116"/>
        <v>0.0346496688411932</v>
      </c>
      <c r="O4054" s="98">
        <f t="shared" si="4116"/>
        <v>0</v>
      </c>
    </row>
    <row r="4055" ht="14.25" spans="1:15">
      <c r="A4055" s="94" t="s">
        <v>42</v>
      </c>
      <c r="B4055" s="94" t="s">
        <v>8453</v>
      </c>
      <c r="C4055" s="94" t="s">
        <v>8460</v>
      </c>
      <c r="D4055" s="95" t="s">
        <v>8461</v>
      </c>
      <c r="E4055" s="94">
        <v>15949</v>
      </c>
      <c r="F4055" s="94">
        <v>0</v>
      </c>
      <c r="G4055" s="94">
        <v>1</v>
      </c>
      <c r="H4055" s="94">
        <v>0</v>
      </c>
      <c r="I4055" s="94">
        <v>15950</v>
      </c>
      <c r="J4055" s="94">
        <v>117752</v>
      </c>
      <c r="K4055" s="97">
        <f t="shared" si="4095"/>
        <v>0.135454174876011</v>
      </c>
      <c r="L4055" s="98">
        <f t="shared" ref="L4055:O4055" si="4117">IFERROR(E4055/$J4055,"-")</f>
        <v>0.135445682451253</v>
      </c>
      <c r="M4055" s="98">
        <f t="shared" si="4117"/>
        <v>0</v>
      </c>
      <c r="N4055" s="98">
        <f t="shared" si="4117"/>
        <v>8.49242475711665e-6</v>
      </c>
      <c r="O4055" s="98">
        <f t="shared" si="4117"/>
        <v>0</v>
      </c>
    </row>
    <row r="4056" ht="14.25" spans="1:15">
      <c r="A4056" s="94" t="s">
        <v>42</v>
      </c>
      <c r="B4056" s="94" t="s">
        <v>8453</v>
      </c>
      <c r="C4056" s="94" t="s">
        <v>8462</v>
      </c>
      <c r="D4056" s="95" t="s">
        <v>8463</v>
      </c>
      <c r="E4056" s="94">
        <v>10496</v>
      </c>
      <c r="F4056" s="94">
        <v>14141</v>
      </c>
      <c r="G4056" s="94">
        <v>1778</v>
      </c>
      <c r="H4056" s="94">
        <v>0</v>
      </c>
      <c r="I4056" s="94">
        <v>26407</v>
      </c>
      <c r="J4056" s="94">
        <v>93266</v>
      </c>
      <c r="K4056" s="97">
        <f t="shared" si="4095"/>
        <v>0.283136405549718</v>
      </c>
      <c r="L4056" s="98">
        <f t="shared" ref="L4056:O4056" si="4118">IFERROR(E4056/$J4056,"-")</f>
        <v>0.112538331224669</v>
      </c>
      <c r="M4056" s="98">
        <f t="shared" si="4118"/>
        <v>0.15162009735595</v>
      </c>
      <c r="N4056" s="98">
        <f t="shared" si="4118"/>
        <v>0.0190637531361911</v>
      </c>
      <c r="O4056" s="98">
        <f t="shared" si="4118"/>
        <v>0</v>
      </c>
    </row>
    <row r="4057" ht="14.25" spans="1:15">
      <c r="A4057" s="94" t="s">
        <v>42</v>
      </c>
      <c r="B4057" s="94" t="s">
        <v>8464</v>
      </c>
      <c r="C4057" s="94" t="s">
        <v>8465</v>
      </c>
      <c r="D4057" s="95" t="s">
        <v>8466</v>
      </c>
      <c r="E4057" s="94">
        <v>2324</v>
      </c>
      <c r="F4057" s="94">
        <v>5907</v>
      </c>
      <c r="G4057" s="94">
        <v>28727</v>
      </c>
      <c r="H4057" s="94">
        <v>272</v>
      </c>
      <c r="I4057" s="94">
        <v>37223</v>
      </c>
      <c r="J4057" s="94">
        <v>277154</v>
      </c>
      <c r="K4057" s="97">
        <f t="shared" si="4095"/>
        <v>0.134304393947047</v>
      </c>
      <c r="L4057" s="98">
        <f t="shared" ref="L4057:O4057" si="4119">IFERROR(E4057/$J4057,"-")</f>
        <v>0.00838522987220101</v>
      </c>
      <c r="M4057" s="98">
        <f t="shared" si="4119"/>
        <v>0.0213130606089034</v>
      </c>
      <c r="N4057" s="98">
        <f t="shared" si="4119"/>
        <v>0.103649956341962</v>
      </c>
      <c r="O4057" s="98">
        <f t="shared" si="4119"/>
        <v>0.000981403840464146</v>
      </c>
    </row>
    <row r="4058" ht="14.25" spans="1:15">
      <c r="A4058" s="94" t="s">
        <v>42</v>
      </c>
      <c r="B4058" s="94" t="s">
        <v>8464</v>
      </c>
      <c r="C4058" s="94" t="s">
        <v>8467</v>
      </c>
      <c r="D4058" s="95" t="s">
        <v>8468</v>
      </c>
      <c r="E4058" s="94">
        <v>26113</v>
      </c>
      <c r="F4058" s="94">
        <v>861</v>
      </c>
      <c r="G4058" s="94">
        <v>1619</v>
      </c>
      <c r="H4058" s="94">
        <v>0</v>
      </c>
      <c r="I4058" s="94">
        <v>28547</v>
      </c>
      <c r="J4058" s="94">
        <v>119300</v>
      </c>
      <c r="K4058" s="97">
        <f t="shared" si="4095"/>
        <v>0.239287510477787</v>
      </c>
      <c r="L4058" s="98">
        <f t="shared" ref="L4058:O4058" si="4120">IFERROR(E4058/$J4058,"-")</f>
        <v>0.218885163453479</v>
      </c>
      <c r="M4058" s="98">
        <f t="shared" si="4120"/>
        <v>0.00721709974853311</v>
      </c>
      <c r="N4058" s="98">
        <f t="shared" si="4120"/>
        <v>0.0135708298407376</v>
      </c>
      <c r="O4058" s="98">
        <f t="shared" si="4120"/>
        <v>0</v>
      </c>
    </row>
    <row r="4059" ht="14.25" spans="1:15">
      <c r="A4059" s="94" t="s">
        <v>42</v>
      </c>
      <c r="B4059" s="94" t="s">
        <v>8464</v>
      </c>
      <c r="C4059" s="94" t="s">
        <v>8469</v>
      </c>
      <c r="D4059" s="95" t="s">
        <v>8470</v>
      </c>
      <c r="E4059" s="94">
        <v>23</v>
      </c>
      <c r="F4059" s="94">
        <v>5</v>
      </c>
      <c r="G4059" s="94">
        <v>6233</v>
      </c>
      <c r="H4059" s="94">
        <v>0</v>
      </c>
      <c r="I4059" s="94">
        <v>6261</v>
      </c>
      <c r="J4059" s="94">
        <v>102906</v>
      </c>
      <c r="K4059" s="97">
        <f t="shared" si="4095"/>
        <v>0.0608419334149612</v>
      </c>
      <c r="L4059" s="98">
        <f t="shared" ref="L4059:O4059" si="4121">IFERROR(E4059/$J4059,"-")</f>
        <v>0.000223504946261637</v>
      </c>
      <c r="M4059" s="98">
        <f t="shared" si="4121"/>
        <v>4.8588031796008e-5</v>
      </c>
      <c r="N4059" s="98">
        <f t="shared" si="4121"/>
        <v>0.0605698404369036</v>
      </c>
      <c r="O4059" s="98">
        <f t="shared" si="4121"/>
        <v>0</v>
      </c>
    </row>
    <row r="4060" ht="14.25" spans="1:15">
      <c r="A4060" s="94" t="s">
        <v>42</v>
      </c>
      <c r="B4060" s="94" t="s">
        <v>8464</v>
      </c>
      <c r="C4060" s="94" t="s">
        <v>8471</v>
      </c>
      <c r="D4060" s="95" t="s">
        <v>8472</v>
      </c>
      <c r="E4060" s="94">
        <v>71938</v>
      </c>
      <c r="F4060" s="94">
        <v>0</v>
      </c>
      <c r="G4060" s="94">
        <v>541</v>
      </c>
      <c r="H4060" s="94">
        <v>0</v>
      </c>
      <c r="I4060" s="94">
        <v>72479</v>
      </c>
      <c r="J4060" s="94">
        <v>133371</v>
      </c>
      <c r="K4060" s="97">
        <f t="shared" si="4095"/>
        <v>0.543438978488577</v>
      </c>
      <c r="L4060" s="98">
        <f t="shared" ref="L4060:O4060" si="4122">IFERROR(E4060/$J4060,"-")</f>
        <v>0.539382624408605</v>
      </c>
      <c r="M4060" s="98">
        <f t="shared" si="4122"/>
        <v>0</v>
      </c>
      <c r="N4060" s="98">
        <f t="shared" si="4122"/>
        <v>0.00405635407997241</v>
      </c>
      <c r="O4060" s="98">
        <f t="shared" si="4122"/>
        <v>0</v>
      </c>
    </row>
    <row r="4061" ht="14.25" spans="1:15">
      <c r="A4061" s="94" t="s">
        <v>42</v>
      </c>
      <c r="B4061" s="94" t="s">
        <v>8464</v>
      </c>
      <c r="C4061" s="94" t="s">
        <v>8473</v>
      </c>
      <c r="D4061" s="95" t="s">
        <v>8474</v>
      </c>
      <c r="E4061" s="94">
        <v>0</v>
      </c>
      <c r="F4061" s="94">
        <v>4842</v>
      </c>
      <c r="G4061" s="94">
        <v>8157</v>
      </c>
      <c r="H4061" s="94">
        <v>0</v>
      </c>
      <c r="I4061" s="94">
        <v>12964</v>
      </c>
      <c r="J4061" s="94">
        <v>31420</v>
      </c>
      <c r="K4061" s="97">
        <f t="shared" si="4095"/>
        <v>0.412603437301082</v>
      </c>
      <c r="L4061" s="98">
        <f t="shared" ref="L4061:O4061" si="4123">IFERROR(E4061/$J4061,"-")</f>
        <v>0</v>
      </c>
      <c r="M4061" s="98">
        <f t="shared" si="4123"/>
        <v>0.154105665181413</v>
      </c>
      <c r="N4061" s="98">
        <f t="shared" si="4123"/>
        <v>0.259611712285169</v>
      </c>
      <c r="O4061" s="98">
        <f t="shared" si="4123"/>
        <v>0</v>
      </c>
    </row>
    <row r="4062" ht="14.25" spans="1:15">
      <c r="A4062" s="94" t="s">
        <v>42</v>
      </c>
      <c r="B4062" s="94" t="s">
        <v>8464</v>
      </c>
      <c r="C4062" s="94" t="s">
        <v>8475</v>
      </c>
      <c r="D4062" s="95" t="s">
        <v>8476</v>
      </c>
      <c r="E4062" s="94">
        <v>41598</v>
      </c>
      <c r="F4062" s="94">
        <v>0</v>
      </c>
      <c r="G4062" s="94">
        <v>340</v>
      </c>
      <c r="H4062" s="94">
        <v>0</v>
      </c>
      <c r="I4062" s="94">
        <v>41900</v>
      </c>
      <c r="J4062" s="94">
        <v>72514</v>
      </c>
      <c r="K4062" s="97">
        <f t="shared" si="4095"/>
        <v>0.57781945555341</v>
      </c>
      <c r="L4062" s="98">
        <f t="shared" ref="L4062:O4062" si="4124">IFERROR(E4062/$J4062,"-")</f>
        <v>0.573654742532477</v>
      </c>
      <c r="M4062" s="98">
        <f t="shared" si="4124"/>
        <v>0</v>
      </c>
      <c r="N4062" s="98">
        <f t="shared" si="4124"/>
        <v>0.00468874975866729</v>
      </c>
      <c r="O4062" s="98">
        <f t="shared" si="4124"/>
        <v>0</v>
      </c>
    </row>
    <row r="4063" ht="14.25" spans="1:15">
      <c r="A4063" s="94" t="s">
        <v>42</v>
      </c>
      <c r="B4063" s="94" t="s">
        <v>8464</v>
      </c>
      <c r="C4063" s="94" t="s">
        <v>8477</v>
      </c>
      <c r="D4063" s="95" t="s">
        <v>8478</v>
      </c>
      <c r="E4063" s="94">
        <v>16739</v>
      </c>
      <c r="F4063" s="94">
        <v>3</v>
      </c>
      <c r="G4063" s="94">
        <v>0</v>
      </c>
      <c r="H4063" s="94">
        <v>0</v>
      </c>
      <c r="I4063" s="94">
        <v>16742</v>
      </c>
      <c r="J4063" s="94">
        <v>99577</v>
      </c>
      <c r="K4063" s="97">
        <f t="shared" si="4095"/>
        <v>0.168131194954658</v>
      </c>
      <c r="L4063" s="98">
        <f t="shared" ref="L4063:O4063" si="4125">IFERROR(E4063/$J4063,"-")</f>
        <v>0.168101067515591</v>
      </c>
      <c r="M4063" s="98">
        <f t="shared" si="4125"/>
        <v>3.01274390672545e-5</v>
      </c>
      <c r="N4063" s="98">
        <f t="shared" si="4125"/>
        <v>0</v>
      </c>
      <c r="O4063" s="98">
        <f t="shared" si="4125"/>
        <v>0</v>
      </c>
    </row>
    <row r="4064" ht="14.25" spans="1:15">
      <c r="A4064" s="94" t="s">
        <v>42</v>
      </c>
      <c r="B4064" s="94" t="s">
        <v>8464</v>
      </c>
      <c r="C4064" s="94" t="s">
        <v>8479</v>
      </c>
      <c r="D4064" s="95" t="s">
        <v>8480</v>
      </c>
      <c r="E4064" s="94">
        <v>25234</v>
      </c>
      <c r="F4064" s="94">
        <v>1</v>
      </c>
      <c r="G4064" s="94">
        <v>2206</v>
      </c>
      <c r="H4064" s="94">
        <v>429</v>
      </c>
      <c r="I4064" s="94">
        <v>27870</v>
      </c>
      <c r="J4064" s="94">
        <v>88234</v>
      </c>
      <c r="K4064" s="97">
        <f t="shared" si="4095"/>
        <v>0.315864632681279</v>
      </c>
      <c r="L4064" s="98">
        <f t="shared" ref="L4064:O4064" si="4126">IFERROR(E4064/$J4064,"-")</f>
        <v>0.285989527846408</v>
      </c>
      <c r="M4064" s="98">
        <f t="shared" si="4126"/>
        <v>1.13334995579935e-5</v>
      </c>
      <c r="N4064" s="98">
        <f t="shared" si="4126"/>
        <v>0.0250017000249337</v>
      </c>
      <c r="O4064" s="98">
        <f t="shared" si="4126"/>
        <v>0.00486207131037922</v>
      </c>
    </row>
    <row r="4065" ht="14.25" spans="1:15">
      <c r="A4065" s="94" t="s">
        <v>42</v>
      </c>
      <c r="B4065" s="94" t="s">
        <v>8464</v>
      </c>
      <c r="C4065" s="94" t="s">
        <v>8481</v>
      </c>
      <c r="D4065" s="95" t="s">
        <v>8482</v>
      </c>
      <c r="E4065" s="94">
        <v>15794</v>
      </c>
      <c r="F4065" s="94">
        <v>1</v>
      </c>
      <c r="G4065" s="94">
        <v>1</v>
      </c>
      <c r="H4065" s="94">
        <v>10</v>
      </c>
      <c r="I4065" s="94">
        <v>15806</v>
      </c>
      <c r="J4065" s="94">
        <v>158689</v>
      </c>
      <c r="K4065" s="97">
        <f t="shared" si="4095"/>
        <v>0.0996036272205383</v>
      </c>
      <c r="L4065" s="98">
        <f t="shared" ref="L4065:O4065" si="4127">IFERROR(E4065/$J4065,"-")</f>
        <v>0.0995280076123739</v>
      </c>
      <c r="M4065" s="98">
        <f t="shared" si="4127"/>
        <v>6.30163401369975e-6</v>
      </c>
      <c r="N4065" s="98">
        <f t="shared" si="4127"/>
        <v>6.30163401369975e-6</v>
      </c>
      <c r="O4065" s="98">
        <f t="shared" si="4127"/>
        <v>6.30163401369975e-5</v>
      </c>
    </row>
    <row r="4066" ht="14.25" spans="1:15">
      <c r="A4066" s="94" t="s">
        <v>42</v>
      </c>
      <c r="B4066" s="94" t="s">
        <v>8464</v>
      </c>
      <c r="C4066" s="94" t="s">
        <v>8483</v>
      </c>
      <c r="D4066" s="95" t="s">
        <v>8484</v>
      </c>
      <c r="E4066" s="94">
        <v>35060</v>
      </c>
      <c r="F4066" s="94">
        <v>1282</v>
      </c>
      <c r="G4066" s="94">
        <v>0</v>
      </c>
      <c r="H4066" s="94">
        <v>2180</v>
      </c>
      <c r="I4066" s="94">
        <v>37255</v>
      </c>
      <c r="J4066" s="94">
        <v>103971</v>
      </c>
      <c r="K4066" s="97">
        <f t="shared" si="4095"/>
        <v>0.358321070298449</v>
      </c>
      <c r="L4066" s="98">
        <f t="shared" ref="L4066:O4066" si="4128">IFERROR(E4066/$J4066,"-")</f>
        <v>0.337209414163565</v>
      </c>
      <c r="M4066" s="98">
        <f t="shared" si="4128"/>
        <v>0.0123303613507613</v>
      </c>
      <c r="N4066" s="98">
        <f t="shared" si="4128"/>
        <v>0</v>
      </c>
      <c r="O4066" s="98">
        <f t="shared" si="4128"/>
        <v>0.0209673851362399</v>
      </c>
    </row>
    <row r="4067" ht="14.25" spans="1:15">
      <c r="A4067" s="94" t="s">
        <v>42</v>
      </c>
      <c r="B4067" s="94" t="s">
        <v>8464</v>
      </c>
      <c r="C4067" s="94" t="s">
        <v>8485</v>
      </c>
      <c r="D4067" s="95" t="s">
        <v>8486</v>
      </c>
      <c r="E4067" s="94">
        <v>4345</v>
      </c>
      <c r="F4067" s="94">
        <v>1</v>
      </c>
      <c r="G4067" s="94">
        <v>8244</v>
      </c>
      <c r="H4067" s="94">
        <v>0</v>
      </c>
      <c r="I4067" s="94">
        <v>12590</v>
      </c>
      <c r="J4067" s="94">
        <v>99417</v>
      </c>
      <c r="K4067" s="97">
        <f t="shared" si="4095"/>
        <v>0.126638301296559</v>
      </c>
      <c r="L4067" s="98">
        <f t="shared" ref="L4067:O4067" si="4129">IFERROR(E4067/$J4067,"-")</f>
        <v>0.043704798978042</v>
      </c>
      <c r="M4067" s="98">
        <f t="shared" si="4129"/>
        <v>1.00586418821731e-5</v>
      </c>
      <c r="N4067" s="98">
        <f t="shared" si="4129"/>
        <v>0.0829234436766348</v>
      </c>
      <c r="O4067" s="98">
        <f t="shared" si="4129"/>
        <v>0</v>
      </c>
    </row>
    <row r="4068" ht="14.25" spans="1:15">
      <c r="A4068" s="94" t="s">
        <v>42</v>
      </c>
      <c r="B4068" s="94" t="s">
        <v>8464</v>
      </c>
      <c r="C4068" s="94" t="s">
        <v>8487</v>
      </c>
      <c r="D4068" s="95" t="s">
        <v>8488</v>
      </c>
      <c r="E4068" s="94">
        <v>11261</v>
      </c>
      <c r="F4068" s="94">
        <v>0</v>
      </c>
      <c r="G4068" s="94">
        <v>7020</v>
      </c>
      <c r="H4068" s="94">
        <v>0</v>
      </c>
      <c r="I4068" s="94">
        <v>18281</v>
      </c>
      <c r="J4068" s="94">
        <v>82778</v>
      </c>
      <c r="K4068" s="97">
        <f t="shared" si="4095"/>
        <v>0.220843702433014</v>
      </c>
      <c r="L4068" s="98">
        <f t="shared" ref="L4068:O4068" si="4130">IFERROR(E4068/$J4068,"-")</f>
        <v>0.136038560970306</v>
      </c>
      <c r="M4068" s="98">
        <f t="shared" si="4130"/>
        <v>0</v>
      </c>
      <c r="N4068" s="98">
        <f t="shared" si="4130"/>
        <v>0.0848051414627075</v>
      </c>
      <c r="O4068" s="98">
        <f t="shared" si="4130"/>
        <v>0</v>
      </c>
    </row>
    <row r="4069" ht="14.25" spans="1:15">
      <c r="A4069" s="94" t="s">
        <v>42</v>
      </c>
      <c r="B4069" s="94" t="s">
        <v>8464</v>
      </c>
      <c r="C4069" s="94" t="s">
        <v>8489</v>
      </c>
      <c r="D4069" s="95" t="s">
        <v>8490</v>
      </c>
      <c r="E4069" s="94">
        <v>10824</v>
      </c>
      <c r="F4069" s="94">
        <v>2</v>
      </c>
      <c r="G4069" s="94">
        <v>4</v>
      </c>
      <c r="H4069" s="94">
        <v>0</v>
      </c>
      <c r="I4069" s="94">
        <v>10830</v>
      </c>
      <c r="J4069" s="94">
        <v>85577</v>
      </c>
      <c r="K4069" s="97">
        <f t="shared" si="4095"/>
        <v>0.126552695233532</v>
      </c>
      <c r="L4069" s="98">
        <f t="shared" ref="L4069:O4069" si="4131">IFERROR(E4069/$J4069,"-")</f>
        <v>0.126482582937004</v>
      </c>
      <c r="M4069" s="98">
        <f t="shared" si="4131"/>
        <v>2.33707655094243e-5</v>
      </c>
      <c r="N4069" s="98">
        <f t="shared" si="4131"/>
        <v>4.67415310188485e-5</v>
      </c>
      <c r="O4069" s="98">
        <f t="shared" si="4131"/>
        <v>0</v>
      </c>
    </row>
    <row r="4070" ht="14.25" spans="1:15">
      <c r="A4070" s="94" t="s">
        <v>42</v>
      </c>
      <c r="B4070" s="94" t="s">
        <v>8464</v>
      </c>
      <c r="C4070" s="94" t="s">
        <v>8491</v>
      </c>
      <c r="D4070" s="95" t="s">
        <v>8492</v>
      </c>
      <c r="E4070" s="94">
        <v>0</v>
      </c>
      <c r="F4070" s="94">
        <v>0</v>
      </c>
      <c r="G4070" s="94">
        <v>0</v>
      </c>
      <c r="H4070" s="94">
        <v>0</v>
      </c>
      <c r="I4070" s="94">
        <v>0</v>
      </c>
      <c r="J4070" s="94">
        <v>2</v>
      </c>
      <c r="K4070" s="97">
        <f t="shared" si="4095"/>
        <v>0</v>
      </c>
      <c r="L4070" s="98">
        <f t="shared" ref="L4070:O4070" si="4132">IFERROR(E4070/$J4070,"-")</f>
        <v>0</v>
      </c>
      <c r="M4070" s="98">
        <f t="shared" si="4132"/>
        <v>0</v>
      </c>
      <c r="N4070" s="98">
        <f t="shared" si="4132"/>
        <v>0</v>
      </c>
      <c r="O4070" s="98">
        <f t="shared" si="4132"/>
        <v>0</v>
      </c>
    </row>
    <row r="4071" ht="14.25" spans="1:15">
      <c r="A4071" s="94" t="s">
        <v>42</v>
      </c>
      <c r="B4071" s="94" t="s">
        <v>2793</v>
      </c>
      <c r="C4071" s="94" t="s">
        <v>8493</v>
      </c>
      <c r="D4071" s="95" t="s">
        <v>8494</v>
      </c>
      <c r="E4071" s="94">
        <v>12565</v>
      </c>
      <c r="F4071" s="94">
        <v>2</v>
      </c>
      <c r="G4071" s="94">
        <v>8904</v>
      </c>
      <c r="H4071" s="94">
        <v>6180</v>
      </c>
      <c r="I4071" s="94">
        <v>27651</v>
      </c>
      <c r="J4071" s="94">
        <v>364662</v>
      </c>
      <c r="K4071" s="97">
        <f t="shared" si="4095"/>
        <v>0.0758263816904421</v>
      </c>
      <c r="L4071" s="98">
        <f t="shared" ref="L4071:O4071" si="4133">IFERROR(E4071/$J4071,"-")</f>
        <v>0.0344565652576907</v>
      </c>
      <c r="M4071" s="98">
        <f t="shared" si="4133"/>
        <v>5.48453088065112e-6</v>
      </c>
      <c r="N4071" s="98">
        <f t="shared" si="4133"/>
        <v>0.0244171314806588</v>
      </c>
      <c r="O4071" s="98">
        <f t="shared" si="4133"/>
        <v>0.016947200421212</v>
      </c>
    </row>
    <row r="4072" ht="14.25" spans="1:15">
      <c r="A4072" s="94" t="s">
        <v>42</v>
      </c>
      <c r="B4072" s="94" t="s">
        <v>2793</v>
      </c>
      <c r="C4072" s="94" t="s">
        <v>8495</v>
      </c>
      <c r="D4072" s="95" t="s">
        <v>8496</v>
      </c>
      <c r="E4072" s="94">
        <v>39207</v>
      </c>
      <c r="F4072" s="94">
        <v>0</v>
      </c>
      <c r="G4072" s="94">
        <v>0</v>
      </c>
      <c r="H4072" s="94">
        <v>0</v>
      </c>
      <c r="I4072" s="94">
        <v>39207</v>
      </c>
      <c r="J4072" s="94">
        <v>74919</v>
      </c>
      <c r="K4072" s="97">
        <f t="shared" si="4095"/>
        <v>0.523325191206503</v>
      </c>
      <c r="L4072" s="98">
        <f t="shared" ref="L4072:O4072" si="4134">IFERROR(E4072/$J4072,"-")</f>
        <v>0.523325191206503</v>
      </c>
      <c r="M4072" s="98">
        <f t="shared" si="4134"/>
        <v>0</v>
      </c>
      <c r="N4072" s="98">
        <f t="shared" si="4134"/>
        <v>0</v>
      </c>
      <c r="O4072" s="98">
        <f t="shared" si="4134"/>
        <v>0</v>
      </c>
    </row>
    <row r="4073" ht="14.25" spans="1:15">
      <c r="A4073" s="94" t="s">
        <v>42</v>
      </c>
      <c r="B4073" s="94" t="s">
        <v>2793</v>
      </c>
      <c r="C4073" s="94" t="s">
        <v>8497</v>
      </c>
      <c r="D4073" s="95" t="s">
        <v>8498</v>
      </c>
      <c r="E4073" s="94">
        <v>7848</v>
      </c>
      <c r="F4073" s="94">
        <v>0</v>
      </c>
      <c r="G4073" s="94">
        <v>13450</v>
      </c>
      <c r="H4073" s="94">
        <v>0</v>
      </c>
      <c r="I4073" s="94">
        <v>21295</v>
      </c>
      <c r="J4073" s="94">
        <v>78701</v>
      </c>
      <c r="K4073" s="97">
        <f t="shared" si="4095"/>
        <v>0.270581059961119</v>
      </c>
      <c r="L4073" s="98">
        <f t="shared" ref="L4073:O4073" si="4135">IFERROR(E4073/$J4073,"-")</f>
        <v>0.0997191903533627</v>
      </c>
      <c r="M4073" s="98">
        <f t="shared" si="4135"/>
        <v>0</v>
      </c>
      <c r="N4073" s="98">
        <f t="shared" si="4135"/>
        <v>0.170899988564313</v>
      </c>
      <c r="O4073" s="98">
        <f t="shared" si="4135"/>
        <v>0</v>
      </c>
    </row>
    <row r="4074" ht="14.25" spans="1:15">
      <c r="A4074" s="94" t="s">
        <v>42</v>
      </c>
      <c r="B4074" s="94" t="s">
        <v>2793</v>
      </c>
      <c r="C4074" s="94" t="s">
        <v>8499</v>
      </c>
      <c r="D4074" s="95" t="s">
        <v>8500</v>
      </c>
      <c r="E4074" s="94">
        <v>3826</v>
      </c>
      <c r="F4074" s="94">
        <v>0</v>
      </c>
      <c r="G4074" s="94">
        <v>2</v>
      </c>
      <c r="H4074" s="94">
        <v>0</v>
      </c>
      <c r="I4074" s="94">
        <v>3828</v>
      </c>
      <c r="J4074" s="94">
        <v>45792</v>
      </c>
      <c r="K4074" s="97">
        <f t="shared" si="4095"/>
        <v>0.0835953878406709</v>
      </c>
      <c r="L4074" s="98">
        <f t="shared" ref="L4074:O4074" si="4136">IFERROR(E4074/$J4074,"-")</f>
        <v>0.0835517120894479</v>
      </c>
      <c r="M4074" s="98">
        <f t="shared" si="4136"/>
        <v>0</v>
      </c>
      <c r="N4074" s="98">
        <f t="shared" si="4136"/>
        <v>4.3675751222921e-5</v>
      </c>
      <c r="O4074" s="98">
        <f t="shared" si="4136"/>
        <v>0</v>
      </c>
    </row>
    <row r="4075" ht="14.25" spans="1:15">
      <c r="A4075" s="94" t="s">
        <v>42</v>
      </c>
      <c r="B4075" s="94" t="s">
        <v>2793</v>
      </c>
      <c r="C4075" s="94" t="s">
        <v>8501</v>
      </c>
      <c r="D4075" s="95" t="s">
        <v>8502</v>
      </c>
      <c r="E4075" s="94">
        <v>47040</v>
      </c>
      <c r="F4075" s="94">
        <v>0</v>
      </c>
      <c r="G4075" s="94">
        <v>420</v>
      </c>
      <c r="H4075" s="94">
        <v>0</v>
      </c>
      <c r="I4075" s="94">
        <v>47460</v>
      </c>
      <c r="J4075" s="94">
        <v>77759</v>
      </c>
      <c r="K4075" s="97">
        <f t="shared" si="4095"/>
        <v>0.610347355290063</v>
      </c>
      <c r="L4075" s="98">
        <f t="shared" ref="L4075:O4075" si="4137">IFERROR(E4075/$J4075,"-")</f>
        <v>0.604946051260947</v>
      </c>
      <c r="M4075" s="98">
        <f t="shared" si="4137"/>
        <v>0</v>
      </c>
      <c r="N4075" s="98">
        <f t="shared" si="4137"/>
        <v>0.0054013040291156</v>
      </c>
      <c r="O4075" s="98">
        <f t="shared" si="4137"/>
        <v>0</v>
      </c>
    </row>
    <row r="4076" ht="14.25" spans="1:15">
      <c r="A4076" s="94" t="s">
        <v>42</v>
      </c>
      <c r="B4076" s="94" t="s">
        <v>2793</v>
      </c>
      <c r="C4076" s="94" t="s">
        <v>8503</v>
      </c>
      <c r="D4076" s="95" t="s">
        <v>8504</v>
      </c>
      <c r="E4076" s="94">
        <v>2598</v>
      </c>
      <c r="F4076" s="94">
        <v>0</v>
      </c>
      <c r="G4076" s="94">
        <v>0</v>
      </c>
      <c r="H4076" s="94">
        <v>0</v>
      </c>
      <c r="I4076" s="94">
        <v>2598</v>
      </c>
      <c r="J4076" s="94">
        <v>57707</v>
      </c>
      <c r="K4076" s="97">
        <f t="shared" si="4095"/>
        <v>0.0450205347704785</v>
      </c>
      <c r="L4076" s="98">
        <f t="shared" ref="L4076:O4076" si="4138">IFERROR(E4076/$J4076,"-")</f>
        <v>0.0450205347704785</v>
      </c>
      <c r="M4076" s="98">
        <f t="shared" si="4138"/>
        <v>0</v>
      </c>
      <c r="N4076" s="98">
        <f t="shared" si="4138"/>
        <v>0</v>
      </c>
      <c r="O4076" s="98">
        <f t="shared" si="4138"/>
        <v>0</v>
      </c>
    </row>
    <row r="4077" ht="14.25" spans="1:15">
      <c r="A4077" s="94" t="s">
        <v>42</v>
      </c>
      <c r="B4077" s="94" t="s">
        <v>2793</v>
      </c>
      <c r="C4077" s="94" t="s">
        <v>8505</v>
      </c>
      <c r="D4077" s="95" t="s">
        <v>8506</v>
      </c>
      <c r="E4077" s="94">
        <v>0</v>
      </c>
      <c r="F4077" s="94">
        <v>6674</v>
      </c>
      <c r="G4077" s="94">
        <v>1</v>
      </c>
      <c r="H4077" s="94">
        <v>0</v>
      </c>
      <c r="I4077" s="94">
        <v>6675</v>
      </c>
      <c r="J4077" s="94">
        <v>40820</v>
      </c>
      <c r="K4077" s="97">
        <f t="shared" si="4095"/>
        <v>0.163522782949535</v>
      </c>
      <c r="L4077" s="98">
        <f t="shared" ref="L4077:O4077" si="4139">IFERROR(E4077/$J4077,"-")</f>
        <v>0</v>
      </c>
      <c r="M4077" s="98">
        <f t="shared" si="4139"/>
        <v>0.163498285154336</v>
      </c>
      <c r="N4077" s="98">
        <f t="shared" si="4139"/>
        <v>2.44977951984321e-5</v>
      </c>
      <c r="O4077" s="98">
        <f t="shared" si="4139"/>
        <v>0</v>
      </c>
    </row>
    <row r="4078" ht="14.25" spans="1:15">
      <c r="A4078" s="94" t="s">
        <v>42</v>
      </c>
      <c r="B4078" s="94" t="s">
        <v>2793</v>
      </c>
      <c r="C4078" s="94" t="s">
        <v>8507</v>
      </c>
      <c r="D4078" s="95" t="s">
        <v>8508</v>
      </c>
      <c r="E4078" s="94">
        <v>10814</v>
      </c>
      <c r="F4078" s="94">
        <v>0</v>
      </c>
      <c r="G4078" s="94">
        <v>1442</v>
      </c>
      <c r="H4078" s="94">
        <v>0</v>
      </c>
      <c r="I4078" s="94">
        <v>12256</v>
      </c>
      <c r="J4078" s="94">
        <v>140044</v>
      </c>
      <c r="K4078" s="97">
        <f t="shared" si="4095"/>
        <v>0.087515352317843</v>
      </c>
      <c r="L4078" s="98">
        <f t="shared" ref="L4078:O4078" si="4140">IFERROR(E4078/$J4078,"-")</f>
        <v>0.077218588443632</v>
      </c>
      <c r="M4078" s="98">
        <f t="shared" si="4140"/>
        <v>0</v>
      </c>
      <c r="N4078" s="98">
        <f t="shared" si="4140"/>
        <v>0.010296763874211</v>
      </c>
      <c r="O4078" s="98">
        <f t="shared" si="4140"/>
        <v>0</v>
      </c>
    </row>
    <row r="4079" ht="14.25" spans="1:15">
      <c r="A4079" s="94" t="s">
        <v>42</v>
      </c>
      <c r="B4079" s="94" t="s">
        <v>2793</v>
      </c>
      <c r="C4079" s="94" t="s">
        <v>8509</v>
      </c>
      <c r="D4079" s="95" t="s">
        <v>8510</v>
      </c>
      <c r="E4079" s="94">
        <v>0</v>
      </c>
      <c r="F4079" s="94">
        <v>0</v>
      </c>
      <c r="G4079" s="94">
        <v>0</v>
      </c>
      <c r="H4079" s="94">
        <v>0</v>
      </c>
      <c r="I4079" s="94">
        <v>0</v>
      </c>
      <c r="J4079" s="94">
        <v>52693</v>
      </c>
      <c r="K4079" s="97">
        <f t="shared" si="4095"/>
        <v>0</v>
      </c>
      <c r="L4079" s="98">
        <f t="shared" ref="L4079:O4079" si="4141">IFERROR(E4079/$J4079,"-")</f>
        <v>0</v>
      </c>
      <c r="M4079" s="98">
        <f t="shared" si="4141"/>
        <v>0</v>
      </c>
      <c r="N4079" s="98">
        <f t="shared" si="4141"/>
        <v>0</v>
      </c>
      <c r="O4079" s="98">
        <f t="shared" si="4141"/>
        <v>0</v>
      </c>
    </row>
    <row r="4080" ht="14.25" spans="1:15">
      <c r="A4080" s="94" t="s">
        <v>42</v>
      </c>
      <c r="B4080" s="94" t="s">
        <v>2793</v>
      </c>
      <c r="C4080" s="94" t="s">
        <v>8511</v>
      </c>
      <c r="D4080" s="95" t="s">
        <v>8512</v>
      </c>
      <c r="E4080" s="94">
        <v>6616</v>
      </c>
      <c r="F4080" s="94">
        <v>1</v>
      </c>
      <c r="G4080" s="94">
        <v>83</v>
      </c>
      <c r="H4080" s="94">
        <v>0</v>
      </c>
      <c r="I4080" s="94">
        <v>6700</v>
      </c>
      <c r="J4080" s="94">
        <v>101919</v>
      </c>
      <c r="K4080" s="97">
        <f t="shared" si="4095"/>
        <v>0.0657384785957476</v>
      </c>
      <c r="L4080" s="98">
        <f t="shared" ref="L4080:O4080" si="4142">IFERROR(E4080/$J4080,"-")</f>
        <v>0.0649142946849949</v>
      </c>
      <c r="M4080" s="98">
        <f t="shared" si="4142"/>
        <v>9.81171322324591e-6</v>
      </c>
      <c r="N4080" s="98">
        <f t="shared" si="4142"/>
        <v>0.000814372197529411</v>
      </c>
      <c r="O4080" s="98">
        <f t="shared" si="4142"/>
        <v>0</v>
      </c>
    </row>
    <row r="4081" ht="14.25" spans="1:15">
      <c r="A4081" s="94" t="s">
        <v>42</v>
      </c>
      <c r="B4081" s="94" t="s">
        <v>2793</v>
      </c>
      <c r="C4081" s="94" t="s">
        <v>8513</v>
      </c>
      <c r="D4081" s="95" t="s">
        <v>8514</v>
      </c>
      <c r="E4081" s="94">
        <v>865</v>
      </c>
      <c r="F4081" s="94">
        <v>1</v>
      </c>
      <c r="G4081" s="94">
        <v>1</v>
      </c>
      <c r="H4081" s="94">
        <v>0</v>
      </c>
      <c r="I4081" s="94">
        <v>867</v>
      </c>
      <c r="J4081" s="94">
        <v>43818</v>
      </c>
      <c r="K4081" s="97">
        <f t="shared" si="4095"/>
        <v>0.0197863891551417</v>
      </c>
      <c r="L4081" s="98">
        <f t="shared" ref="L4081:O4081" si="4143">IFERROR(E4081/$J4081,"-")</f>
        <v>0.0197407458122233</v>
      </c>
      <c r="M4081" s="98">
        <f t="shared" si="4143"/>
        <v>2.28216714592177e-5</v>
      </c>
      <c r="N4081" s="98">
        <f t="shared" si="4143"/>
        <v>2.28216714592177e-5</v>
      </c>
      <c r="O4081" s="98">
        <f t="shared" si="4143"/>
        <v>0</v>
      </c>
    </row>
    <row r="4082" ht="14.25" spans="1:15">
      <c r="A4082" s="94" t="s">
        <v>42</v>
      </c>
      <c r="B4082" s="94" t="s">
        <v>2793</v>
      </c>
      <c r="C4082" s="94" t="s">
        <v>8515</v>
      </c>
      <c r="D4082" s="95" t="s">
        <v>8516</v>
      </c>
      <c r="E4082" s="94">
        <v>7805</v>
      </c>
      <c r="F4082" s="94">
        <v>10</v>
      </c>
      <c r="G4082" s="94">
        <v>1</v>
      </c>
      <c r="H4082" s="94">
        <v>0</v>
      </c>
      <c r="I4082" s="94">
        <v>7816</v>
      </c>
      <c r="J4082" s="94">
        <v>39226</v>
      </c>
      <c r="K4082" s="97">
        <f t="shared" si="4095"/>
        <v>0.19925559577831</v>
      </c>
      <c r="L4082" s="98">
        <f t="shared" ref="L4082:O4082" si="4144">IFERROR(E4082/$J4082,"-")</f>
        <v>0.198975169530413</v>
      </c>
      <c r="M4082" s="98">
        <f t="shared" si="4144"/>
        <v>0.000254932952633457</v>
      </c>
      <c r="N4082" s="98">
        <f t="shared" si="4144"/>
        <v>2.54932952633457e-5</v>
      </c>
      <c r="O4082" s="98">
        <f t="shared" si="4144"/>
        <v>0</v>
      </c>
    </row>
    <row r="4083" ht="14.25" spans="1:15">
      <c r="A4083" s="94" t="s">
        <v>42</v>
      </c>
      <c r="B4083" s="94" t="s">
        <v>2793</v>
      </c>
      <c r="C4083" s="94" t="s">
        <v>8517</v>
      </c>
      <c r="D4083" s="95" t="s">
        <v>8518</v>
      </c>
      <c r="E4083" s="94">
        <v>1282</v>
      </c>
      <c r="F4083" s="94">
        <v>0</v>
      </c>
      <c r="G4083" s="94">
        <v>1374</v>
      </c>
      <c r="H4083" s="94">
        <v>0</v>
      </c>
      <c r="I4083" s="94">
        <v>2656</v>
      </c>
      <c r="J4083" s="94">
        <v>72155</v>
      </c>
      <c r="K4083" s="97">
        <f t="shared" si="4095"/>
        <v>0.0368096459011849</v>
      </c>
      <c r="L4083" s="98">
        <f t="shared" ref="L4083:O4083" si="4145">IFERROR(E4083/$J4083,"-")</f>
        <v>0.0177673064929665</v>
      </c>
      <c r="M4083" s="98">
        <f t="shared" si="4145"/>
        <v>0</v>
      </c>
      <c r="N4083" s="98">
        <f t="shared" si="4145"/>
        <v>0.0190423394082184</v>
      </c>
      <c r="O4083" s="98">
        <f t="shared" si="4145"/>
        <v>0</v>
      </c>
    </row>
    <row r="4084" ht="14.25" spans="1:15">
      <c r="A4084" s="94" t="s">
        <v>42</v>
      </c>
      <c r="B4084" s="94" t="s">
        <v>2793</v>
      </c>
      <c r="C4084" s="94" t="s">
        <v>8519</v>
      </c>
      <c r="D4084" s="95" t="s">
        <v>8520</v>
      </c>
      <c r="E4084" s="94">
        <v>3687</v>
      </c>
      <c r="F4084" s="94">
        <v>1</v>
      </c>
      <c r="G4084" s="94">
        <v>14872</v>
      </c>
      <c r="H4084" s="94">
        <v>0</v>
      </c>
      <c r="I4084" s="94">
        <v>18560</v>
      </c>
      <c r="J4084" s="94">
        <v>94898</v>
      </c>
      <c r="K4084" s="97">
        <f t="shared" si="4095"/>
        <v>0.195578410503909</v>
      </c>
      <c r="L4084" s="98">
        <f t="shared" ref="L4084:O4084" si="4146">IFERROR(E4084/$J4084,"-")</f>
        <v>0.0388522413538747</v>
      </c>
      <c r="M4084" s="98">
        <f t="shared" si="4146"/>
        <v>1.05376298762882e-5</v>
      </c>
      <c r="N4084" s="98">
        <f t="shared" si="4146"/>
        <v>0.156715631520158</v>
      </c>
      <c r="O4084" s="98">
        <f t="shared" si="4146"/>
        <v>0</v>
      </c>
    </row>
    <row r="4085" ht="14.25" spans="1:15">
      <c r="A4085" s="94" t="s">
        <v>42</v>
      </c>
      <c r="B4085" s="94" t="s">
        <v>2793</v>
      </c>
      <c r="C4085" s="94" t="s">
        <v>8521</v>
      </c>
      <c r="D4085" s="95" t="s">
        <v>8522</v>
      </c>
      <c r="E4085" s="94">
        <v>4921</v>
      </c>
      <c r="F4085" s="94">
        <v>0</v>
      </c>
      <c r="G4085" s="94">
        <v>9833</v>
      </c>
      <c r="H4085" s="94">
        <v>0</v>
      </c>
      <c r="I4085" s="94">
        <v>14750</v>
      </c>
      <c r="J4085" s="94">
        <v>61962</v>
      </c>
      <c r="K4085" s="97">
        <f t="shared" si="4095"/>
        <v>0.238049126884219</v>
      </c>
      <c r="L4085" s="98">
        <f t="shared" ref="L4085:O4085" si="4147">IFERROR(E4085/$J4085,"-")</f>
        <v>0.0794196442981182</v>
      </c>
      <c r="M4085" s="98">
        <f t="shared" si="4147"/>
        <v>0</v>
      </c>
      <c r="N4085" s="98">
        <f t="shared" si="4147"/>
        <v>0.158694038281527</v>
      </c>
      <c r="O4085" s="98">
        <f t="shared" si="4147"/>
        <v>0</v>
      </c>
    </row>
    <row r="4086" ht="14.25" spans="1:15">
      <c r="A4086" s="94" t="s">
        <v>42</v>
      </c>
      <c r="B4086" s="94" t="s">
        <v>2793</v>
      </c>
      <c r="C4086" s="94" t="s">
        <v>8523</v>
      </c>
      <c r="D4086" s="95" t="s">
        <v>8524</v>
      </c>
      <c r="E4086" s="94">
        <v>5247</v>
      </c>
      <c r="F4086" s="94">
        <v>0</v>
      </c>
      <c r="G4086" s="94">
        <v>7450</v>
      </c>
      <c r="H4086" s="94">
        <v>0</v>
      </c>
      <c r="I4086" s="94">
        <v>12697</v>
      </c>
      <c r="J4086" s="94">
        <v>62537</v>
      </c>
      <c r="K4086" s="97">
        <f t="shared" si="4095"/>
        <v>0.203031805171339</v>
      </c>
      <c r="L4086" s="98">
        <f t="shared" ref="L4086:O4086" si="4148">IFERROR(E4086/$J4086,"-")</f>
        <v>0.0839023298207461</v>
      </c>
      <c r="M4086" s="98">
        <f t="shared" si="4148"/>
        <v>0</v>
      </c>
      <c r="N4086" s="98">
        <f t="shared" si="4148"/>
        <v>0.119129475350592</v>
      </c>
      <c r="O4086" s="98">
        <f t="shared" si="4148"/>
        <v>0</v>
      </c>
    </row>
    <row r="4087" ht="14.25" spans="1:15">
      <c r="A4087" s="94" t="s">
        <v>42</v>
      </c>
      <c r="B4087" s="94" t="s">
        <v>8525</v>
      </c>
      <c r="C4087" s="94" t="s">
        <v>8526</v>
      </c>
      <c r="D4087" s="95" t="s">
        <v>8527</v>
      </c>
      <c r="E4087" s="94">
        <v>29636</v>
      </c>
      <c r="F4087" s="94">
        <v>2691</v>
      </c>
      <c r="G4087" s="94">
        <v>7806</v>
      </c>
      <c r="H4087" s="94">
        <v>0</v>
      </c>
      <c r="I4087" s="94">
        <v>40130</v>
      </c>
      <c r="J4087" s="94">
        <v>320219</v>
      </c>
      <c r="K4087" s="97">
        <f t="shared" si="4095"/>
        <v>0.125320483793904</v>
      </c>
      <c r="L4087" s="98">
        <f t="shared" ref="L4087:O4087" si="4149">IFERROR(E4087/$J4087,"-")</f>
        <v>0.0925491616674838</v>
      </c>
      <c r="M4087" s="98">
        <f t="shared" si="4149"/>
        <v>0.00840362376998242</v>
      </c>
      <c r="N4087" s="98">
        <f t="shared" si="4149"/>
        <v>0.0243770669448096</v>
      </c>
      <c r="O4087" s="98">
        <f t="shared" si="4149"/>
        <v>0</v>
      </c>
    </row>
    <row r="4088" ht="14.25" spans="1:15">
      <c r="A4088" s="94" t="s">
        <v>42</v>
      </c>
      <c r="B4088" s="94" t="s">
        <v>8525</v>
      </c>
      <c r="C4088" s="94" t="s">
        <v>8528</v>
      </c>
      <c r="D4088" s="95" t="s">
        <v>8529</v>
      </c>
      <c r="E4088" s="94">
        <v>297</v>
      </c>
      <c r="F4088" s="94">
        <v>3609</v>
      </c>
      <c r="G4088" s="94">
        <v>8834</v>
      </c>
      <c r="H4088" s="94">
        <v>0</v>
      </c>
      <c r="I4088" s="94">
        <v>12739</v>
      </c>
      <c r="J4088" s="94">
        <v>102993</v>
      </c>
      <c r="K4088" s="97">
        <f t="shared" si="4095"/>
        <v>0.123688017632266</v>
      </c>
      <c r="L4088" s="98">
        <f t="shared" ref="L4088:O4088" si="4150">IFERROR(E4088/$J4088,"-")</f>
        <v>0.00288369112463954</v>
      </c>
      <c r="M4088" s="98">
        <f t="shared" si="4150"/>
        <v>0.0350412163933471</v>
      </c>
      <c r="N4088" s="98">
        <f t="shared" si="4150"/>
        <v>0.0857728195120057</v>
      </c>
      <c r="O4088" s="98">
        <f t="shared" si="4150"/>
        <v>0</v>
      </c>
    </row>
    <row r="4089" ht="14.25" spans="1:15">
      <c r="A4089" s="94" t="s">
        <v>42</v>
      </c>
      <c r="B4089" s="94" t="s">
        <v>8525</v>
      </c>
      <c r="C4089" s="94" t="s">
        <v>8530</v>
      </c>
      <c r="D4089" s="95" t="s">
        <v>8531</v>
      </c>
      <c r="E4089" s="94">
        <v>34133</v>
      </c>
      <c r="F4089" s="94">
        <v>3</v>
      </c>
      <c r="G4089" s="94">
        <v>7594</v>
      </c>
      <c r="H4089" s="94">
        <v>0</v>
      </c>
      <c r="I4089" s="94">
        <v>39896</v>
      </c>
      <c r="J4089" s="94">
        <v>155655</v>
      </c>
      <c r="K4089" s="97">
        <f t="shared" si="4095"/>
        <v>0.256310430117889</v>
      </c>
      <c r="L4089" s="98">
        <f t="shared" ref="L4089:O4089" si="4151">IFERROR(E4089/$J4089,"-")</f>
        <v>0.219286242009572</v>
      </c>
      <c r="M4089" s="98">
        <f t="shared" si="4151"/>
        <v>1.92733930808519e-5</v>
      </c>
      <c r="N4089" s="98">
        <f t="shared" si="4151"/>
        <v>0.0487873823519964</v>
      </c>
      <c r="O4089" s="98">
        <f t="shared" si="4151"/>
        <v>0</v>
      </c>
    </row>
    <row r="4090" ht="14.25" spans="1:15">
      <c r="A4090" s="94" t="s">
        <v>42</v>
      </c>
      <c r="B4090" s="94" t="s">
        <v>8525</v>
      </c>
      <c r="C4090" s="94" t="s">
        <v>8532</v>
      </c>
      <c r="D4090" s="95" t="s">
        <v>8533</v>
      </c>
      <c r="E4090" s="94">
        <v>7318</v>
      </c>
      <c r="F4090" s="94">
        <v>2</v>
      </c>
      <c r="G4090" s="94">
        <v>5608</v>
      </c>
      <c r="H4090" s="94">
        <v>0</v>
      </c>
      <c r="I4090" s="94">
        <v>12928</v>
      </c>
      <c r="J4090" s="94">
        <v>142467</v>
      </c>
      <c r="K4090" s="97">
        <f t="shared" si="4095"/>
        <v>0.0907438213761783</v>
      </c>
      <c r="L4090" s="98">
        <f t="shared" ref="L4090:O4090" si="4152">IFERROR(E4090/$J4090,"-")</f>
        <v>0.0513662813142693</v>
      </c>
      <c r="M4090" s="98">
        <f t="shared" si="4152"/>
        <v>1.40383387029979e-5</v>
      </c>
      <c r="N4090" s="98">
        <f t="shared" si="4152"/>
        <v>0.0393635017232061</v>
      </c>
      <c r="O4090" s="98">
        <f t="shared" si="4152"/>
        <v>0</v>
      </c>
    </row>
    <row r="4091" ht="14.25" spans="1:15">
      <c r="A4091" s="94" t="s">
        <v>42</v>
      </c>
      <c r="B4091" s="94" t="s">
        <v>8525</v>
      </c>
      <c r="C4091" s="94" t="s">
        <v>8534</v>
      </c>
      <c r="D4091" s="95" t="s">
        <v>8535</v>
      </c>
      <c r="E4091" s="94">
        <v>5999</v>
      </c>
      <c r="F4091" s="94">
        <v>1</v>
      </c>
      <c r="G4091" s="94">
        <v>8057</v>
      </c>
      <c r="H4091" s="94">
        <v>0</v>
      </c>
      <c r="I4091" s="94">
        <v>14057</v>
      </c>
      <c r="J4091" s="94">
        <v>114491</v>
      </c>
      <c r="K4091" s="97">
        <f t="shared" si="4095"/>
        <v>0.122778209640932</v>
      </c>
      <c r="L4091" s="98">
        <f t="shared" ref="L4091:O4091" si="4153">IFERROR(E4091/$J4091,"-")</f>
        <v>0.0523971316522696</v>
      </c>
      <c r="M4091" s="98">
        <f t="shared" si="4153"/>
        <v>8.73431099387725e-6</v>
      </c>
      <c r="N4091" s="98">
        <f t="shared" si="4153"/>
        <v>0.070372343677669</v>
      </c>
      <c r="O4091" s="98">
        <f t="shared" si="4153"/>
        <v>0</v>
      </c>
    </row>
    <row r="4092" ht="14.25" spans="1:15">
      <c r="A4092" s="94" t="s">
        <v>42</v>
      </c>
      <c r="B4092" s="94" t="s">
        <v>8525</v>
      </c>
      <c r="C4092" s="94" t="s">
        <v>8536</v>
      </c>
      <c r="D4092" s="95" t="s">
        <v>8537</v>
      </c>
      <c r="E4092" s="94">
        <v>43561</v>
      </c>
      <c r="F4092" s="94">
        <v>1</v>
      </c>
      <c r="G4092" s="94">
        <v>3360</v>
      </c>
      <c r="H4092" s="94">
        <v>4</v>
      </c>
      <c r="I4092" s="94">
        <v>46923</v>
      </c>
      <c r="J4092" s="94">
        <v>160238</v>
      </c>
      <c r="K4092" s="97">
        <f t="shared" si="4095"/>
        <v>0.292833160673498</v>
      </c>
      <c r="L4092" s="98">
        <f t="shared" ref="L4092:O4092" si="4154">IFERROR(E4092/$J4092,"-")</f>
        <v>0.271851870342865</v>
      </c>
      <c r="M4092" s="98">
        <f t="shared" si="4154"/>
        <v>6.24071693356133e-6</v>
      </c>
      <c r="N4092" s="98">
        <f t="shared" si="4154"/>
        <v>0.0209688088967661</v>
      </c>
      <c r="O4092" s="98">
        <f t="shared" si="4154"/>
        <v>2.49628677342453e-5</v>
      </c>
    </row>
    <row r="4093" ht="14.25" spans="1:15">
      <c r="A4093" s="94" t="s">
        <v>42</v>
      </c>
      <c r="B4093" s="94" t="s">
        <v>8525</v>
      </c>
      <c r="C4093" s="94" t="s">
        <v>8538</v>
      </c>
      <c r="D4093" s="95" t="s">
        <v>8539</v>
      </c>
      <c r="E4093" s="94">
        <v>15968</v>
      </c>
      <c r="F4093" s="94">
        <v>3440</v>
      </c>
      <c r="G4093" s="94">
        <v>0</v>
      </c>
      <c r="H4093" s="94">
        <v>0</v>
      </c>
      <c r="I4093" s="94">
        <v>19408</v>
      </c>
      <c r="J4093" s="94">
        <v>70248</v>
      </c>
      <c r="K4093" s="97">
        <f t="shared" si="4095"/>
        <v>0.276278328208632</v>
      </c>
      <c r="L4093" s="98">
        <f t="shared" ref="L4093:O4093" si="4155">IFERROR(E4093/$J4093,"-")</f>
        <v>0.227308962532741</v>
      </c>
      <c r="M4093" s="98">
        <f t="shared" si="4155"/>
        <v>0.0489693656758911</v>
      </c>
      <c r="N4093" s="98">
        <f t="shared" si="4155"/>
        <v>0</v>
      </c>
      <c r="O4093" s="98">
        <f t="shared" si="4155"/>
        <v>0</v>
      </c>
    </row>
    <row r="4094" ht="14.25" spans="1:15">
      <c r="A4094" s="94" t="s">
        <v>42</v>
      </c>
      <c r="B4094" s="94" t="s">
        <v>8525</v>
      </c>
      <c r="C4094" s="94" t="s">
        <v>8540</v>
      </c>
      <c r="D4094" s="95" t="s">
        <v>8541</v>
      </c>
      <c r="E4094" s="94">
        <v>114317</v>
      </c>
      <c r="F4094" s="94">
        <v>1</v>
      </c>
      <c r="G4094" s="94">
        <v>593</v>
      </c>
      <c r="H4094" s="94">
        <v>0</v>
      </c>
      <c r="I4094" s="94">
        <v>114904</v>
      </c>
      <c r="J4094" s="94">
        <v>125986</v>
      </c>
      <c r="K4094" s="97">
        <f t="shared" si="4095"/>
        <v>0.912037845474894</v>
      </c>
      <c r="L4094" s="98">
        <f t="shared" ref="L4094:O4094" si="4156">IFERROR(E4094/$J4094,"-")</f>
        <v>0.907378597621958</v>
      </c>
      <c r="M4094" s="98">
        <f t="shared" si="4156"/>
        <v>7.93738986871557e-6</v>
      </c>
      <c r="N4094" s="98">
        <f t="shared" si="4156"/>
        <v>0.00470687219214833</v>
      </c>
      <c r="O4094" s="98">
        <f t="shared" si="4156"/>
        <v>0</v>
      </c>
    </row>
    <row r="4095" ht="14.25" spans="1:15">
      <c r="A4095" s="94" t="s">
        <v>42</v>
      </c>
      <c r="B4095" s="94" t="s">
        <v>8525</v>
      </c>
      <c r="C4095" s="94" t="s">
        <v>8542</v>
      </c>
      <c r="D4095" s="95" t="s">
        <v>8543</v>
      </c>
      <c r="E4095" s="94">
        <v>168</v>
      </c>
      <c r="F4095" s="94">
        <v>1</v>
      </c>
      <c r="G4095" s="94">
        <v>1</v>
      </c>
      <c r="H4095" s="94">
        <v>0</v>
      </c>
      <c r="I4095" s="94">
        <v>170</v>
      </c>
      <c r="J4095" s="94">
        <v>63119</v>
      </c>
      <c r="K4095" s="97">
        <f t="shared" si="4095"/>
        <v>0.00269332530616771</v>
      </c>
      <c r="L4095" s="98">
        <f t="shared" ref="L4095:O4095" si="4157">IFERROR(E4095/$J4095,"-")</f>
        <v>0.00266163912609515</v>
      </c>
      <c r="M4095" s="98">
        <f t="shared" si="4157"/>
        <v>1.58430900362807e-5</v>
      </c>
      <c r="N4095" s="98">
        <f t="shared" si="4157"/>
        <v>1.58430900362807e-5</v>
      </c>
      <c r="O4095" s="98">
        <f t="shared" si="4157"/>
        <v>0</v>
      </c>
    </row>
    <row r="4096" ht="14.25" spans="1:15">
      <c r="A4096" s="94" t="s">
        <v>42</v>
      </c>
      <c r="B4096" s="94" t="s">
        <v>8544</v>
      </c>
      <c r="C4096" s="94" t="s">
        <v>8545</v>
      </c>
      <c r="D4096" s="95" t="s">
        <v>8546</v>
      </c>
      <c r="E4096" s="94">
        <v>64933</v>
      </c>
      <c r="F4096" s="94">
        <v>2</v>
      </c>
      <c r="G4096" s="94">
        <v>34487</v>
      </c>
      <c r="H4096" s="94">
        <v>3</v>
      </c>
      <c r="I4096" s="94">
        <v>99425</v>
      </c>
      <c r="J4096" s="94">
        <v>548260</v>
      </c>
      <c r="K4096" s="97">
        <f t="shared" si="4095"/>
        <v>0.181346441469376</v>
      </c>
      <c r="L4096" s="98">
        <f t="shared" ref="L4096:O4096" si="4158">IFERROR(E4096/$J4096,"-")</f>
        <v>0.118434684273885</v>
      </c>
      <c r="M4096" s="98">
        <f t="shared" si="4158"/>
        <v>3.64790427899172e-6</v>
      </c>
      <c r="N4096" s="98">
        <f t="shared" si="4158"/>
        <v>0.0629026374347937</v>
      </c>
      <c r="O4096" s="98">
        <f t="shared" si="4158"/>
        <v>5.47185641848758e-6</v>
      </c>
    </row>
    <row r="4097" ht="14.25" spans="1:15">
      <c r="A4097" s="94" t="s">
        <v>42</v>
      </c>
      <c r="B4097" s="94" t="s">
        <v>8544</v>
      </c>
      <c r="C4097" s="94" t="s">
        <v>8547</v>
      </c>
      <c r="D4097" s="95" t="s">
        <v>8548</v>
      </c>
      <c r="E4097" s="94">
        <v>158626</v>
      </c>
      <c r="F4097" s="94">
        <v>0</v>
      </c>
      <c r="G4097" s="94">
        <v>3</v>
      </c>
      <c r="H4097" s="94">
        <v>2</v>
      </c>
      <c r="I4097" s="94">
        <v>158630</v>
      </c>
      <c r="J4097" s="94">
        <v>230510</v>
      </c>
      <c r="K4097" s="97">
        <f t="shared" si="4095"/>
        <v>0.688169710641621</v>
      </c>
      <c r="L4097" s="98">
        <f t="shared" ref="L4097:O4097" si="4159">IFERROR(E4097/$J4097,"-")</f>
        <v>0.688152357815279</v>
      </c>
      <c r="M4097" s="98">
        <f t="shared" si="4159"/>
        <v>0</v>
      </c>
      <c r="N4097" s="98">
        <f t="shared" si="4159"/>
        <v>1.30146197561928e-5</v>
      </c>
      <c r="O4097" s="98">
        <f t="shared" si="4159"/>
        <v>8.67641317079519e-6</v>
      </c>
    </row>
    <row r="4098" ht="14.25" spans="1:15">
      <c r="A4098" s="94" t="s">
        <v>42</v>
      </c>
      <c r="B4098" s="94" t="s">
        <v>8544</v>
      </c>
      <c r="C4098" s="94" t="s">
        <v>8549</v>
      </c>
      <c r="D4098" s="95" t="s">
        <v>8550</v>
      </c>
      <c r="E4098" s="94">
        <v>113463</v>
      </c>
      <c r="F4098" s="94">
        <v>0</v>
      </c>
      <c r="G4098" s="94">
        <v>0</v>
      </c>
      <c r="H4098" s="94">
        <v>1</v>
      </c>
      <c r="I4098" s="94">
        <v>113464</v>
      </c>
      <c r="J4098" s="94">
        <v>239347</v>
      </c>
      <c r="K4098" s="97">
        <f t="shared" ref="K4098:K4161" si="4160">IFERROR(I4098/J4098,"-")</f>
        <v>0.474056495381183</v>
      </c>
      <c r="L4098" s="98">
        <f t="shared" ref="L4098:O4098" si="4161">IFERROR(E4098/$J4098,"-")</f>
        <v>0.474052317346781</v>
      </c>
      <c r="M4098" s="98">
        <f t="shared" si="4161"/>
        <v>0</v>
      </c>
      <c r="N4098" s="98">
        <f t="shared" si="4161"/>
        <v>0</v>
      </c>
      <c r="O4098" s="98">
        <f t="shared" si="4161"/>
        <v>4.17803440193527e-6</v>
      </c>
    </row>
    <row r="4099" ht="14.25" spans="1:15">
      <c r="A4099" s="94" t="s">
        <v>42</v>
      </c>
      <c r="B4099" s="94" t="s">
        <v>8544</v>
      </c>
      <c r="C4099" s="94" t="s">
        <v>8551</v>
      </c>
      <c r="D4099" s="95" t="s">
        <v>8552</v>
      </c>
      <c r="E4099" s="94">
        <v>155554</v>
      </c>
      <c r="F4099" s="94">
        <v>0</v>
      </c>
      <c r="G4099" s="94">
        <v>2293</v>
      </c>
      <c r="H4099" s="94">
        <v>0</v>
      </c>
      <c r="I4099" s="94">
        <v>157846</v>
      </c>
      <c r="J4099" s="94">
        <v>257759</v>
      </c>
      <c r="K4099" s="97">
        <f t="shared" si="4160"/>
        <v>0.612378229276184</v>
      </c>
      <c r="L4099" s="98">
        <f t="shared" ref="L4099:O4099" si="4162">IFERROR(E4099/$J4099,"-")</f>
        <v>0.603486202227662</v>
      </c>
      <c r="M4099" s="98">
        <f t="shared" si="4162"/>
        <v>0</v>
      </c>
      <c r="N4099" s="98">
        <f t="shared" si="4162"/>
        <v>0.00889590664147518</v>
      </c>
      <c r="O4099" s="98">
        <f t="shared" si="4162"/>
        <v>0</v>
      </c>
    </row>
    <row r="4100" ht="14.25" spans="1:15">
      <c r="A4100" s="94" t="s">
        <v>42</v>
      </c>
      <c r="B4100" s="94" t="s">
        <v>8544</v>
      </c>
      <c r="C4100" s="94" t="s">
        <v>8553</v>
      </c>
      <c r="D4100" s="95" t="s">
        <v>8554</v>
      </c>
      <c r="E4100" s="94">
        <v>88872</v>
      </c>
      <c r="F4100" s="94">
        <v>0</v>
      </c>
      <c r="G4100" s="94">
        <v>4413</v>
      </c>
      <c r="H4100" s="94">
        <v>0</v>
      </c>
      <c r="I4100" s="94">
        <v>92879</v>
      </c>
      <c r="J4100" s="94">
        <v>209890</v>
      </c>
      <c r="K4100" s="97">
        <f t="shared" si="4160"/>
        <v>0.442512744771071</v>
      </c>
      <c r="L4100" s="98">
        <f t="shared" ref="L4100:O4100" si="4163">IFERROR(E4100/$J4100,"-")</f>
        <v>0.423421792367431</v>
      </c>
      <c r="M4100" s="98">
        <f t="shared" si="4163"/>
        <v>0</v>
      </c>
      <c r="N4100" s="98">
        <f t="shared" si="4163"/>
        <v>0.0210252989661251</v>
      </c>
      <c r="O4100" s="98">
        <f t="shared" si="4163"/>
        <v>0</v>
      </c>
    </row>
    <row r="4101" ht="14.25" spans="1:15">
      <c r="A4101" s="94" t="s">
        <v>42</v>
      </c>
      <c r="B4101" s="94" t="s">
        <v>8544</v>
      </c>
      <c r="C4101" s="94" t="s">
        <v>8555</v>
      </c>
      <c r="D4101" s="95" t="s">
        <v>8556</v>
      </c>
      <c r="E4101" s="94">
        <v>94145</v>
      </c>
      <c r="F4101" s="94">
        <v>0</v>
      </c>
      <c r="G4101" s="94">
        <v>6729</v>
      </c>
      <c r="H4101" s="94">
        <v>1</v>
      </c>
      <c r="I4101" s="94">
        <v>95615</v>
      </c>
      <c r="J4101" s="94">
        <v>214075</v>
      </c>
      <c r="K4101" s="97">
        <f t="shared" si="4160"/>
        <v>0.446642531822959</v>
      </c>
      <c r="L4101" s="98">
        <f t="shared" ref="L4101:O4101" si="4164">IFERROR(E4101/$J4101,"-")</f>
        <v>0.439775779516525</v>
      </c>
      <c r="M4101" s="98">
        <f t="shared" si="4164"/>
        <v>0</v>
      </c>
      <c r="N4101" s="98">
        <f t="shared" si="4164"/>
        <v>0.0314329090272101</v>
      </c>
      <c r="O4101" s="98">
        <f t="shared" si="4164"/>
        <v>4.67126007240453e-6</v>
      </c>
    </row>
    <row r="4102" ht="14.25" spans="1:15">
      <c r="A4102" s="94" t="s">
        <v>42</v>
      </c>
      <c r="B4102" s="94" t="s">
        <v>8544</v>
      </c>
      <c r="C4102" s="94" t="s">
        <v>8557</v>
      </c>
      <c r="D4102" s="95" t="s">
        <v>8558</v>
      </c>
      <c r="E4102" s="94">
        <v>216923</v>
      </c>
      <c r="F4102" s="94">
        <v>0</v>
      </c>
      <c r="G4102" s="94">
        <v>1521</v>
      </c>
      <c r="H4102" s="94">
        <v>2</v>
      </c>
      <c r="I4102" s="94">
        <v>217949</v>
      </c>
      <c r="J4102" s="94">
        <v>345084</v>
      </c>
      <c r="K4102" s="97">
        <f t="shared" si="4160"/>
        <v>0.631582455286249</v>
      </c>
      <c r="L4102" s="98">
        <f t="shared" ref="L4102:O4102" si="4165">IFERROR(E4102/$J4102,"-")</f>
        <v>0.628609266149691</v>
      </c>
      <c r="M4102" s="98">
        <f t="shared" si="4165"/>
        <v>0</v>
      </c>
      <c r="N4102" s="98">
        <f t="shared" si="4165"/>
        <v>0.00440762249191501</v>
      </c>
      <c r="O4102" s="98">
        <f t="shared" si="4165"/>
        <v>5.79569032467457e-6</v>
      </c>
    </row>
    <row r="4103" ht="14.25" spans="1:15">
      <c r="A4103" s="94" t="s">
        <v>42</v>
      </c>
      <c r="B4103" s="94" t="s">
        <v>8544</v>
      </c>
      <c r="C4103" s="94" t="s">
        <v>8559</v>
      </c>
      <c r="D4103" s="95" t="s">
        <v>8560</v>
      </c>
      <c r="E4103" s="94">
        <v>159897</v>
      </c>
      <c r="F4103" s="94">
        <v>0</v>
      </c>
      <c r="G4103" s="94">
        <v>75</v>
      </c>
      <c r="H4103" s="94">
        <v>0</v>
      </c>
      <c r="I4103" s="94">
        <v>159971</v>
      </c>
      <c r="J4103" s="94">
        <v>216264</v>
      </c>
      <c r="K4103" s="97">
        <f t="shared" si="4160"/>
        <v>0.73970240076943</v>
      </c>
      <c r="L4103" s="98">
        <f t="shared" ref="L4103:O4103" si="4166">IFERROR(E4103/$J4103,"-")</f>
        <v>0.739360226389968</v>
      </c>
      <c r="M4103" s="98">
        <f t="shared" si="4166"/>
        <v>0</v>
      </c>
      <c r="N4103" s="98">
        <f t="shared" si="4166"/>
        <v>0.000346798357562979</v>
      </c>
      <c r="O4103" s="98">
        <f t="shared" si="4166"/>
        <v>0</v>
      </c>
    </row>
    <row r="4104" ht="14.25" spans="1:15">
      <c r="A4104" s="94" t="s">
        <v>42</v>
      </c>
      <c r="B4104" s="94" t="s">
        <v>8561</v>
      </c>
      <c r="C4104" s="94" t="s">
        <v>8562</v>
      </c>
      <c r="D4104" s="95" t="s">
        <v>8563</v>
      </c>
      <c r="E4104" s="94">
        <v>88799</v>
      </c>
      <c r="F4104" s="94">
        <v>3060</v>
      </c>
      <c r="G4104" s="94">
        <v>90883</v>
      </c>
      <c r="H4104" s="94">
        <v>3174</v>
      </c>
      <c r="I4104" s="94">
        <v>185909</v>
      </c>
      <c r="J4104" s="94">
        <v>600993</v>
      </c>
      <c r="K4104" s="97">
        <f t="shared" si="4160"/>
        <v>0.309336381621749</v>
      </c>
      <c r="L4104" s="98">
        <f t="shared" ref="L4104:O4104" si="4167">IFERROR(E4104/$J4104,"-")</f>
        <v>0.147753800793021</v>
      </c>
      <c r="M4104" s="98">
        <f t="shared" si="4167"/>
        <v>0.00509157344594696</v>
      </c>
      <c r="N4104" s="98">
        <f t="shared" si="4167"/>
        <v>0.151221395257515</v>
      </c>
      <c r="O4104" s="98">
        <f t="shared" si="4167"/>
        <v>0.00528125951550184</v>
      </c>
    </row>
    <row r="4105" ht="14.25" spans="1:15">
      <c r="A4105" s="94" t="s">
        <v>42</v>
      </c>
      <c r="B4105" s="94" t="s">
        <v>8561</v>
      </c>
      <c r="C4105" s="94" t="s">
        <v>8564</v>
      </c>
      <c r="D4105" s="95" t="s">
        <v>8565</v>
      </c>
      <c r="E4105" s="94">
        <v>284</v>
      </c>
      <c r="F4105" s="94">
        <v>0</v>
      </c>
      <c r="G4105" s="94">
        <v>5867</v>
      </c>
      <c r="H4105" s="94">
        <v>0</v>
      </c>
      <c r="I4105" s="94">
        <v>6151</v>
      </c>
      <c r="J4105" s="94">
        <v>186120</v>
      </c>
      <c r="K4105" s="97">
        <f t="shared" si="4160"/>
        <v>0.0330485708145283</v>
      </c>
      <c r="L4105" s="98">
        <f t="shared" ref="L4105:O4105" si="4168">IFERROR(E4105/$J4105,"-")</f>
        <v>0.00152589727057812</v>
      </c>
      <c r="M4105" s="98">
        <f t="shared" si="4168"/>
        <v>0</v>
      </c>
      <c r="N4105" s="98">
        <f t="shared" si="4168"/>
        <v>0.0315226735439501</v>
      </c>
      <c r="O4105" s="98">
        <f t="shared" si="4168"/>
        <v>0</v>
      </c>
    </row>
    <row r="4106" ht="14.25" spans="1:15">
      <c r="A4106" s="94" t="s">
        <v>42</v>
      </c>
      <c r="B4106" s="94" t="s">
        <v>8561</v>
      </c>
      <c r="C4106" s="94" t="s">
        <v>8566</v>
      </c>
      <c r="D4106" s="95" t="s">
        <v>8567</v>
      </c>
      <c r="E4106" s="94">
        <v>274082</v>
      </c>
      <c r="F4106" s="94">
        <v>7646</v>
      </c>
      <c r="G4106" s="94">
        <v>18268</v>
      </c>
      <c r="H4106" s="94">
        <v>0</v>
      </c>
      <c r="I4106" s="94">
        <v>299947</v>
      </c>
      <c r="J4106" s="94">
        <v>376343</v>
      </c>
      <c r="K4106" s="97">
        <f t="shared" si="4160"/>
        <v>0.797004328498205</v>
      </c>
      <c r="L4106" s="98">
        <f t="shared" ref="L4106:O4106" si="4169">IFERROR(E4106/$J4106,"-")</f>
        <v>0.728277130171147</v>
      </c>
      <c r="M4106" s="98">
        <f t="shared" si="4169"/>
        <v>0.020316572913539</v>
      </c>
      <c r="N4106" s="98">
        <f t="shared" si="4169"/>
        <v>0.0485408257892401</v>
      </c>
      <c r="O4106" s="98">
        <f t="shared" si="4169"/>
        <v>0</v>
      </c>
    </row>
    <row r="4107" ht="14.25" spans="1:15">
      <c r="A4107" s="94" t="s">
        <v>42</v>
      </c>
      <c r="B4107" s="94" t="s">
        <v>8568</v>
      </c>
      <c r="C4107" s="94" t="s">
        <v>8569</v>
      </c>
      <c r="D4107" s="95" t="s">
        <v>8570</v>
      </c>
      <c r="E4107" s="94">
        <v>38529</v>
      </c>
      <c r="F4107" s="94">
        <v>2</v>
      </c>
      <c r="G4107" s="94">
        <v>17482</v>
      </c>
      <c r="H4107" s="94">
        <v>17088</v>
      </c>
      <c r="I4107" s="94">
        <v>73100</v>
      </c>
      <c r="J4107" s="94">
        <v>443187</v>
      </c>
      <c r="K4107" s="97">
        <f t="shared" si="4160"/>
        <v>0.164941661194936</v>
      </c>
      <c r="L4107" s="98">
        <f t="shared" ref="L4107:O4107" si="4170">IFERROR(E4107/$J4107,"-")</f>
        <v>0.0869362142842637</v>
      </c>
      <c r="M4107" s="98">
        <f t="shared" si="4170"/>
        <v>4.51276774815146e-6</v>
      </c>
      <c r="N4107" s="98">
        <f t="shared" si="4170"/>
        <v>0.0394461028865919</v>
      </c>
      <c r="O4107" s="98">
        <f t="shared" si="4170"/>
        <v>0.0385570876402061</v>
      </c>
    </row>
    <row r="4108" ht="14.25" spans="1:15">
      <c r="A4108" s="94" t="s">
        <v>42</v>
      </c>
      <c r="B4108" s="94" t="s">
        <v>8568</v>
      </c>
      <c r="C4108" s="94" t="s">
        <v>8571</v>
      </c>
      <c r="D4108" s="95" t="s">
        <v>8572</v>
      </c>
      <c r="E4108" s="94">
        <v>13108</v>
      </c>
      <c r="F4108" s="94">
        <v>1</v>
      </c>
      <c r="G4108" s="94">
        <v>283</v>
      </c>
      <c r="H4108" s="94">
        <v>1</v>
      </c>
      <c r="I4108" s="94">
        <v>13393</v>
      </c>
      <c r="J4108" s="94">
        <v>126162</v>
      </c>
      <c r="K4108" s="97">
        <f t="shared" si="4160"/>
        <v>0.106157163012635</v>
      </c>
      <c r="L4108" s="98">
        <f t="shared" ref="L4108:O4108" si="4171">IFERROR(E4108/$J4108,"-")</f>
        <v>0.103898162679729</v>
      </c>
      <c r="M4108" s="98">
        <f t="shared" si="4171"/>
        <v>7.9263169575625e-6</v>
      </c>
      <c r="N4108" s="98">
        <f t="shared" si="4171"/>
        <v>0.00224314769899019</v>
      </c>
      <c r="O4108" s="98">
        <f t="shared" si="4171"/>
        <v>7.9263169575625e-6</v>
      </c>
    </row>
    <row r="4109" ht="14.25" spans="1:15">
      <c r="A4109" s="94" t="s">
        <v>42</v>
      </c>
      <c r="B4109" s="94" t="s">
        <v>8568</v>
      </c>
      <c r="C4109" s="94" t="s">
        <v>8573</v>
      </c>
      <c r="D4109" s="95" t="s">
        <v>8574</v>
      </c>
      <c r="E4109" s="94">
        <v>13820</v>
      </c>
      <c r="F4109" s="94">
        <v>0</v>
      </c>
      <c r="G4109" s="94">
        <v>5825</v>
      </c>
      <c r="H4109" s="94">
        <v>0</v>
      </c>
      <c r="I4109" s="94">
        <v>19645</v>
      </c>
      <c r="J4109" s="94">
        <v>129296</v>
      </c>
      <c r="K4109" s="97">
        <f t="shared" si="4160"/>
        <v>0.151938188343027</v>
      </c>
      <c r="L4109" s="98">
        <f t="shared" ref="L4109:O4109" si="4172">IFERROR(E4109/$J4109,"-")</f>
        <v>0.106886523945056</v>
      </c>
      <c r="M4109" s="98">
        <f t="shared" si="4172"/>
        <v>0</v>
      </c>
      <c r="N4109" s="98">
        <f t="shared" si="4172"/>
        <v>0.0450516643979706</v>
      </c>
      <c r="O4109" s="98">
        <f t="shared" si="4172"/>
        <v>0</v>
      </c>
    </row>
    <row r="4110" ht="14.25" spans="1:15">
      <c r="A4110" s="94" t="s">
        <v>42</v>
      </c>
      <c r="B4110" s="94" t="s">
        <v>8568</v>
      </c>
      <c r="C4110" s="94" t="s">
        <v>8575</v>
      </c>
      <c r="D4110" s="95" t="s">
        <v>8576</v>
      </c>
      <c r="E4110" s="94">
        <v>54005</v>
      </c>
      <c r="F4110" s="94">
        <v>0</v>
      </c>
      <c r="G4110" s="94">
        <v>2175</v>
      </c>
      <c r="H4110" s="94">
        <v>0</v>
      </c>
      <c r="I4110" s="94">
        <v>56180</v>
      </c>
      <c r="J4110" s="94">
        <v>111815</v>
      </c>
      <c r="K4110" s="97">
        <f t="shared" si="4160"/>
        <v>0.502437061217189</v>
      </c>
      <c r="L4110" s="98">
        <f t="shared" ref="L4110:O4110" si="4173">IFERROR(E4110/$J4110,"-")</f>
        <v>0.482985288199258</v>
      </c>
      <c r="M4110" s="98">
        <f t="shared" si="4173"/>
        <v>0</v>
      </c>
      <c r="N4110" s="98">
        <f t="shared" si="4173"/>
        <v>0.0194517730179314</v>
      </c>
      <c r="O4110" s="98">
        <f t="shared" si="4173"/>
        <v>0</v>
      </c>
    </row>
    <row r="4111" ht="14.25" spans="1:15">
      <c r="A4111" s="94" t="s">
        <v>42</v>
      </c>
      <c r="B4111" s="94" t="s">
        <v>8568</v>
      </c>
      <c r="C4111" s="94" t="s">
        <v>8577</v>
      </c>
      <c r="D4111" s="95" t="s">
        <v>8578</v>
      </c>
      <c r="E4111" s="94">
        <v>37891</v>
      </c>
      <c r="F4111" s="94">
        <v>3742</v>
      </c>
      <c r="G4111" s="94">
        <v>0</v>
      </c>
      <c r="H4111" s="94">
        <v>0</v>
      </c>
      <c r="I4111" s="94">
        <v>37895</v>
      </c>
      <c r="J4111" s="94">
        <v>90504</v>
      </c>
      <c r="K4111" s="97">
        <f t="shared" si="4160"/>
        <v>0.418710775214355</v>
      </c>
      <c r="L4111" s="98">
        <f t="shared" ref="L4111:O4111" si="4174">IFERROR(E4111/$J4111,"-")</f>
        <v>0.418666578272784</v>
      </c>
      <c r="M4111" s="98">
        <f t="shared" si="4174"/>
        <v>0.0413462388402723</v>
      </c>
      <c r="N4111" s="98">
        <f t="shared" si="4174"/>
        <v>0</v>
      </c>
      <c r="O4111" s="98">
        <f t="shared" si="4174"/>
        <v>0</v>
      </c>
    </row>
    <row r="4112" ht="14.25" spans="1:15">
      <c r="A4112" s="94" t="s">
        <v>42</v>
      </c>
      <c r="B4112" s="94" t="s">
        <v>8568</v>
      </c>
      <c r="C4112" s="94" t="s">
        <v>8579</v>
      </c>
      <c r="D4112" s="95" t="s">
        <v>8580</v>
      </c>
      <c r="E4112" s="94">
        <v>380</v>
      </c>
      <c r="F4112" s="94">
        <v>1</v>
      </c>
      <c r="G4112" s="94">
        <v>8531</v>
      </c>
      <c r="H4112" s="94">
        <v>0</v>
      </c>
      <c r="I4112" s="94">
        <v>8912</v>
      </c>
      <c r="J4112" s="94">
        <v>75337</v>
      </c>
      <c r="K4112" s="97">
        <f t="shared" si="4160"/>
        <v>0.118295127228321</v>
      </c>
      <c r="L4112" s="98">
        <f t="shared" ref="L4112:O4112" si="4175">IFERROR(E4112/$J4112,"-")</f>
        <v>0.00504400228307472</v>
      </c>
      <c r="M4112" s="98">
        <f t="shared" si="4175"/>
        <v>1.32736902186177e-5</v>
      </c>
      <c r="N4112" s="98">
        <f t="shared" si="4175"/>
        <v>0.113237851255027</v>
      </c>
      <c r="O4112" s="98">
        <f t="shared" si="4175"/>
        <v>0</v>
      </c>
    </row>
    <row r="4113" ht="14.25" spans="1:15">
      <c r="A4113" s="94" t="s">
        <v>42</v>
      </c>
      <c r="B4113" s="94" t="s">
        <v>8568</v>
      </c>
      <c r="C4113" s="94" t="s">
        <v>8581</v>
      </c>
      <c r="D4113" s="95" t="s">
        <v>8582</v>
      </c>
      <c r="E4113" s="94">
        <v>28</v>
      </c>
      <c r="F4113" s="94">
        <v>0</v>
      </c>
      <c r="G4113" s="94">
        <v>0</v>
      </c>
      <c r="H4113" s="94">
        <v>0</v>
      </c>
      <c r="I4113" s="94">
        <v>28</v>
      </c>
      <c r="J4113" s="94">
        <v>64717</v>
      </c>
      <c r="K4113" s="97">
        <f t="shared" si="4160"/>
        <v>0.000432652935086608</v>
      </c>
      <c r="L4113" s="98">
        <f t="shared" ref="L4113:O4113" si="4176">IFERROR(E4113/$J4113,"-")</f>
        <v>0.000432652935086608</v>
      </c>
      <c r="M4113" s="98">
        <f t="shared" si="4176"/>
        <v>0</v>
      </c>
      <c r="N4113" s="98">
        <f t="shared" si="4176"/>
        <v>0</v>
      </c>
      <c r="O4113" s="98">
        <f t="shared" si="4176"/>
        <v>0</v>
      </c>
    </row>
    <row r="4114" ht="14.25" spans="1:15">
      <c r="A4114" s="94" t="s">
        <v>42</v>
      </c>
      <c r="B4114" s="94" t="s">
        <v>8568</v>
      </c>
      <c r="C4114" s="94" t="s">
        <v>8583</v>
      </c>
      <c r="D4114" s="95" t="s">
        <v>8584</v>
      </c>
      <c r="E4114" s="94">
        <v>13698</v>
      </c>
      <c r="F4114" s="94">
        <v>0</v>
      </c>
      <c r="G4114" s="94">
        <v>1</v>
      </c>
      <c r="H4114" s="94">
        <v>2</v>
      </c>
      <c r="I4114" s="94">
        <v>13701</v>
      </c>
      <c r="J4114" s="94">
        <v>75316</v>
      </c>
      <c r="K4114" s="97">
        <f t="shared" si="4160"/>
        <v>0.181913537628127</v>
      </c>
      <c r="L4114" s="98">
        <f t="shared" ref="L4114:O4114" si="4177">IFERROR(E4114/$J4114,"-")</f>
        <v>0.181873705454352</v>
      </c>
      <c r="M4114" s="98">
        <f t="shared" si="4177"/>
        <v>0</v>
      </c>
      <c r="N4114" s="98">
        <f t="shared" si="4177"/>
        <v>1.32773912581656e-5</v>
      </c>
      <c r="O4114" s="98">
        <f t="shared" si="4177"/>
        <v>2.65547825163312e-5</v>
      </c>
    </row>
    <row r="4115" ht="14.25" spans="1:15">
      <c r="A4115" s="94" t="s">
        <v>41</v>
      </c>
      <c r="B4115" s="94" t="s">
        <v>8585</v>
      </c>
      <c r="C4115" s="94" t="s">
        <v>8586</v>
      </c>
      <c r="D4115" s="95" t="s">
        <v>8587</v>
      </c>
      <c r="E4115" s="94">
        <v>148208</v>
      </c>
      <c r="F4115" s="94">
        <v>5</v>
      </c>
      <c r="G4115" s="94">
        <v>22214</v>
      </c>
      <c r="H4115" s="94">
        <v>72</v>
      </c>
      <c r="I4115" s="94">
        <v>169668</v>
      </c>
      <c r="J4115" s="94">
        <v>382543</v>
      </c>
      <c r="K4115" s="97">
        <f t="shared" si="4160"/>
        <v>0.443526610080435</v>
      </c>
      <c r="L4115" s="98">
        <f t="shared" ref="L4115:O4115" si="4178">IFERROR(E4115/$J4115,"-")</f>
        <v>0.387428341389073</v>
      </c>
      <c r="M4115" s="98">
        <f t="shared" si="4178"/>
        <v>1.3070426069749e-5</v>
      </c>
      <c r="N4115" s="98">
        <f t="shared" si="4178"/>
        <v>0.058069288942681</v>
      </c>
      <c r="O4115" s="98">
        <f t="shared" si="4178"/>
        <v>0.000188214135404386</v>
      </c>
    </row>
    <row r="4116" ht="14.25" spans="1:15">
      <c r="A4116" s="94" t="s">
        <v>42</v>
      </c>
      <c r="B4116" s="94" t="s">
        <v>8585</v>
      </c>
      <c r="C4116" s="94" t="s">
        <v>8588</v>
      </c>
      <c r="D4116" s="95" t="s">
        <v>8589</v>
      </c>
      <c r="E4116" s="94">
        <v>263295</v>
      </c>
      <c r="F4116" s="94">
        <v>3</v>
      </c>
      <c r="G4116" s="94">
        <v>10512</v>
      </c>
      <c r="H4116" s="94">
        <v>269</v>
      </c>
      <c r="I4116" s="94">
        <v>273207</v>
      </c>
      <c r="J4116" s="94">
        <v>346983</v>
      </c>
      <c r="K4116" s="97">
        <f t="shared" si="4160"/>
        <v>0.787378632382566</v>
      </c>
      <c r="L4116" s="98">
        <f t="shared" ref="L4116:O4116" si="4179">IFERROR(E4116/$J4116,"-")</f>
        <v>0.758812391385169</v>
      </c>
      <c r="M4116" s="98">
        <f t="shared" si="4179"/>
        <v>8.64595671834067e-6</v>
      </c>
      <c r="N4116" s="98">
        <f t="shared" si="4179"/>
        <v>0.0302954323410657</v>
      </c>
      <c r="O4116" s="98">
        <f t="shared" si="4179"/>
        <v>0.00077525411907788</v>
      </c>
    </row>
    <row r="4117" ht="14.25" spans="1:15">
      <c r="A4117" s="94" t="s">
        <v>40</v>
      </c>
      <c r="B4117" s="94" t="s">
        <v>8585</v>
      </c>
      <c r="C4117" s="94" t="s">
        <v>8590</v>
      </c>
      <c r="D4117" s="95" t="s">
        <v>8591</v>
      </c>
      <c r="E4117" s="94">
        <v>2841</v>
      </c>
      <c r="F4117" s="94">
        <v>0</v>
      </c>
      <c r="G4117" s="94">
        <v>14792</v>
      </c>
      <c r="H4117" s="94">
        <v>257</v>
      </c>
      <c r="I4117" s="94">
        <v>17887</v>
      </c>
      <c r="J4117" s="94">
        <v>114166</v>
      </c>
      <c r="K4117" s="97">
        <f t="shared" si="4160"/>
        <v>0.156675367447401</v>
      </c>
      <c r="L4117" s="98">
        <f t="shared" ref="L4117:O4117" si="4180">IFERROR(E4117/$J4117,"-")</f>
        <v>0.0248848168456458</v>
      </c>
      <c r="M4117" s="98">
        <f t="shared" si="4180"/>
        <v>0</v>
      </c>
      <c r="N4117" s="98">
        <f t="shared" si="4180"/>
        <v>0.129565720091796</v>
      </c>
      <c r="O4117" s="98">
        <f t="shared" si="4180"/>
        <v>0.00225110803566736</v>
      </c>
    </row>
    <row r="4118" ht="14.25" spans="1:15">
      <c r="A4118" s="94" t="s">
        <v>41</v>
      </c>
      <c r="B4118" s="94" t="s">
        <v>8585</v>
      </c>
      <c r="C4118" s="94" t="s">
        <v>8592</v>
      </c>
      <c r="D4118" s="95" t="s">
        <v>8593</v>
      </c>
      <c r="E4118" s="94">
        <v>45898</v>
      </c>
      <c r="F4118" s="94">
        <v>645</v>
      </c>
      <c r="G4118" s="94">
        <v>2</v>
      </c>
      <c r="H4118" s="94">
        <v>1</v>
      </c>
      <c r="I4118" s="94">
        <v>46546</v>
      </c>
      <c r="J4118" s="94">
        <v>119545</v>
      </c>
      <c r="K4118" s="97">
        <f t="shared" si="4160"/>
        <v>0.389359655359906</v>
      </c>
      <c r="L4118" s="98">
        <f t="shared" ref="L4118:O4118" si="4181">IFERROR(E4118/$J4118,"-")</f>
        <v>0.383939102430047</v>
      </c>
      <c r="M4118" s="98">
        <f t="shared" si="4181"/>
        <v>0.005395457777406</v>
      </c>
      <c r="N4118" s="98">
        <f t="shared" si="4181"/>
        <v>1.67301016353674e-5</v>
      </c>
      <c r="O4118" s="98">
        <f t="shared" si="4181"/>
        <v>8.36505081768372e-6</v>
      </c>
    </row>
    <row r="4119" ht="14.25" spans="1:15">
      <c r="A4119" s="94" t="s">
        <v>41</v>
      </c>
      <c r="B4119" s="94" t="s">
        <v>8585</v>
      </c>
      <c r="C4119" s="94" t="s">
        <v>8594</v>
      </c>
      <c r="D4119" s="95" t="s">
        <v>8595</v>
      </c>
      <c r="E4119" s="94">
        <v>40377</v>
      </c>
      <c r="F4119" s="94">
        <v>0</v>
      </c>
      <c r="G4119" s="94">
        <v>24626</v>
      </c>
      <c r="H4119" s="94">
        <v>0</v>
      </c>
      <c r="I4119" s="94">
        <v>62930</v>
      </c>
      <c r="J4119" s="94">
        <v>100993</v>
      </c>
      <c r="K4119" s="97">
        <f t="shared" si="4160"/>
        <v>0.623112492945056</v>
      </c>
      <c r="L4119" s="98">
        <f t="shared" ref="L4119:O4119" si="4182">IFERROR(E4119/$J4119,"-")</f>
        <v>0.399799986137653</v>
      </c>
      <c r="M4119" s="98">
        <f t="shared" si="4182"/>
        <v>0</v>
      </c>
      <c r="N4119" s="98">
        <f t="shared" si="4182"/>
        <v>0.243838681888844</v>
      </c>
      <c r="O4119" s="98">
        <f t="shared" si="4182"/>
        <v>0</v>
      </c>
    </row>
    <row r="4120" ht="14.25" spans="1:15">
      <c r="A4120" s="94" t="s">
        <v>40</v>
      </c>
      <c r="B4120" s="94" t="s">
        <v>8585</v>
      </c>
      <c r="C4120" s="94" t="s">
        <v>8596</v>
      </c>
      <c r="D4120" s="95" t="s">
        <v>8597</v>
      </c>
      <c r="E4120" s="94">
        <v>75233</v>
      </c>
      <c r="F4120" s="94">
        <v>2</v>
      </c>
      <c r="G4120" s="94">
        <v>1</v>
      </c>
      <c r="H4120" s="94">
        <v>0</v>
      </c>
      <c r="I4120" s="94">
        <v>75235</v>
      </c>
      <c r="J4120" s="94">
        <v>99560</v>
      </c>
      <c r="K4120" s="97">
        <f t="shared" si="4160"/>
        <v>0.755674969867417</v>
      </c>
      <c r="L4120" s="98">
        <f t="shared" ref="L4120:O4120" si="4183">IFERROR(E4120/$J4120,"-")</f>
        <v>0.755654881478505</v>
      </c>
      <c r="M4120" s="98">
        <f t="shared" si="4183"/>
        <v>2.00883889112093e-5</v>
      </c>
      <c r="N4120" s="98">
        <f t="shared" si="4183"/>
        <v>1.00441944556047e-5</v>
      </c>
      <c r="O4120" s="98">
        <f t="shared" si="4183"/>
        <v>0</v>
      </c>
    </row>
    <row r="4121" ht="14.25" spans="1:15">
      <c r="A4121" s="94" t="s">
        <v>41</v>
      </c>
      <c r="B4121" s="94" t="s">
        <v>8585</v>
      </c>
      <c r="C4121" s="94" t="s">
        <v>8598</v>
      </c>
      <c r="D4121" s="95" t="s">
        <v>8599</v>
      </c>
      <c r="E4121" s="94">
        <v>31950</v>
      </c>
      <c r="F4121" s="94">
        <v>0</v>
      </c>
      <c r="G4121" s="94">
        <v>31</v>
      </c>
      <c r="H4121" s="94">
        <v>0</v>
      </c>
      <c r="I4121" s="94">
        <v>31981</v>
      </c>
      <c r="J4121" s="94">
        <v>59542</v>
      </c>
      <c r="K4121" s="97">
        <f t="shared" si="4160"/>
        <v>0.537116657149575</v>
      </c>
      <c r="L4121" s="98">
        <f t="shared" ref="L4121:O4121" si="4184">IFERROR(E4121/$J4121,"-")</f>
        <v>0.536596016257432</v>
      </c>
      <c r="M4121" s="98">
        <f t="shared" si="4184"/>
        <v>0</v>
      </c>
      <c r="N4121" s="98">
        <f t="shared" si="4184"/>
        <v>0.000520640892143361</v>
      </c>
      <c r="O4121" s="98">
        <f t="shared" si="4184"/>
        <v>0</v>
      </c>
    </row>
    <row r="4122" ht="14.25" spans="1:15">
      <c r="A4122" s="94" t="s">
        <v>40</v>
      </c>
      <c r="B4122" s="94" t="s">
        <v>8585</v>
      </c>
      <c r="C4122" s="94" t="s">
        <v>8600</v>
      </c>
      <c r="D4122" s="95" t="s">
        <v>8601</v>
      </c>
      <c r="E4122" s="94">
        <v>69758</v>
      </c>
      <c r="F4122" s="94">
        <v>0</v>
      </c>
      <c r="G4122" s="94">
        <v>410</v>
      </c>
      <c r="H4122" s="94">
        <v>0</v>
      </c>
      <c r="I4122" s="94">
        <v>70167</v>
      </c>
      <c r="J4122" s="94">
        <v>93143</v>
      </c>
      <c r="K4122" s="97">
        <f t="shared" si="4160"/>
        <v>0.753325531709307</v>
      </c>
      <c r="L4122" s="98">
        <f t="shared" ref="L4122:O4122" si="4185">IFERROR(E4122/$J4122,"-")</f>
        <v>0.748934434149641</v>
      </c>
      <c r="M4122" s="98">
        <f t="shared" si="4185"/>
        <v>0</v>
      </c>
      <c r="N4122" s="98">
        <f t="shared" si="4185"/>
        <v>0.0044018337395188</v>
      </c>
      <c r="O4122" s="98">
        <f t="shared" si="4185"/>
        <v>0</v>
      </c>
    </row>
    <row r="4123" ht="14.25" spans="1:15">
      <c r="A4123" s="94" t="s">
        <v>40</v>
      </c>
      <c r="B4123" s="94" t="s">
        <v>8585</v>
      </c>
      <c r="C4123" s="94" t="s">
        <v>8602</v>
      </c>
      <c r="D4123" s="95" t="s">
        <v>8603</v>
      </c>
      <c r="E4123" s="94">
        <v>64413</v>
      </c>
      <c r="F4123" s="94">
        <v>1066</v>
      </c>
      <c r="G4123" s="94">
        <v>19012</v>
      </c>
      <c r="H4123" s="94">
        <v>0</v>
      </c>
      <c r="I4123" s="94">
        <v>84481</v>
      </c>
      <c r="J4123" s="94">
        <v>125587</v>
      </c>
      <c r="K4123" s="97">
        <f t="shared" si="4160"/>
        <v>0.672689052210818</v>
      </c>
      <c r="L4123" s="98">
        <f t="shared" ref="L4123:O4123" si="4186">IFERROR(E4123/$J4123,"-")</f>
        <v>0.512895442999673</v>
      </c>
      <c r="M4123" s="98">
        <f t="shared" si="4186"/>
        <v>0.00848813969598764</v>
      </c>
      <c r="N4123" s="98">
        <f t="shared" si="4186"/>
        <v>0.151385095591104</v>
      </c>
      <c r="O4123" s="98">
        <f t="shared" si="4186"/>
        <v>0</v>
      </c>
    </row>
    <row r="4124" ht="14.25" spans="1:15">
      <c r="A4124" s="94" t="s">
        <v>40</v>
      </c>
      <c r="B4124" s="94" t="s">
        <v>8585</v>
      </c>
      <c r="C4124" s="94" t="s">
        <v>8604</v>
      </c>
      <c r="D4124" s="95" t="s">
        <v>8605</v>
      </c>
      <c r="E4124" s="94">
        <v>14992</v>
      </c>
      <c r="F4124" s="94">
        <v>0</v>
      </c>
      <c r="G4124" s="94">
        <v>0</v>
      </c>
      <c r="H4124" s="94">
        <v>0</v>
      </c>
      <c r="I4124" s="94">
        <v>14992</v>
      </c>
      <c r="J4124" s="94">
        <v>54018</v>
      </c>
      <c r="K4124" s="97">
        <f t="shared" si="4160"/>
        <v>0.277537117257211</v>
      </c>
      <c r="L4124" s="98">
        <f t="shared" ref="L4124:O4124" si="4187">IFERROR(E4124/$J4124,"-")</f>
        <v>0.277537117257211</v>
      </c>
      <c r="M4124" s="98">
        <f t="shared" si="4187"/>
        <v>0</v>
      </c>
      <c r="N4124" s="98">
        <f t="shared" si="4187"/>
        <v>0</v>
      </c>
      <c r="O4124" s="98">
        <f t="shared" si="4187"/>
        <v>0</v>
      </c>
    </row>
    <row r="4125" ht="14.25" spans="1:15">
      <c r="A4125" s="94" t="s">
        <v>40</v>
      </c>
      <c r="B4125" s="94" t="s">
        <v>8585</v>
      </c>
      <c r="C4125" s="94" t="s">
        <v>8606</v>
      </c>
      <c r="D4125" s="95" t="s">
        <v>8607</v>
      </c>
      <c r="E4125" s="94">
        <v>3192</v>
      </c>
      <c r="F4125" s="94">
        <v>1</v>
      </c>
      <c r="G4125" s="94">
        <v>29</v>
      </c>
      <c r="H4125" s="94">
        <v>0</v>
      </c>
      <c r="I4125" s="94">
        <v>3214</v>
      </c>
      <c r="J4125" s="94">
        <v>55220</v>
      </c>
      <c r="K4125" s="97">
        <f t="shared" si="4160"/>
        <v>0.0582035494386092</v>
      </c>
      <c r="L4125" s="98">
        <f t="shared" ref="L4125:O4125" si="4188">IFERROR(E4125/$J4125,"-")</f>
        <v>0.0578051430641072</v>
      </c>
      <c r="M4125" s="98">
        <f t="shared" si="4188"/>
        <v>1.81093806591815e-5</v>
      </c>
      <c r="N4125" s="98">
        <f t="shared" si="4188"/>
        <v>0.000525172039116262</v>
      </c>
      <c r="O4125" s="98">
        <f t="shared" si="4188"/>
        <v>0</v>
      </c>
    </row>
    <row r="4126" ht="14.25" spans="1:15">
      <c r="A4126" s="94" t="s">
        <v>41</v>
      </c>
      <c r="B4126" s="94" t="s">
        <v>8608</v>
      </c>
      <c r="C4126" s="94" t="s">
        <v>8609</v>
      </c>
      <c r="D4126" s="95" t="s">
        <v>8610</v>
      </c>
      <c r="E4126" s="94">
        <v>189</v>
      </c>
      <c r="F4126" s="94">
        <v>10810</v>
      </c>
      <c r="G4126" s="94">
        <v>4764</v>
      </c>
      <c r="H4126" s="94">
        <v>10666</v>
      </c>
      <c r="I4126" s="94">
        <v>26428</v>
      </c>
      <c r="J4126" s="94">
        <v>80122</v>
      </c>
      <c r="K4126" s="97">
        <f t="shared" si="4160"/>
        <v>0.329846983350391</v>
      </c>
      <c r="L4126" s="98">
        <f t="shared" ref="L4126:O4126" si="4189">IFERROR(E4126/$J4126,"-")</f>
        <v>0.00235890267342303</v>
      </c>
      <c r="M4126" s="98">
        <f t="shared" si="4189"/>
        <v>0.134919248146576</v>
      </c>
      <c r="N4126" s="98">
        <f t="shared" si="4189"/>
        <v>0.0594593245300916</v>
      </c>
      <c r="O4126" s="98">
        <f t="shared" si="4189"/>
        <v>0.133121988966826</v>
      </c>
    </row>
    <row r="4127" ht="14.25" spans="1:15">
      <c r="A4127" s="94" t="s">
        <v>41</v>
      </c>
      <c r="B4127" s="94" t="s">
        <v>8608</v>
      </c>
      <c r="C4127" s="94" t="s">
        <v>8611</v>
      </c>
      <c r="D4127" s="95" t="s">
        <v>8612</v>
      </c>
      <c r="E4127" s="94">
        <v>70615</v>
      </c>
      <c r="F4127" s="94">
        <v>33916</v>
      </c>
      <c r="G4127" s="94">
        <v>10402</v>
      </c>
      <c r="H4127" s="94">
        <v>24967</v>
      </c>
      <c r="I4127" s="94">
        <v>139801</v>
      </c>
      <c r="J4127" s="94">
        <v>237262</v>
      </c>
      <c r="K4127" s="97">
        <f t="shared" si="4160"/>
        <v>0.589226256206219</v>
      </c>
      <c r="L4127" s="98">
        <f t="shared" ref="L4127:O4127" si="4190">IFERROR(E4127/$J4127,"-")</f>
        <v>0.297624566934444</v>
      </c>
      <c r="M4127" s="98">
        <f t="shared" si="4190"/>
        <v>0.142947458927262</v>
      </c>
      <c r="N4127" s="98">
        <f t="shared" si="4190"/>
        <v>0.0438418288642935</v>
      </c>
      <c r="O4127" s="98">
        <f t="shared" si="4190"/>
        <v>0.10522966172417</v>
      </c>
    </row>
    <row r="4128" ht="14.25" spans="1:15">
      <c r="A4128" s="94" t="s">
        <v>41</v>
      </c>
      <c r="B4128" s="94" t="s">
        <v>8608</v>
      </c>
      <c r="C4128" s="94" t="s">
        <v>8613</v>
      </c>
      <c r="D4128" s="95" t="s">
        <v>8614</v>
      </c>
      <c r="E4128" s="94">
        <v>1813</v>
      </c>
      <c r="F4128" s="94">
        <v>2424</v>
      </c>
      <c r="G4128" s="94">
        <v>112</v>
      </c>
      <c r="H4128" s="94">
        <v>12808</v>
      </c>
      <c r="I4128" s="94">
        <v>17131</v>
      </c>
      <c r="J4128" s="94">
        <v>60021</v>
      </c>
      <c r="K4128" s="97">
        <f t="shared" si="4160"/>
        <v>0.285416770796888</v>
      </c>
      <c r="L4128" s="98">
        <f t="shared" ref="L4128:O4128" si="4191">IFERROR(E4128/$J4128,"-")</f>
        <v>0.0302060945335799</v>
      </c>
      <c r="M4128" s="98">
        <f t="shared" si="4191"/>
        <v>0.0403858649472685</v>
      </c>
      <c r="N4128" s="98">
        <f t="shared" si="4191"/>
        <v>0.00186601356191999</v>
      </c>
      <c r="O4128" s="98">
        <f t="shared" si="4191"/>
        <v>0.213391979473851</v>
      </c>
    </row>
    <row r="4129" ht="14.25" spans="1:15">
      <c r="A4129" s="94" t="s">
        <v>41</v>
      </c>
      <c r="B4129" s="94" t="s">
        <v>8608</v>
      </c>
      <c r="C4129" s="94" t="s">
        <v>8615</v>
      </c>
      <c r="D4129" s="95" t="s">
        <v>8616</v>
      </c>
      <c r="E4129" s="94">
        <v>12503</v>
      </c>
      <c r="F4129" s="94">
        <v>88899</v>
      </c>
      <c r="G4129" s="94">
        <v>10113</v>
      </c>
      <c r="H4129" s="94">
        <v>22017</v>
      </c>
      <c r="I4129" s="94">
        <v>133516</v>
      </c>
      <c r="J4129" s="94">
        <v>192051</v>
      </c>
      <c r="K4129" s="97">
        <f t="shared" si="4160"/>
        <v>0.695211167866869</v>
      </c>
      <c r="L4129" s="98">
        <f t="shared" ref="L4129:O4129" si="4192">IFERROR(E4129/$J4129,"-")</f>
        <v>0.0651024988154188</v>
      </c>
      <c r="M4129" s="98">
        <f t="shared" si="4192"/>
        <v>0.462892669134761</v>
      </c>
      <c r="N4129" s="98">
        <f t="shared" si="4192"/>
        <v>0.0526578877485668</v>
      </c>
      <c r="O4129" s="98">
        <f t="shared" si="4192"/>
        <v>0.114641423371917</v>
      </c>
    </row>
    <row r="4130" ht="14.25" spans="1:15">
      <c r="A4130" s="94" t="s">
        <v>41</v>
      </c>
      <c r="B4130" s="94" t="s">
        <v>8608</v>
      </c>
      <c r="C4130" s="94" t="s">
        <v>8617</v>
      </c>
      <c r="D4130" s="95" t="s">
        <v>8618</v>
      </c>
      <c r="E4130" s="94">
        <v>22080</v>
      </c>
      <c r="F4130" s="94">
        <v>35166</v>
      </c>
      <c r="G4130" s="94">
        <v>29744</v>
      </c>
      <c r="H4130" s="94">
        <v>8985</v>
      </c>
      <c r="I4130" s="94">
        <v>95962</v>
      </c>
      <c r="J4130" s="94">
        <v>129547</v>
      </c>
      <c r="K4130" s="97">
        <f t="shared" si="4160"/>
        <v>0.740750461222568</v>
      </c>
      <c r="L4130" s="98">
        <f t="shared" ref="L4130:O4130" si="4193">IFERROR(E4130/$J4130,"-")</f>
        <v>0.170440071943001</v>
      </c>
      <c r="M4130" s="98">
        <f t="shared" si="4193"/>
        <v>0.271453603711394</v>
      </c>
      <c r="N4130" s="98">
        <f t="shared" si="4193"/>
        <v>0.229600067929014</v>
      </c>
      <c r="O4130" s="98">
        <f t="shared" si="4193"/>
        <v>0.0693570673191969</v>
      </c>
    </row>
    <row r="4131" ht="14.25" spans="1:15">
      <c r="A4131" s="94" t="s">
        <v>41</v>
      </c>
      <c r="B4131" s="94" t="s">
        <v>8608</v>
      </c>
      <c r="C4131" s="94" t="s">
        <v>8619</v>
      </c>
      <c r="D4131" s="95" t="s">
        <v>8620</v>
      </c>
      <c r="E4131" s="94">
        <v>15934</v>
      </c>
      <c r="F4131" s="94">
        <v>16732</v>
      </c>
      <c r="G4131" s="94">
        <v>11037</v>
      </c>
      <c r="H4131" s="94">
        <v>994</v>
      </c>
      <c r="I4131" s="94">
        <v>44685</v>
      </c>
      <c r="J4131" s="94">
        <v>76183</v>
      </c>
      <c r="K4131" s="97">
        <f t="shared" si="4160"/>
        <v>0.586548180040166</v>
      </c>
      <c r="L4131" s="98">
        <f t="shared" ref="L4131:O4131" si="4194">IFERROR(E4131/$J4131,"-")</f>
        <v>0.209154273263064</v>
      </c>
      <c r="M4131" s="98">
        <f t="shared" si="4194"/>
        <v>0.219629051100639</v>
      </c>
      <c r="N4131" s="98">
        <f t="shared" si="4194"/>
        <v>0.144874840843758</v>
      </c>
      <c r="O4131" s="98">
        <f t="shared" si="4194"/>
        <v>0.0130475302889096</v>
      </c>
    </row>
    <row r="4132" ht="14.25" spans="1:15">
      <c r="A4132" s="94" t="s">
        <v>41</v>
      </c>
      <c r="B4132" s="94" t="s">
        <v>8608</v>
      </c>
      <c r="C4132" s="94" t="s">
        <v>8621</v>
      </c>
      <c r="D4132" s="95" t="s">
        <v>8622</v>
      </c>
      <c r="E4132" s="94">
        <v>18235</v>
      </c>
      <c r="F4132" s="94">
        <v>147582</v>
      </c>
      <c r="G4132" s="94">
        <v>26311</v>
      </c>
      <c r="H4132" s="94">
        <v>36136</v>
      </c>
      <c r="I4132" s="94">
        <v>228040</v>
      </c>
      <c r="J4132" s="94">
        <v>291398</v>
      </c>
      <c r="K4132" s="97">
        <f t="shared" si="4160"/>
        <v>0.78257228944605</v>
      </c>
      <c r="L4132" s="98">
        <f t="shared" ref="L4132:O4132" si="4195">IFERROR(E4132/$J4132,"-")</f>
        <v>0.0625776429488191</v>
      </c>
      <c r="M4132" s="98">
        <f t="shared" si="4195"/>
        <v>0.506461952381279</v>
      </c>
      <c r="N4132" s="98">
        <f t="shared" si="4195"/>
        <v>0.0902923149781399</v>
      </c>
      <c r="O4132" s="98">
        <f t="shared" si="4195"/>
        <v>0.124009087227778</v>
      </c>
    </row>
    <row r="4133" ht="14.25" spans="1:15">
      <c r="A4133" s="94" t="s">
        <v>41</v>
      </c>
      <c r="B4133" s="94" t="s">
        <v>8608</v>
      </c>
      <c r="C4133" s="94" t="s">
        <v>8623</v>
      </c>
      <c r="D4133" s="95" t="s">
        <v>8624</v>
      </c>
      <c r="E4133" s="94">
        <v>31853</v>
      </c>
      <c r="F4133" s="94">
        <v>1</v>
      </c>
      <c r="G4133" s="94">
        <v>11847</v>
      </c>
      <c r="H4133" s="94">
        <v>0</v>
      </c>
      <c r="I4133" s="94">
        <v>43645</v>
      </c>
      <c r="J4133" s="94">
        <v>88540</v>
      </c>
      <c r="K4133" s="97">
        <f t="shared" si="4160"/>
        <v>0.492941043596115</v>
      </c>
      <c r="L4133" s="98">
        <f t="shared" ref="L4133:O4133" si="4196">IFERROR(E4133/$J4133,"-")</f>
        <v>0.359758301332731</v>
      </c>
      <c r="M4133" s="98">
        <f t="shared" si="4196"/>
        <v>1.12943302462164e-5</v>
      </c>
      <c r="N4133" s="98">
        <f t="shared" si="4196"/>
        <v>0.133803930426926</v>
      </c>
      <c r="O4133" s="98">
        <f t="shared" si="4196"/>
        <v>0</v>
      </c>
    </row>
    <row r="4134" ht="14.25" spans="1:15">
      <c r="A4134" s="94" t="s">
        <v>41</v>
      </c>
      <c r="B4134" s="94" t="s">
        <v>8608</v>
      </c>
      <c r="C4134" s="94" t="s">
        <v>8625</v>
      </c>
      <c r="D4134" s="95" t="s">
        <v>8626</v>
      </c>
      <c r="E4134" s="94">
        <v>4402</v>
      </c>
      <c r="F4134" s="94">
        <v>0</v>
      </c>
      <c r="G4134" s="94">
        <v>7460</v>
      </c>
      <c r="H4134" s="94">
        <v>6</v>
      </c>
      <c r="I4134" s="94">
        <v>11868</v>
      </c>
      <c r="J4134" s="94">
        <v>48531</v>
      </c>
      <c r="K4134" s="97">
        <f t="shared" si="4160"/>
        <v>0.244544723990851</v>
      </c>
      <c r="L4134" s="98">
        <f t="shared" ref="L4134:O4134" si="4197">IFERROR(E4134/$J4134,"-")</f>
        <v>0.0907049102635429</v>
      </c>
      <c r="M4134" s="98">
        <f t="shared" si="4197"/>
        <v>0</v>
      </c>
      <c r="N4134" s="98">
        <f t="shared" si="4197"/>
        <v>0.153716181409821</v>
      </c>
      <c r="O4134" s="98">
        <f t="shared" si="4197"/>
        <v>0.000123632317487791</v>
      </c>
    </row>
    <row r="4135" ht="14.25" spans="1:15">
      <c r="A4135" s="94" t="s">
        <v>41</v>
      </c>
      <c r="B4135" s="94" t="s">
        <v>8608</v>
      </c>
      <c r="C4135" s="94" t="s">
        <v>8627</v>
      </c>
      <c r="D4135" s="95" t="s">
        <v>8628</v>
      </c>
      <c r="E4135" s="94">
        <v>32336</v>
      </c>
      <c r="F4135" s="94">
        <v>0</v>
      </c>
      <c r="G4135" s="94">
        <v>1179</v>
      </c>
      <c r="H4135" s="94">
        <v>1</v>
      </c>
      <c r="I4135" s="94">
        <v>32952</v>
      </c>
      <c r="J4135" s="94">
        <v>84047</v>
      </c>
      <c r="K4135" s="97">
        <f t="shared" si="4160"/>
        <v>0.392066343831428</v>
      </c>
      <c r="L4135" s="98">
        <f t="shared" ref="L4135:O4135" si="4198">IFERROR(E4135/$J4135,"-")</f>
        <v>0.384737111378157</v>
      </c>
      <c r="M4135" s="98">
        <f t="shared" si="4198"/>
        <v>0</v>
      </c>
      <c r="N4135" s="98">
        <f t="shared" si="4198"/>
        <v>0.014027865361048</v>
      </c>
      <c r="O4135" s="98">
        <f t="shared" si="4198"/>
        <v>1.18981046319321e-5</v>
      </c>
    </row>
    <row r="4136" ht="14.25" spans="1:15">
      <c r="A4136" s="94" t="s">
        <v>41</v>
      </c>
      <c r="B4136" s="94" t="s">
        <v>8608</v>
      </c>
      <c r="C4136" s="94" t="s">
        <v>8629</v>
      </c>
      <c r="D4136" s="95" t="s">
        <v>8630</v>
      </c>
      <c r="E4136" s="94">
        <v>50021</v>
      </c>
      <c r="F4136" s="94">
        <v>68744</v>
      </c>
      <c r="G4136" s="94">
        <v>7904</v>
      </c>
      <c r="H4136" s="94">
        <v>23624</v>
      </c>
      <c r="I4136" s="94">
        <v>149987</v>
      </c>
      <c r="J4136" s="94">
        <v>202380</v>
      </c>
      <c r="K4136" s="97">
        <f t="shared" si="4160"/>
        <v>0.741115722897519</v>
      </c>
      <c r="L4136" s="98">
        <f t="shared" ref="L4136:O4136" si="4199">IFERROR(E4136/$J4136,"-")</f>
        <v>0.24716375135883</v>
      </c>
      <c r="M4136" s="98">
        <f t="shared" si="4199"/>
        <v>0.339677833778041</v>
      </c>
      <c r="N4136" s="98">
        <f t="shared" si="4199"/>
        <v>0.0390552426129064</v>
      </c>
      <c r="O4136" s="98">
        <f t="shared" si="4199"/>
        <v>0.116730902263069</v>
      </c>
    </row>
    <row r="4137" ht="14.25" spans="1:15">
      <c r="A4137" s="94" t="s">
        <v>41</v>
      </c>
      <c r="B4137" s="94" t="s">
        <v>8608</v>
      </c>
      <c r="C4137" s="94" t="s">
        <v>8631</v>
      </c>
      <c r="D4137" s="95" t="s">
        <v>8632</v>
      </c>
      <c r="E4137" s="94">
        <v>15084</v>
      </c>
      <c r="F4137" s="94">
        <v>0</v>
      </c>
      <c r="G4137" s="94">
        <v>0</v>
      </c>
      <c r="H4137" s="94">
        <v>0</v>
      </c>
      <c r="I4137" s="94">
        <v>15084</v>
      </c>
      <c r="J4137" s="94">
        <v>31373</v>
      </c>
      <c r="K4137" s="97">
        <f t="shared" si="4160"/>
        <v>0.480795588563414</v>
      </c>
      <c r="L4137" s="98">
        <f t="shared" ref="L4137:O4137" si="4200">IFERROR(E4137/$J4137,"-")</f>
        <v>0.480795588563414</v>
      </c>
      <c r="M4137" s="98">
        <f t="shared" si="4200"/>
        <v>0</v>
      </c>
      <c r="N4137" s="98">
        <f t="shared" si="4200"/>
        <v>0</v>
      </c>
      <c r="O4137" s="98">
        <f t="shared" si="4200"/>
        <v>0</v>
      </c>
    </row>
    <row r="4138" ht="14.25" spans="1:15">
      <c r="A4138" s="94" t="s">
        <v>41</v>
      </c>
      <c r="B4138" s="94" t="s">
        <v>8633</v>
      </c>
      <c r="C4138" s="94" t="s">
        <v>8634</v>
      </c>
      <c r="D4138" s="95" t="s">
        <v>8635</v>
      </c>
      <c r="E4138" s="94">
        <v>7502</v>
      </c>
      <c r="F4138" s="94">
        <v>0</v>
      </c>
      <c r="G4138" s="94">
        <v>0</v>
      </c>
      <c r="H4138" s="94">
        <v>1</v>
      </c>
      <c r="I4138" s="94">
        <v>7503</v>
      </c>
      <c r="J4138" s="94">
        <v>71058</v>
      </c>
      <c r="K4138" s="97">
        <f t="shared" si="4160"/>
        <v>0.105589799881787</v>
      </c>
      <c r="L4138" s="98">
        <f t="shared" ref="L4138:O4138" si="4201">IFERROR(E4138/$J4138,"-")</f>
        <v>0.105575726871007</v>
      </c>
      <c r="M4138" s="98">
        <f t="shared" si="4201"/>
        <v>0</v>
      </c>
      <c r="N4138" s="98">
        <f t="shared" si="4201"/>
        <v>0</v>
      </c>
      <c r="O4138" s="98">
        <f t="shared" si="4201"/>
        <v>1.40730107799263e-5</v>
      </c>
    </row>
    <row r="4139" ht="14.25" spans="1:15">
      <c r="A4139" s="94" t="s">
        <v>41</v>
      </c>
      <c r="B4139" s="94" t="s">
        <v>8608</v>
      </c>
      <c r="C4139" s="94" t="s">
        <v>8636</v>
      </c>
      <c r="D4139" s="95" t="s">
        <v>8637</v>
      </c>
      <c r="E4139" s="94">
        <v>48064</v>
      </c>
      <c r="F4139" s="94">
        <v>292</v>
      </c>
      <c r="G4139" s="94">
        <v>1</v>
      </c>
      <c r="H4139" s="94">
        <v>9022</v>
      </c>
      <c r="I4139" s="94">
        <v>57378</v>
      </c>
      <c r="J4139" s="94">
        <v>102759</v>
      </c>
      <c r="K4139" s="97">
        <f t="shared" si="4160"/>
        <v>0.558374448953376</v>
      </c>
      <c r="L4139" s="98">
        <f t="shared" ref="L4139:O4139" si="4202">IFERROR(E4139/$J4139,"-")</f>
        <v>0.4677351862124</v>
      </c>
      <c r="M4139" s="98">
        <f t="shared" si="4202"/>
        <v>0.0028416002491266</v>
      </c>
      <c r="N4139" s="98">
        <f t="shared" si="4202"/>
        <v>9.73150770248835e-6</v>
      </c>
      <c r="O4139" s="98">
        <f t="shared" si="4202"/>
        <v>0.0877976624918499</v>
      </c>
    </row>
    <row r="4140" ht="14.25" spans="1:15">
      <c r="A4140" s="94" t="s">
        <v>41</v>
      </c>
      <c r="B4140" s="94" t="s">
        <v>8608</v>
      </c>
      <c r="C4140" s="94" t="s">
        <v>8638</v>
      </c>
      <c r="D4140" s="95" t="s">
        <v>8639</v>
      </c>
      <c r="E4140" s="94">
        <v>209</v>
      </c>
      <c r="F4140" s="94">
        <v>27942</v>
      </c>
      <c r="G4140" s="94">
        <v>4112</v>
      </c>
      <c r="H4140" s="94">
        <v>10403</v>
      </c>
      <c r="I4140" s="94">
        <v>42661</v>
      </c>
      <c r="J4140" s="94">
        <v>63637</v>
      </c>
      <c r="K4140" s="97">
        <f t="shared" si="4160"/>
        <v>0.670380439052752</v>
      </c>
      <c r="L4140" s="98">
        <f t="shared" ref="L4140:O4140" si="4203">IFERROR(E4140/$J4140,"-")</f>
        <v>0.003284252871757</v>
      </c>
      <c r="M4140" s="98">
        <f t="shared" si="4203"/>
        <v>0.439084180586766</v>
      </c>
      <c r="N4140" s="98">
        <f t="shared" si="4203"/>
        <v>0.0646164966921759</v>
      </c>
      <c r="O4140" s="98">
        <f t="shared" si="4203"/>
        <v>0.163474079544919</v>
      </c>
    </row>
    <row r="4141" ht="14.25" spans="1:15">
      <c r="A4141" s="94" t="s">
        <v>41</v>
      </c>
      <c r="B4141" s="94" t="s">
        <v>8608</v>
      </c>
      <c r="C4141" s="94" t="s">
        <v>8640</v>
      </c>
      <c r="D4141" s="95" t="s">
        <v>8641</v>
      </c>
      <c r="E4141" s="94">
        <v>40556</v>
      </c>
      <c r="F4141" s="94">
        <v>57188</v>
      </c>
      <c r="G4141" s="94">
        <v>7147</v>
      </c>
      <c r="H4141" s="94">
        <v>4844</v>
      </c>
      <c r="I4141" s="94">
        <v>109719</v>
      </c>
      <c r="J4141" s="94">
        <v>195076</v>
      </c>
      <c r="K4141" s="97">
        <f t="shared" si="4160"/>
        <v>0.562442330168755</v>
      </c>
      <c r="L4141" s="98">
        <f t="shared" ref="L4141:O4141" si="4204">IFERROR(E4141/$J4141,"-")</f>
        <v>0.207898460087351</v>
      </c>
      <c r="M4141" s="98">
        <f t="shared" si="4204"/>
        <v>0.29315753860034</v>
      </c>
      <c r="N4141" s="98">
        <f t="shared" si="4204"/>
        <v>0.0366370030142098</v>
      </c>
      <c r="O4141" s="98">
        <f t="shared" si="4204"/>
        <v>0.0248313477824028</v>
      </c>
    </row>
    <row r="4142" ht="14.25" spans="1:15">
      <c r="A4142" s="94" t="s">
        <v>41</v>
      </c>
      <c r="B4142" s="94" t="s">
        <v>8608</v>
      </c>
      <c r="C4142" s="94" t="s">
        <v>8642</v>
      </c>
      <c r="D4142" s="95" t="s">
        <v>8643</v>
      </c>
      <c r="E4142" s="94">
        <v>3361</v>
      </c>
      <c r="F4142" s="94">
        <v>38329</v>
      </c>
      <c r="G4142" s="94">
        <v>222</v>
      </c>
      <c r="H4142" s="94">
        <v>12006</v>
      </c>
      <c r="I4142" s="94">
        <v>53910</v>
      </c>
      <c r="J4142" s="94">
        <v>118260</v>
      </c>
      <c r="K4142" s="97">
        <f t="shared" si="4160"/>
        <v>0.4558599695586</v>
      </c>
      <c r="L4142" s="98">
        <f t="shared" ref="L4142:O4142" si="4205">IFERROR(E4142/$J4142,"-")</f>
        <v>0.0284204295619821</v>
      </c>
      <c r="M4142" s="98">
        <f t="shared" si="4205"/>
        <v>0.32410789785219</v>
      </c>
      <c r="N4142" s="98">
        <f t="shared" si="4205"/>
        <v>0.00187721968543886</v>
      </c>
      <c r="O4142" s="98">
        <f t="shared" si="4205"/>
        <v>0.101522070015221</v>
      </c>
    </row>
    <row r="4143" ht="14.25" spans="1:15">
      <c r="A4143" s="94" t="s">
        <v>41</v>
      </c>
      <c r="B4143" s="94" t="s">
        <v>8608</v>
      </c>
      <c r="C4143" s="94" t="s">
        <v>8644</v>
      </c>
      <c r="D4143" s="95" t="s">
        <v>8645</v>
      </c>
      <c r="E4143" s="94">
        <v>24926</v>
      </c>
      <c r="F4143" s="94">
        <v>0</v>
      </c>
      <c r="G4143" s="94">
        <v>0</v>
      </c>
      <c r="H4143" s="94">
        <v>0</v>
      </c>
      <c r="I4143" s="94">
        <v>24926</v>
      </c>
      <c r="J4143" s="94">
        <v>74274</v>
      </c>
      <c r="K4143" s="97">
        <f t="shared" si="4160"/>
        <v>0.335595228478337</v>
      </c>
      <c r="L4143" s="98">
        <f t="shared" ref="L4143:O4143" si="4206">IFERROR(E4143/$J4143,"-")</f>
        <v>0.335595228478337</v>
      </c>
      <c r="M4143" s="98">
        <f t="shared" si="4206"/>
        <v>0</v>
      </c>
      <c r="N4143" s="98">
        <f t="shared" si="4206"/>
        <v>0</v>
      </c>
      <c r="O4143" s="98">
        <f t="shared" si="4206"/>
        <v>0</v>
      </c>
    </row>
    <row r="4144" ht="14.25" spans="1:15">
      <c r="A4144" s="94" t="s">
        <v>41</v>
      </c>
      <c r="B4144" s="94" t="s">
        <v>8608</v>
      </c>
      <c r="C4144" s="94" t="s">
        <v>8646</v>
      </c>
      <c r="D4144" s="95" t="s">
        <v>8647</v>
      </c>
      <c r="E4144" s="94">
        <v>67751</v>
      </c>
      <c r="F4144" s="94">
        <v>57320</v>
      </c>
      <c r="G4144" s="94">
        <v>31881</v>
      </c>
      <c r="H4144" s="94">
        <v>13839</v>
      </c>
      <c r="I4144" s="94">
        <v>170584</v>
      </c>
      <c r="J4144" s="94">
        <v>211272</v>
      </c>
      <c r="K4144" s="97">
        <f t="shared" si="4160"/>
        <v>0.80741413911924</v>
      </c>
      <c r="L4144" s="98">
        <f t="shared" ref="L4144:O4144" si="4207">IFERROR(E4144/$J4144,"-")</f>
        <v>0.32068139649362</v>
      </c>
      <c r="M4144" s="98">
        <f t="shared" si="4207"/>
        <v>0.271309023438979</v>
      </c>
      <c r="N4144" s="98">
        <f t="shared" si="4207"/>
        <v>0.150900261274565</v>
      </c>
      <c r="O4144" s="98">
        <f t="shared" si="4207"/>
        <v>0.0655032375326593</v>
      </c>
    </row>
    <row r="4145" ht="14.25" spans="1:15">
      <c r="A4145" s="94" t="s">
        <v>41</v>
      </c>
      <c r="B4145" s="94" t="s">
        <v>8608</v>
      </c>
      <c r="C4145" s="94" t="s">
        <v>8648</v>
      </c>
      <c r="D4145" s="95" t="s">
        <v>8649</v>
      </c>
      <c r="E4145" s="94">
        <v>32928</v>
      </c>
      <c r="F4145" s="94">
        <v>0</v>
      </c>
      <c r="G4145" s="94">
        <v>2385</v>
      </c>
      <c r="H4145" s="94">
        <v>1</v>
      </c>
      <c r="I4145" s="94">
        <v>32934</v>
      </c>
      <c r="J4145" s="94">
        <v>39178</v>
      </c>
      <c r="K4145" s="97">
        <f t="shared" si="4160"/>
        <v>0.840624840471693</v>
      </c>
      <c r="L4145" s="98">
        <f t="shared" ref="L4145:O4145" si="4208">IFERROR(E4145/$J4145,"-")</f>
        <v>0.840471693297259</v>
      </c>
      <c r="M4145" s="98">
        <f t="shared" si="4208"/>
        <v>0</v>
      </c>
      <c r="N4145" s="98">
        <f t="shared" si="4208"/>
        <v>0.0608760018377661</v>
      </c>
      <c r="O4145" s="98">
        <f t="shared" si="4208"/>
        <v>2.55245290724386e-5</v>
      </c>
    </row>
    <row r="4146" ht="14.25" spans="1:15">
      <c r="A4146" s="94" t="s">
        <v>41</v>
      </c>
      <c r="B4146" s="94" t="s">
        <v>8608</v>
      </c>
      <c r="C4146" s="94" t="s">
        <v>8650</v>
      </c>
      <c r="D4146" s="95" t="s">
        <v>8651</v>
      </c>
      <c r="E4146" s="94">
        <v>50489</v>
      </c>
      <c r="F4146" s="94">
        <v>70393</v>
      </c>
      <c r="G4146" s="94">
        <v>7142</v>
      </c>
      <c r="H4146" s="94">
        <v>28522</v>
      </c>
      <c r="I4146" s="94">
        <v>156519</v>
      </c>
      <c r="J4146" s="94">
        <v>255830</v>
      </c>
      <c r="K4146" s="97">
        <f t="shared" si="4160"/>
        <v>0.611808622913654</v>
      </c>
      <c r="L4146" s="98">
        <f t="shared" ref="L4146:O4146" si="4209">IFERROR(E4146/$J4146,"-")</f>
        <v>0.197353711449009</v>
      </c>
      <c r="M4146" s="98">
        <f t="shared" si="4209"/>
        <v>0.275155376617285</v>
      </c>
      <c r="N4146" s="98">
        <f t="shared" si="4209"/>
        <v>0.0279169761169527</v>
      </c>
      <c r="O4146" s="98">
        <f t="shared" si="4209"/>
        <v>0.111488097564789</v>
      </c>
    </row>
    <row r="4147" ht="14.25" spans="1:15">
      <c r="A4147" s="94" t="s">
        <v>41</v>
      </c>
      <c r="B4147" s="94" t="s">
        <v>8608</v>
      </c>
      <c r="C4147" s="94" t="s">
        <v>8652</v>
      </c>
      <c r="D4147" s="95" t="s">
        <v>8653</v>
      </c>
      <c r="E4147" s="94">
        <v>20496</v>
      </c>
      <c r="F4147" s="94">
        <v>0</v>
      </c>
      <c r="G4147" s="94">
        <v>3279</v>
      </c>
      <c r="H4147" s="94">
        <v>0</v>
      </c>
      <c r="I4147" s="94">
        <v>23774</v>
      </c>
      <c r="J4147" s="94">
        <v>130115</v>
      </c>
      <c r="K4147" s="97">
        <f t="shared" si="4160"/>
        <v>0.182715290320101</v>
      </c>
      <c r="L4147" s="98">
        <f t="shared" ref="L4147:O4147" si="4210">IFERROR(E4147/$J4147,"-")</f>
        <v>0.157522191907159</v>
      </c>
      <c r="M4147" s="98">
        <f t="shared" si="4210"/>
        <v>0</v>
      </c>
      <c r="N4147" s="98">
        <f t="shared" si="4210"/>
        <v>0.0252007839219152</v>
      </c>
      <c r="O4147" s="98">
        <f t="shared" si="4210"/>
        <v>0</v>
      </c>
    </row>
    <row r="4148" ht="14.25" spans="1:15">
      <c r="A4148" s="94" t="s">
        <v>41</v>
      </c>
      <c r="B4148" s="94" t="s">
        <v>8608</v>
      </c>
      <c r="C4148" s="94" t="s">
        <v>8654</v>
      </c>
      <c r="D4148" s="95" t="s">
        <v>8655</v>
      </c>
      <c r="E4148" s="94">
        <v>0</v>
      </c>
      <c r="F4148" s="94">
        <v>61339</v>
      </c>
      <c r="G4148" s="94">
        <v>53946</v>
      </c>
      <c r="H4148" s="94">
        <v>1294</v>
      </c>
      <c r="I4148" s="94">
        <v>116565</v>
      </c>
      <c r="J4148" s="94">
        <v>125876</v>
      </c>
      <c r="K4148" s="97">
        <f t="shared" si="4160"/>
        <v>0.926030379103244</v>
      </c>
      <c r="L4148" s="98">
        <f t="shared" ref="L4148:O4148" si="4211">IFERROR(E4148/$J4148,"-")</f>
        <v>0</v>
      </c>
      <c r="M4148" s="98">
        <f t="shared" si="4211"/>
        <v>0.487297022466554</v>
      </c>
      <c r="N4148" s="98">
        <f t="shared" si="4211"/>
        <v>0.428564619149004</v>
      </c>
      <c r="O4148" s="98">
        <f t="shared" si="4211"/>
        <v>0.0102799580539579</v>
      </c>
    </row>
    <row r="4149" ht="14.25" spans="1:15">
      <c r="A4149" s="94" t="s">
        <v>41</v>
      </c>
      <c r="B4149" s="94" t="s">
        <v>8608</v>
      </c>
      <c r="C4149" s="94" t="s">
        <v>8656</v>
      </c>
      <c r="D4149" s="95" t="s">
        <v>8657</v>
      </c>
      <c r="E4149" s="94">
        <v>9672</v>
      </c>
      <c r="F4149" s="94">
        <v>40284</v>
      </c>
      <c r="G4149" s="94">
        <v>11670</v>
      </c>
      <c r="H4149" s="94">
        <v>10331</v>
      </c>
      <c r="I4149" s="94">
        <v>71906</v>
      </c>
      <c r="J4149" s="94">
        <v>126864</v>
      </c>
      <c r="K4149" s="97">
        <f t="shared" si="4160"/>
        <v>0.566795938958255</v>
      </c>
      <c r="L4149" s="98">
        <f t="shared" ref="L4149:O4149" si="4212">IFERROR(E4149/$J4149,"-")</f>
        <v>0.0762391222096103</v>
      </c>
      <c r="M4149" s="98">
        <f t="shared" si="4212"/>
        <v>0.317536889897843</v>
      </c>
      <c r="N4149" s="98">
        <f t="shared" si="4212"/>
        <v>0.0919882709042754</v>
      </c>
      <c r="O4149" s="98">
        <f t="shared" si="4212"/>
        <v>0.0814336612435364</v>
      </c>
    </row>
    <row r="4150" ht="14.25" spans="1:15">
      <c r="A4150" s="94" t="s">
        <v>41</v>
      </c>
      <c r="B4150" s="94" t="s">
        <v>8608</v>
      </c>
      <c r="C4150" s="94" t="s">
        <v>8658</v>
      </c>
      <c r="D4150" s="95" t="s">
        <v>8659</v>
      </c>
      <c r="E4150" s="94">
        <v>2362</v>
      </c>
      <c r="F4150" s="94">
        <v>27974</v>
      </c>
      <c r="G4150" s="94">
        <v>6509</v>
      </c>
      <c r="H4150" s="94">
        <v>3822</v>
      </c>
      <c r="I4150" s="94">
        <v>40659</v>
      </c>
      <c r="J4150" s="94">
        <v>68274</v>
      </c>
      <c r="K4150" s="97">
        <f t="shared" si="4160"/>
        <v>0.595526847701907</v>
      </c>
      <c r="L4150" s="98">
        <f t="shared" ref="L4150:O4150" si="4213">IFERROR(E4150/$J4150,"-")</f>
        <v>0.0345958930193046</v>
      </c>
      <c r="M4150" s="98">
        <f t="shared" si="4213"/>
        <v>0.409731376512289</v>
      </c>
      <c r="N4150" s="98">
        <f t="shared" si="4213"/>
        <v>0.0953364384685239</v>
      </c>
      <c r="O4150" s="98">
        <f t="shared" si="4213"/>
        <v>0.055980314614641</v>
      </c>
    </row>
    <row r="4151" ht="14.25" spans="1:15">
      <c r="A4151" s="94" t="s">
        <v>41</v>
      </c>
      <c r="B4151" s="94" t="s">
        <v>8608</v>
      </c>
      <c r="C4151" s="94" t="s">
        <v>8660</v>
      </c>
      <c r="D4151" s="95" t="s">
        <v>8661</v>
      </c>
      <c r="E4151" s="94">
        <v>0</v>
      </c>
      <c r="F4151" s="94">
        <v>974</v>
      </c>
      <c r="G4151" s="94">
        <v>0</v>
      </c>
      <c r="H4151" s="94">
        <v>12116</v>
      </c>
      <c r="I4151" s="94">
        <v>13090</v>
      </c>
      <c r="J4151" s="94">
        <v>58973</v>
      </c>
      <c r="K4151" s="97">
        <f t="shared" si="4160"/>
        <v>0.221965984433554</v>
      </c>
      <c r="L4151" s="98">
        <f t="shared" ref="L4151:O4151" si="4214">IFERROR(E4151/$J4151,"-")</f>
        <v>0</v>
      </c>
      <c r="M4151" s="98">
        <f t="shared" si="4214"/>
        <v>0.0165160327607549</v>
      </c>
      <c r="N4151" s="98">
        <f t="shared" si="4214"/>
        <v>0</v>
      </c>
      <c r="O4151" s="98">
        <f t="shared" si="4214"/>
        <v>0.205449951672799</v>
      </c>
    </row>
    <row r="4152" ht="14.25" spans="1:15">
      <c r="A4152" s="94" t="s">
        <v>41</v>
      </c>
      <c r="B4152" s="94" t="s">
        <v>8608</v>
      </c>
      <c r="C4152" s="94" t="s">
        <v>8662</v>
      </c>
      <c r="D4152" s="95" t="s">
        <v>8663</v>
      </c>
      <c r="E4152" s="94">
        <v>87429</v>
      </c>
      <c r="F4152" s="94">
        <v>70215</v>
      </c>
      <c r="G4152" s="94">
        <v>33489</v>
      </c>
      <c r="H4152" s="94">
        <v>14827</v>
      </c>
      <c r="I4152" s="94">
        <v>205880</v>
      </c>
      <c r="J4152" s="94">
        <v>270647</v>
      </c>
      <c r="K4152" s="97">
        <f t="shared" si="4160"/>
        <v>0.760695666310729</v>
      </c>
      <c r="L4152" s="98">
        <f t="shared" ref="L4152:O4152" si="4215">IFERROR(E4152/$J4152,"-")</f>
        <v>0.323037018699635</v>
      </c>
      <c r="M4152" s="98">
        <f t="shared" si="4215"/>
        <v>0.259433875121468</v>
      </c>
      <c r="N4152" s="98">
        <f t="shared" si="4215"/>
        <v>0.123736823242083</v>
      </c>
      <c r="O4152" s="98">
        <f t="shared" si="4215"/>
        <v>0.0547835372274586</v>
      </c>
    </row>
    <row r="4153" ht="14.25" spans="1:15">
      <c r="A4153" s="94" t="s">
        <v>41</v>
      </c>
      <c r="B4153" s="94" t="s">
        <v>8608</v>
      </c>
      <c r="C4153" s="94" t="s">
        <v>8664</v>
      </c>
      <c r="D4153" s="95" t="s">
        <v>8665</v>
      </c>
      <c r="E4153" s="94">
        <v>10628</v>
      </c>
      <c r="F4153" s="94">
        <v>3664</v>
      </c>
      <c r="G4153" s="94">
        <v>6777</v>
      </c>
      <c r="H4153" s="94">
        <v>7202</v>
      </c>
      <c r="I4153" s="94">
        <v>28248</v>
      </c>
      <c r="J4153" s="94">
        <v>61537</v>
      </c>
      <c r="K4153" s="97">
        <f t="shared" si="4160"/>
        <v>0.459040902221428</v>
      </c>
      <c r="L4153" s="98">
        <f t="shared" ref="L4153:O4153" si="4216">IFERROR(E4153/$J4153,"-")</f>
        <v>0.172709101841169</v>
      </c>
      <c r="M4153" s="98">
        <f t="shared" si="4216"/>
        <v>0.0595414141085851</v>
      </c>
      <c r="N4153" s="98">
        <f t="shared" si="4216"/>
        <v>0.110128865560557</v>
      </c>
      <c r="O4153" s="98">
        <f t="shared" si="4216"/>
        <v>0.11703527958789</v>
      </c>
    </row>
    <row r="4154" ht="14.25" spans="1:15">
      <c r="A4154" s="94" t="s">
        <v>41</v>
      </c>
      <c r="B4154" s="94" t="s">
        <v>8608</v>
      </c>
      <c r="C4154" s="94" t="s">
        <v>8666</v>
      </c>
      <c r="D4154" s="95" t="s">
        <v>8667</v>
      </c>
      <c r="E4154" s="94">
        <v>50227</v>
      </c>
      <c r="F4154" s="94">
        <v>1</v>
      </c>
      <c r="G4154" s="94">
        <v>13271</v>
      </c>
      <c r="H4154" s="94">
        <v>0</v>
      </c>
      <c r="I4154" s="94">
        <v>63077</v>
      </c>
      <c r="J4154" s="94">
        <v>115332</v>
      </c>
      <c r="K4154" s="97">
        <f t="shared" si="4160"/>
        <v>0.54691672736101</v>
      </c>
      <c r="L4154" s="98">
        <f t="shared" ref="L4154:O4154" si="4217">IFERROR(E4154/$J4154,"-")</f>
        <v>0.43549925432664</v>
      </c>
      <c r="M4154" s="98">
        <f t="shared" si="4217"/>
        <v>8.6706204696008e-6</v>
      </c>
      <c r="N4154" s="98">
        <f t="shared" si="4217"/>
        <v>0.115067804252072</v>
      </c>
      <c r="O4154" s="98">
        <f t="shared" si="4217"/>
        <v>0</v>
      </c>
    </row>
    <row r="4155" ht="14.25" spans="1:15">
      <c r="A4155" s="94" t="s">
        <v>41</v>
      </c>
      <c r="B4155" s="94" t="s">
        <v>8608</v>
      </c>
      <c r="C4155" s="94" t="s">
        <v>8668</v>
      </c>
      <c r="D4155" s="95" t="s">
        <v>8669</v>
      </c>
      <c r="E4155" s="94">
        <v>19378</v>
      </c>
      <c r="F4155" s="94">
        <v>11450</v>
      </c>
      <c r="G4155" s="94">
        <v>4886</v>
      </c>
      <c r="H4155" s="94">
        <v>14276</v>
      </c>
      <c r="I4155" s="94">
        <v>49970</v>
      </c>
      <c r="J4155" s="94">
        <v>107393</v>
      </c>
      <c r="K4155" s="97">
        <f t="shared" si="4160"/>
        <v>0.465300345460132</v>
      </c>
      <c r="L4155" s="98">
        <f t="shared" ref="L4155:O4155" si="4218">IFERROR(E4155/$J4155,"-")</f>
        <v>0.180440065926085</v>
      </c>
      <c r="M4155" s="98">
        <f t="shared" si="4218"/>
        <v>0.106617749760226</v>
      </c>
      <c r="N4155" s="98">
        <f t="shared" si="4218"/>
        <v>0.0454964476269403</v>
      </c>
      <c r="O4155" s="98">
        <f t="shared" si="4218"/>
        <v>0.132932314024192</v>
      </c>
    </row>
    <row r="4156" ht="14.25" spans="1:15">
      <c r="A4156" s="94" t="s">
        <v>41</v>
      </c>
      <c r="B4156" s="94" t="s">
        <v>8608</v>
      </c>
      <c r="C4156" s="94" t="s">
        <v>8670</v>
      </c>
      <c r="D4156" s="95" t="s">
        <v>8671</v>
      </c>
      <c r="E4156" s="94">
        <v>42341</v>
      </c>
      <c r="F4156" s="94">
        <v>74550</v>
      </c>
      <c r="G4156" s="94">
        <v>8147</v>
      </c>
      <c r="H4156" s="94">
        <v>9692</v>
      </c>
      <c r="I4156" s="94">
        <v>133939</v>
      </c>
      <c r="J4156" s="94">
        <v>188581</v>
      </c>
      <c r="K4156" s="97">
        <f t="shared" si="4160"/>
        <v>0.710246525365758</v>
      </c>
      <c r="L4156" s="98">
        <f t="shared" ref="L4156:O4156" si="4219">IFERROR(E4156/$J4156,"-")</f>
        <v>0.22452420975602</v>
      </c>
      <c r="M4156" s="98">
        <f t="shared" si="4219"/>
        <v>0.395320843563243</v>
      </c>
      <c r="N4156" s="98">
        <f t="shared" si="4219"/>
        <v>0.0432015950705532</v>
      </c>
      <c r="O4156" s="98">
        <f t="shared" si="4219"/>
        <v>0.0513943610437955</v>
      </c>
    </row>
    <row r="4157" ht="14.25" spans="1:15">
      <c r="A4157" s="94" t="s">
        <v>41</v>
      </c>
      <c r="B4157" s="94" t="s">
        <v>8608</v>
      </c>
      <c r="C4157" s="94" t="s">
        <v>8672</v>
      </c>
      <c r="D4157" s="95" t="s">
        <v>8673</v>
      </c>
      <c r="E4157" s="94">
        <v>29455</v>
      </c>
      <c r="F4157" s="94">
        <v>19929</v>
      </c>
      <c r="G4157" s="94">
        <v>5832</v>
      </c>
      <c r="H4157" s="94">
        <v>2239</v>
      </c>
      <c r="I4157" s="94">
        <v>57259</v>
      </c>
      <c r="J4157" s="94">
        <v>122837</v>
      </c>
      <c r="K4157" s="97">
        <f t="shared" si="4160"/>
        <v>0.466138052866807</v>
      </c>
      <c r="L4157" s="98">
        <f t="shared" ref="L4157:O4157" si="4220">IFERROR(E4157/$J4157,"-")</f>
        <v>0.239789314294553</v>
      </c>
      <c r="M4157" s="98">
        <f t="shared" si="4220"/>
        <v>0.162239390411684</v>
      </c>
      <c r="N4157" s="98">
        <f t="shared" si="4220"/>
        <v>0.0474775515520568</v>
      </c>
      <c r="O4157" s="98">
        <f t="shared" si="4220"/>
        <v>0.0182274070516213</v>
      </c>
    </row>
    <row r="4158" ht="14.25" spans="1:15">
      <c r="A4158" s="94" t="s">
        <v>41</v>
      </c>
      <c r="B4158" s="94" t="s">
        <v>8608</v>
      </c>
      <c r="C4158" s="94" t="s">
        <v>8674</v>
      </c>
      <c r="D4158" s="95" t="s">
        <v>8675</v>
      </c>
      <c r="E4158" s="94">
        <v>0</v>
      </c>
      <c r="F4158" s="94">
        <v>27474</v>
      </c>
      <c r="G4158" s="94">
        <v>1622</v>
      </c>
      <c r="H4158" s="94">
        <v>15895</v>
      </c>
      <c r="I4158" s="94">
        <v>44988</v>
      </c>
      <c r="J4158" s="94">
        <v>82037</v>
      </c>
      <c r="K4158" s="97">
        <f t="shared" si="4160"/>
        <v>0.548386703560588</v>
      </c>
      <c r="L4158" s="98">
        <f t="shared" ref="L4158:O4158" si="4221">IFERROR(E4158/$J4158,"-")</f>
        <v>0</v>
      </c>
      <c r="M4158" s="98">
        <f t="shared" si="4221"/>
        <v>0.334897668125358</v>
      </c>
      <c r="N4158" s="98">
        <f t="shared" si="4221"/>
        <v>0.0197715664882919</v>
      </c>
      <c r="O4158" s="98">
        <f t="shared" si="4221"/>
        <v>0.193754037812207</v>
      </c>
    </row>
    <row r="4159" ht="14.25" spans="1:15">
      <c r="A4159" s="94" t="s">
        <v>41</v>
      </c>
      <c r="B4159" s="94" t="s">
        <v>8608</v>
      </c>
      <c r="C4159" s="94" t="s">
        <v>8676</v>
      </c>
      <c r="D4159" s="95" t="s">
        <v>8677</v>
      </c>
      <c r="E4159" s="94">
        <v>0</v>
      </c>
      <c r="F4159" s="94">
        <v>65247</v>
      </c>
      <c r="G4159" s="94">
        <v>37040</v>
      </c>
      <c r="H4159" s="94">
        <v>6160</v>
      </c>
      <c r="I4159" s="94">
        <v>108400</v>
      </c>
      <c r="J4159" s="94">
        <v>171204</v>
      </c>
      <c r="K4159" s="97">
        <f t="shared" si="4160"/>
        <v>0.633162776570641</v>
      </c>
      <c r="L4159" s="98">
        <f t="shared" ref="L4159:O4159" si="4222">IFERROR(E4159/$J4159,"-")</f>
        <v>0</v>
      </c>
      <c r="M4159" s="98">
        <f t="shared" si="4222"/>
        <v>0.381106749842293</v>
      </c>
      <c r="N4159" s="98">
        <f t="shared" si="4222"/>
        <v>0.216350085278381</v>
      </c>
      <c r="O4159" s="98">
        <f t="shared" si="4222"/>
        <v>0.0359804677460807</v>
      </c>
    </row>
    <row r="4160" ht="14.25" spans="1:15">
      <c r="A4160" s="94" t="s">
        <v>41</v>
      </c>
      <c r="B4160" s="94" t="s">
        <v>8608</v>
      </c>
      <c r="C4160" s="94" t="s">
        <v>8678</v>
      </c>
      <c r="D4160" s="95" t="s">
        <v>8679</v>
      </c>
      <c r="E4160" s="94">
        <v>0</v>
      </c>
      <c r="F4160" s="94">
        <v>9342</v>
      </c>
      <c r="G4160" s="94">
        <v>89</v>
      </c>
      <c r="H4160" s="94">
        <v>3827</v>
      </c>
      <c r="I4160" s="94">
        <v>13257</v>
      </c>
      <c r="J4160" s="94">
        <v>43965</v>
      </c>
      <c r="K4160" s="97">
        <f t="shared" si="4160"/>
        <v>0.301535312180143</v>
      </c>
      <c r="L4160" s="98">
        <f t="shared" ref="L4160:O4160" si="4223">IFERROR(E4160/$J4160,"-")</f>
        <v>0</v>
      </c>
      <c r="M4160" s="98">
        <f t="shared" si="4223"/>
        <v>0.212487205731832</v>
      </c>
      <c r="N4160" s="98">
        <f t="shared" si="4223"/>
        <v>0.00202433754122598</v>
      </c>
      <c r="O4160" s="98">
        <f t="shared" si="4223"/>
        <v>0.0870465142727169</v>
      </c>
    </row>
    <row r="4161" ht="14.25" spans="1:15">
      <c r="A4161" s="94" t="s">
        <v>41</v>
      </c>
      <c r="B4161" s="94" t="s">
        <v>8608</v>
      </c>
      <c r="C4161" s="94" t="s">
        <v>8680</v>
      </c>
      <c r="D4161" s="95" t="s">
        <v>8681</v>
      </c>
      <c r="E4161" s="94">
        <v>0</v>
      </c>
      <c r="F4161" s="94">
        <v>84315</v>
      </c>
      <c r="G4161" s="94">
        <v>21468</v>
      </c>
      <c r="H4161" s="94">
        <v>4138</v>
      </c>
      <c r="I4161" s="94">
        <v>109907</v>
      </c>
      <c r="J4161" s="94">
        <v>150724</v>
      </c>
      <c r="K4161" s="97">
        <f t="shared" si="4160"/>
        <v>0.729193758127438</v>
      </c>
      <c r="L4161" s="98">
        <f t="shared" ref="L4161:O4161" si="4224">IFERROR(E4161/$J4161,"-")</f>
        <v>0</v>
      </c>
      <c r="M4161" s="98">
        <f t="shared" si="4224"/>
        <v>0.559399962845997</v>
      </c>
      <c r="N4161" s="98">
        <f t="shared" si="4224"/>
        <v>0.14243252567607</v>
      </c>
      <c r="O4161" s="98">
        <f t="shared" si="4224"/>
        <v>0.0274541546137311</v>
      </c>
    </row>
    <row r="4162" ht="14.25" spans="1:15">
      <c r="A4162" s="94" t="s">
        <v>41</v>
      </c>
      <c r="B4162" s="94" t="s">
        <v>8682</v>
      </c>
      <c r="C4162" s="94" t="s">
        <v>8683</v>
      </c>
      <c r="D4162" s="95" t="s">
        <v>8684</v>
      </c>
      <c r="E4162" s="94">
        <v>18499</v>
      </c>
      <c r="F4162" s="94">
        <v>0</v>
      </c>
      <c r="G4162" s="94">
        <v>1</v>
      </c>
      <c r="H4162" s="94">
        <v>1</v>
      </c>
      <c r="I4162" s="94">
        <v>18501</v>
      </c>
      <c r="J4162" s="94">
        <v>45732</v>
      </c>
      <c r="K4162" s="97">
        <f t="shared" ref="K4162:K4225" si="4225">IFERROR(I4162/J4162,"-")</f>
        <v>0.40455261086329</v>
      </c>
      <c r="L4162" s="98">
        <f t="shared" ref="L4162:O4162" si="4226">IFERROR(E4162/$J4162,"-")</f>
        <v>0.404508877809849</v>
      </c>
      <c r="M4162" s="98">
        <f t="shared" si="4226"/>
        <v>0</v>
      </c>
      <c r="N4162" s="98">
        <f t="shared" si="4226"/>
        <v>2.18665267208957e-5</v>
      </c>
      <c r="O4162" s="98">
        <f t="shared" si="4226"/>
        <v>2.18665267208957e-5</v>
      </c>
    </row>
    <row r="4163" ht="14.25" spans="1:15">
      <c r="A4163" s="94" t="s">
        <v>41</v>
      </c>
      <c r="B4163" s="94" t="s">
        <v>8608</v>
      </c>
      <c r="C4163" s="94" t="s">
        <v>8685</v>
      </c>
      <c r="D4163" s="95" t="s">
        <v>8686</v>
      </c>
      <c r="E4163" s="94">
        <v>2407</v>
      </c>
      <c r="F4163" s="94">
        <v>23908</v>
      </c>
      <c r="G4163" s="94">
        <v>8576</v>
      </c>
      <c r="H4163" s="94">
        <v>6944</v>
      </c>
      <c r="I4163" s="94">
        <v>41832</v>
      </c>
      <c r="J4163" s="94">
        <v>64904</v>
      </c>
      <c r="K4163" s="97">
        <f t="shared" si="4225"/>
        <v>0.644521138912856</v>
      </c>
      <c r="L4163" s="98">
        <f t="shared" ref="L4163:O4163" si="4227">IFERROR(E4163/$J4163,"-")</f>
        <v>0.0370855417231604</v>
      </c>
      <c r="M4163" s="98">
        <f t="shared" si="4227"/>
        <v>0.368359423148034</v>
      </c>
      <c r="N4163" s="98">
        <f t="shared" si="4227"/>
        <v>0.132133612720325</v>
      </c>
      <c r="O4163" s="98">
        <f t="shared" si="4227"/>
        <v>0.106988783433995</v>
      </c>
    </row>
    <row r="4164" ht="14.25" spans="1:15">
      <c r="A4164" s="94" t="s">
        <v>41</v>
      </c>
      <c r="B4164" s="94" t="s">
        <v>8608</v>
      </c>
      <c r="C4164" s="94" t="s">
        <v>8687</v>
      </c>
      <c r="D4164" s="95" t="s">
        <v>8688</v>
      </c>
      <c r="E4164" s="94">
        <v>18819</v>
      </c>
      <c r="F4164" s="94">
        <v>19573</v>
      </c>
      <c r="G4164" s="94">
        <v>6298</v>
      </c>
      <c r="H4164" s="94">
        <v>9895</v>
      </c>
      <c r="I4164" s="94">
        <v>54573</v>
      </c>
      <c r="J4164" s="94">
        <v>108406</v>
      </c>
      <c r="K4164" s="97">
        <f t="shared" si="4225"/>
        <v>0.503413095216132</v>
      </c>
      <c r="L4164" s="98">
        <f t="shared" ref="L4164:O4164" si="4228">IFERROR(E4164/$J4164,"-")</f>
        <v>0.173597402357803</v>
      </c>
      <c r="M4164" s="98">
        <f t="shared" si="4228"/>
        <v>0.18055273693338</v>
      </c>
      <c r="N4164" s="98">
        <f t="shared" si="4228"/>
        <v>0.0580964153275649</v>
      </c>
      <c r="O4164" s="98">
        <f t="shared" si="4228"/>
        <v>0.0912772355773666</v>
      </c>
    </row>
    <row r="4165" ht="14.25" spans="1:15">
      <c r="A4165" s="94" t="s">
        <v>41</v>
      </c>
      <c r="B4165" s="94" t="s">
        <v>8608</v>
      </c>
      <c r="C4165" s="94" t="s">
        <v>8689</v>
      </c>
      <c r="D4165" s="95" t="s">
        <v>8690</v>
      </c>
      <c r="E4165" s="94">
        <v>4590</v>
      </c>
      <c r="F4165" s="94">
        <v>2718</v>
      </c>
      <c r="G4165" s="94">
        <v>136</v>
      </c>
      <c r="H4165" s="94">
        <v>0</v>
      </c>
      <c r="I4165" s="94">
        <v>7444</v>
      </c>
      <c r="J4165" s="94">
        <v>16223</v>
      </c>
      <c r="K4165" s="97">
        <f t="shared" si="4225"/>
        <v>0.458854712445294</v>
      </c>
      <c r="L4165" s="98">
        <f t="shared" ref="L4165:O4165" si="4229">IFERROR(E4165/$J4165,"-")</f>
        <v>0.282931640263823</v>
      </c>
      <c r="M4165" s="98">
        <f t="shared" si="4229"/>
        <v>0.16753991246995</v>
      </c>
      <c r="N4165" s="98">
        <f t="shared" si="4229"/>
        <v>0.00838315971152068</v>
      </c>
      <c r="O4165" s="98">
        <f t="shared" si="4229"/>
        <v>0</v>
      </c>
    </row>
    <row r="4166" ht="14.25" spans="1:15">
      <c r="A4166" s="94" t="s">
        <v>41</v>
      </c>
      <c r="B4166" s="94" t="s">
        <v>8608</v>
      </c>
      <c r="C4166" s="94" t="s">
        <v>8691</v>
      </c>
      <c r="D4166" s="95" t="s">
        <v>8692</v>
      </c>
      <c r="E4166" s="94">
        <v>3753</v>
      </c>
      <c r="F4166" s="94">
        <v>7538</v>
      </c>
      <c r="G4166" s="94">
        <v>1282</v>
      </c>
      <c r="H4166" s="94">
        <v>5526</v>
      </c>
      <c r="I4166" s="94">
        <v>18097</v>
      </c>
      <c r="J4166" s="94">
        <v>57571</v>
      </c>
      <c r="K4166" s="97">
        <f t="shared" si="4225"/>
        <v>0.314342290389258</v>
      </c>
      <c r="L4166" s="98">
        <f t="shared" ref="L4166:O4166" si="4230">IFERROR(E4166/$J4166,"-")</f>
        <v>0.0651890708863838</v>
      </c>
      <c r="M4166" s="98">
        <f t="shared" si="4230"/>
        <v>0.130933977176009</v>
      </c>
      <c r="N4166" s="98">
        <f t="shared" si="4230"/>
        <v>0.0222681558423512</v>
      </c>
      <c r="O4166" s="98">
        <f t="shared" si="4230"/>
        <v>0.0959858261972173</v>
      </c>
    </row>
    <row r="4167" ht="14.25" spans="1:15">
      <c r="A4167" s="94" t="s">
        <v>41</v>
      </c>
      <c r="B4167" s="94" t="s">
        <v>8608</v>
      </c>
      <c r="C4167" s="94" t="s">
        <v>8693</v>
      </c>
      <c r="D4167" s="95" t="s">
        <v>8694</v>
      </c>
      <c r="E4167" s="94">
        <v>4158</v>
      </c>
      <c r="F4167" s="94">
        <v>18712</v>
      </c>
      <c r="G4167" s="94">
        <v>4575</v>
      </c>
      <c r="H4167" s="94">
        <v>24466</v>
      </c>
      <c r="I4167" s="94">
        <v>51905</v>
      </c>
      <c r="J4167" s="94">
        <v>76320</v>
      </c>
      <c r="K4167" s="97">
        <f t="shared" si="4225"/>
        <v>0.680096960167715</v>
      </c>
      <c r="L4167" s="98">
        <f t="shared" ref="L4167:O4167" si="4231">IFERROR(E4167/$J4167,"-")</f>
        <v>0.0544811320754717</v>
      </c>
      <c r="M4167" s="98">
        <f t="shared" si="4231"/>
        <v>0.24517819706499</v>
      </c>
      <c r="N4167" s="98">
        <f t="shared" si="4231"/>
        <v>0.0599449685534591</v>
      </c>
      <c r="O4167" s="98">
        <f t="shared" si="4231"/>
        <v>0.320571278825996</v>
      </c>
    </row>
    <row r="4168" ht="14.25" spans="1:15">
      <c r="A4168" s="94" t="s">
        <v>41</v>
      </c>
      <c r="B4168" s="94" t="s">
        <v>8608</v>
      </c>
      <c r="C4168" s="94" t="s">
        <v>8695</v>
      </c>
      <c r="D4168" s="95" t="s">
        <v>8696</v>
      </c>
      <c r="E4168" s="94">
        <v>0</v>
      </c>
      <c r="F4168" s="94">
        <v>4</v>
      </c>
      <c r="G4168" s="94">
        <v>0</v>
      </c>
      <c r="H4168" s="94">
        <v>22</v>
      </c>
      <c r="I4168" s="94">
        <v>26</v>
      </c>
      <c r="J4168" s="94">
        <v>1505</v>
      </c>
      <c r="K4168" s="97">
        <f t="shared" si="4225"/>
        <v>0.0172757475083056</v>
      </c>
      <c r="L4168" s="98">
        <f t="shared" ref="L4168:O4168" si="4232">IFERROR(E4168/$J4168,"-")</f>
        <v>0</v>
      </c>
      <c r="M4168" s="98">
        <f t="shared" si="4232"/>
        <v>0.0026578073089701</v>
      </c>
      <c r="N4168" s="98">
        <f t="shared" si="4232"/>
        <v>0</v>
      </c>
      <c r="O4168" s="98">
        <f t="shared" si="4232"/>
        <v>0.0146179401993355</v>
      </c>
    </row>
    <row r="4169" ht="14.25" spans="1:15">
      <c r="A4169" s="94" t="s">
        <v>41</v>
      </c>
      <c r="B4169" s="94" t="s">
        <v>8608</v>
      </c>
      <c r="C4169" s="94" t="s">
        <v>8697</v>
      </c>
      <c r="D4169" s="95" t="s">
        <v>8698</v>
      </c>
      <c r="E4169" s="94">
        <v>0</v>
      </c>
      <c r="F4169" s="94">
        <v>23742</v>
      </c>
      <c r="G4169" s="94">
        <v>4340</v>
      </c>
      <c r="H4169" s="94">
        <v>7493</v>
      </c>
      <c r="I4169" s="94">
        <v>35574</v>
      </c>
      <c r="J4169" s="94">
        <v>71405</v>
      </c>
      <c r="K4169" s="97">
        <f t="shared" si="4225"/>
        <v>0.498200406134024</v>
      </c>
      <c r="L4169" s="98">
        <f t="shared" ref="L4169:O4169" si="4233">IFERROR(E4169/$J4169,"-")</f>
        <v>0</v>
      </c>
      <c r="M4169" s="98">
        <f t="shared" si="4233"/>
        <v>0.332497724249002</v>
      </c>
      <c r="N4169" s="98">
        <f t="shared" si="4233"/>
        <v>0.0607800574189482</v>
      </c>
      <c r="O4169" s="98">
        <f t="shared" si="4233"/>
        <v>0.104936629087599</v>
      </c>
    </row>
    <row r="4170" ht="14.25" spans="1:15">
      <c r="A4170" s="94" t="s">
        <v>41</v>
      </c>
      <c r="B4170" s="94" t="s">
        <v>8608</v>
      </c>
      <c r="C4170" s="94" t="s">
        <v>8699</v>
      </c>
      <c r="D4170" s="95" t="s">
        <v>8700</v>
      </c>
      <c r="E4170" s="94">
        <v>0</v>
      </c>
      <c r="F4170" s="94">
        <v>0</v>
      </c>
      <c r="G4170" s="94">
        <v>0</v>
      </c>
      <c r="H4170" s="94">
        <v>0</v>
      </c>
      <c r="I4170" s="94">
        <v>0</v>
      </c>
      <c r="J4170" s="94">
        <v>0</v>
      </c>
      <c r="K4170" s="97" t="str">
        <f t="shared" si="4225"/>
        <v>-</v>
      </c>
      <c r="L4170" s="98" t="str">
        <f t="shared" ref="L4170:O4170" si="4234">IFERROR(E4170/$J4170,"-")</f>
        <v>-</v>
      </c>
      <c r="M4170" s="98" t="str">
        <f t="shared" si="4234"/>
        <v>-</v>
      </c>
      <c r="N4170" s="98" t="str">
        <f t="shared" si="4234"/>
        <v>-</v>
      </c>
      <c r="O4170" s="98" t="str">
        <f t="shared" si="4234"/>
        <v>-</v>
      </c>
    </row>
    <row r="4171" ht="14.25" spans="1:15">
      <c r="A4171" s="94" t="s">
        <v>41</v>
      </c>
      <c r="B4171" s="94" t="s">
        <v>8701</v>
      </c>
      <c r="C4171" s="94" t="s">
        <v>8702</v>
      </c>
      <c r="D4171" s="95" t="s">
        <v>8703</v>
      </c>
      <c r="E4171" s="94">
        <v>121664</v>
      </c>
      <c r="F4171" s="94">
        <v>5003</v>
      </c>
      <c r="G4171" s="94">
        <v>26252</v>
      </c>
      <c r="H4171" s="94">
        <v>3</v>
      </c>
      <c r="I4171" s="94">
        <v>152910</v>
      </c>
      <c r="J4171" s="94">
        <v>492530</v>
      </c>
      <c r="K4171" s="97">
        <f t="shared" si="4225"/>
        <v>0.310458246198201</v>
      </c>
      <c r="L4171" s="98">
        <f t="shared" ref="L4171:O4171" si="4235">IFERROR(E4171/$J4171,"-")</f>
        <v>0.247018455728585</v>
      </c>
      <c r="M4171" s="98">
        <f t="shared" si="4235"/>
        <v>0.0101577568879053</v>
      </c>
      <c r="N4171" s="98">
        <f t="shared" si="4235"/>
        <v>0.0533003065803098</v>
      </c>
      <c r="O4171" s="98">
        <f t="shared" si="4235"/>
        <v>6.09099953302337e-6</v>
      </c>
    </row>
    <row r="4172" ht="14.25" spans="1:15">
      <c r="A4172" s="94" t="s">
        <v>41</v>
      </c>
      <c r="B4172" s="94" t="s">
        <v>8701</v>
      </c>
      <c r="C4172" s="94" t="s">
        <v>8704</v>
      </c>
      <c r="D4172" s="95" t="s">
        <v>8705</v>
      </c>
      <c r="E4172" s="94">
        <v>31579</v>
      </c>
      <c r="F4172" s="94">
        <v>0</v>
      </c>
      <c r="G4172" s="94">
        <v>6929</v>
      </c>
      <c r="H4172" s="94">
        <v>1</v>
      </c>
      <c r="I4172" s="94">
        <v>38214</v>
      </c>
      <c r="J4172" s="94">
        <v>88932</v>
      </c>
      <c r="K4172" s="97">
        <f t="shared" si="4225"/>
        <v>0.42969909593847</v>
      </c>
      <c r="L4172" s="98">
        <f t="shared" ref="L4172:O4172" si="4236">IFERROR(E4172/$J4172,"-")</f>
        <v>0.355091530607655</v>
      </c>
      <c r="M4172" s="98">
        <f t="shared" si="4236"/>
        <v>0</v>
      </c>
      <c r="N4172" s="98">
        <f t="shared" si="4236"/>
        <v>0.0779134619709441</v>
      </c>
      <c r="O4172" s="98">
        <f t="shared" si="4236"/>
        <v>1.12445463949984e-5</v>
      </c>
    </row>
    <row r="4173" ht="14.25" spans="1:15">
      <c r="A4173" s="94" t="s">
        <v>41</v>
      </c>
      <c r="B4173" s="94" t="s">
        <v>8701</v>
      </c>
      <c r="C4173" s="94" t="s">
        <v>8706</v>
      </c>
      <c r="D4173" s="95" t="s">
        <v>8707</v>
      </c>
      <c r="E4173" s="94">
        <v>40219</v>
      </c>
      <c r="F4173" s="94">
        <v>1</v>
      </c>
      <c r="G4173" s="94">
        <v>1722</v>
      </c>
      <c r="H4173" s="94">
        <v>0</v>
      </c>
      <c r="I4173" s="94">
        <v>41942</v>
      </c>
      <c r="J4173" s="94">
        <v>109038</v>
      </c>
      <c r="K4173" s="97">
        <f t="shared" si="4225"/>
        <v>0.384654890955447</v>
      </c>
      <c r="L4173" s="98">
        <f t="shared" ref="L4173:O4173" si="4237">IFERROR(E4173/$J4173,"-")</f>
        <v>0.368853060400961</v>
      </c>
      <c r="M4173" s="98">
        <f t="shared" si="4237"/>
        <v>9.17111465727545e-6</v>
      </c>
      <c r="N4173" s="98">
        <f t="shared" si="4237"/>
        <v>0.0157926594398283</v>
      </c>
      <c r="O4173" s="98">
        <f t="shared" si="4237"/>
        <v>0</v>
      </c>
    </row>
    <row r="4174" ht="14.25" spans="1:15">
      <c r="A4174" s="94" t="s">
        <v>41</v>
      </c>
      <c r="B4174" s="94" t="s">
        <v>8701</v>
      </c>
      <c r="C4174" s="94" t="s">
        <v>8708</v>
      </c>
      <c r="D4174" s="95" t="s">
        <v>8709</v>
      </c>
      <c r="E4174" s="94">
        <v>65800</v>
      </c>
      <c r="F4174" s="94">
        <v>1</v>
      </c>
      <c r="G4174" s="94">
        <v>1077</v>
      </c>
      <c r="H4174" s="94">
        <v>0</v>
      </c>
      <c r="I4174" s="94">
        <v>66873</v>
      </c>
      <c r="J4174" s="94">
        <v>141573</v>
      </c>
      <c r="K4174" s="97">
        <f t="shared" si="4225"/>
        <v>0.472357017227861</v>
      </c>
      <c r="L4174" s="98">
        <f t="shared" ref="L4174:O4174" si="4238">IFERROR(E4174/$J4174,"-")</f>
        <v>0.46477788843918</v>
      </c>
      <c r="M4174" s="98">
        <f t="shared" si="4238"/>
        <v>7.06349374527629e-6</v>
      </c>
      <c r="N4174" s="98">
        <f t="shared" si="4238"/>
        <v>0.00760738276366256</v>
      </c>
      <c r="O4174" s="98">
        <f t="shared" si="4238"/>
        <v>0</v>
      </c>
    </row>
    <row r="4175" ht="14.25" spans="1:15">
      <c r="A4175" s="94" t="s">
        <v>41</v>
      </c>
      <c r="B4175" s="94" t="s">
        <v>8701</v>
      </c>
      <c r="C4175" s="94" t="s">
        <v>8710</v>
      </c>
      <c r="D4175" s="95" t="s">
        <v>8711</v>
      </c>
      <c r="E4175" s="94">
        <v>68227</v>
      </c>
      <c r="F4175" s="94">
        <v>1</v>
      </c>
      <c r="G4175" s="94">
        <v>17114</v>
      </c>
      <c r="H4175" s="94">
        <v>1</v>
      </c>
      <c r="I4175" s="94">
        <v>85333</v>
      </c>
      <c r="J4175" s="94">
        <v>91028</v>
      </c>
      <c r="K4175" s="97">
        <f t="shared" si="4225"/>
        <v>0.937436832622929</v>
      </c>
      <c r="L4175" s="98">
        <f t="shared" ref="L4175:O4175" si="4239">IFERROR(E4175/$J4175,"-")</f>
        <v>0.749516632245024</v>
      </c>
      <c r="M4175" s="98">
        <f t="shared" si="4239"/>
        <v>1.09856307949202e-5</v>
      </c>
      <c r="N4175" s="98">
        <f t="shared" si="4239"/>
        <v>0.188008085424265</v>
      </c>
      <c r="O4175" s="98">
        <f t="shared" si="4239"/>
        <v>1.09856307949202e-5</v>
      </c>
    </row>
    <row r="4176" ht="14.25" spans="1:15">
      <c r="A4176" s="94" t="s">
        <v>41</v>
      </c>
      <c r="B4176" s="94" t="s">
        <v>8701</v>
      </c>
      <c r="C4176" s="94" t="s">
        <v>8712</v>
      </c>
      <c r="D4176" s="95" t="s">
        <v>8713</v>
      </c>
      <c r="E4176" s="94">
        <v>0</v>
      </c>
      <c r="F4176" s="94">
        <v>0</v>
      </c>
      <c r="G4176" s="94">
        <v>0</v>
      </c>
      <c r="H4176" s="94">
        <v>0</v>
      </c>
      <c r="I4176" s="94">
        <v>0</v>
      </c>
      <c r="J4176" s="94">
        <v>52360</v>
      </c>
      <c r="K4176" s="97">
        <f t="shared" si="4225"/>
        <v>0</v>
      </c>
      <c r="L4176" s="98">
        <f t="shared" ref="L4176:O4176" si="4240">IFERROR(E4176/$J4176,"-")</f>
        <v>0</v>
      </c>
      <c r="M4176" s="98">
        <f t="shared" si="4240"/>
        <v>0</v>
      </c>
      <c r="N4176" s="98">
        <f t="shared" si="4240"/>
        <v>0</v>
      </c>
      <c r="O4176" s="98">
        <f t="shared" si="4240"/>
        <v>0</v>
      </c>
    </row>
    <row r="4177" ht="14.25" spans="1:15">
      <c r="A4177" s="94" t="s">
        <v>41</v>
      </c>
      <c r="B4177" s="94" t="s">
        <v>8701</v>
      </c>
      <c r="C4177" s="94" t="s">
        <v>8714</v>
      </c>
      <c r="D4177" s="95" t="s">
        <v>8715</v>
      </c>
      <c r="E4177" s="94">
        <v>31681</v>
      </c>
      <c r="F4177" s="94">
        <v>0</v>
      </c>
      <c r="G4177" s="94">
        <v>563</v>
      </c>
      <c r="H4177" s="94">
        <v>0</v>
      </c>
      <c r="I4177" s="94">
        <v>32244</v>
      </c>
      <c r="J4177" s="94">
        <v>82131</v>
      </c>
      <c r="K4177" s="97">
        <f t="shared" si="4225"/>
        <v>0.392592322022135</v>
      </c>
      <c r="L4177" s="98">
        <f t="shared" ref="L4177:O4177" si="4241">IFERROR(E4177/$J4177,"-")</f>
        <v>0.385737419488378</v>
      </c>
      <c r="M4177" s="98">
        <f t="shared" si="4241"/>
        <v>0</v>
      </c>
      <c r="N4177" s="98">
        <f t="shared" si="4241"/>
        <v>0.00685490253375705</v>
      </c>
      <c r="O4177" s="98">
        <f t="shared" si="4241"/>
        <v>0</v>
      </c>
    </row>
    <row r="4178" ht="14.25" spans="1:15">
      <c r="A4178" s="94" t="s">
        <v>41</v>
      </c>
      <c r="B4178" s="94" t="s">
        <v>8701</v>
      </c>
      <c r="C4178" s="94" t="s">
        <v>8716</v>
      </c>
      <c r="D4178" s="95" t="s">
        <v>8717</v>
      </c>
      <c r="E4178" s="94">
        <v>0</v>
      </c>
      <c r="F4178" s="94">
        <v>0</v>
      </c>
      <c r="G4178" s="94">
        <v>0</v>
      </c>
      <c r="H4178" s="94">
        <v>1</v>
      </c>
      <c r="I4178" s="94">
        <v>1</v>
      </c>
      <c r="J4178" s="94">
        <v>53245</v>
      </c>
      <c r="K4178" s="97">
        <f t="shared" si="4225"/>
        <v>1.87811062071556e-5</v>
      </c>
      <c r="L4178" s="98">
        <f t="shared" ref="L4178:O4178" si="4242">IFERROR(E4178/$J4178,"-")</f>
        <v>0</v>
      </c>
      <c r="M4178" s="98">
        <f t="shared" si="4242"/>
        <v>0</v>
      </c>
      <c r="N4178" s="98">
        <f t="shared" si="4242"/>
        <v>0</v>
      </c>
      <c r="O4178" s="98">
        <f t="shared" si="4242"/>
        <v>1.87811062071556e-5</v>
      </c>
    </row>
    <row r="4179" ht="14.25" spans="1:15">
      <c r="A4179" s="94" t="s">
        <v>41</v>
      </c>
      <c r="B4179" s="94" t="s">
        <v>8701</v>
      </c>
      <c r="C4179" s="94" t="s">
        <v>8718</v>
      </c>
      <c r="D4179" s="95" t="s">
        <v>8719</v>
      </c>
      <c r="E4179" s="94">
        <v>14061</v>
      </c>
      <c r="F4179" s="94">
        <v>1</v>
      </c>
      <c r="G4179" s="94">
        <v>3940</v>
      </c>
      <c r="H4179" s="94">
        <v>0</v>
      </c>
      <c r="I4179" s="94">
        <v>17986</v>
      </c>
      <c r="J4179" s="94">
        <v>60393</v>
      </c>
      <c r="K4179" s="97">
        <f t="shared" si="4225"/>
        <v>0.297815972049741</v>
      </c>
      <c r="L4179" s="98">
        <f t="shared" ref="L4179:O4179" si="4243">IFERROR(E4179/$J4179,"-")</f>
        <v>0.232824996274403</v>
      </c>
      <c r="M4179" s="98">
        <f t="shared" si="4243"/>
        <v>1.65582103886212e-5</v>
      </c>
      <c r="N4179" s="98">
        <f t="shared" si="4243"/>
        <v>0.0652393489311675</v>
      </c>
      <c r="O4179" s="98">
        <f t="shared" si="4243"/>
        <v>0</v>
      </c>
    </row>
    <row r="4180" ht="14.25" spans="1:15">
      <c r="A4180" s="94" t="s">
        <v>41</v>
      </c>
      <c r="B4180" s="94" t="s">
        <v>8701</v>
      </c>
      <c r="C4180" s="94" t="s">
        <v>8720</v>
      </c>
      <c r="D4180" s="95" t="s">
        <v>8721</v>
      </c>
      <c r="E4180" s="94">
        <v>55628</v>
      </c>
      <c r="F4180" s="94">
        <v>0</v>
      </c>
      <c r="G4180" s="94">
        <v>0</v>
      </c>
      <c r="H4180" s="94">
        <v>1</v>
      </c>
      <c r="I4180" s="94">
        <v>55629</v>
      </c>
      <c r="J4180" s="94">
        <v>84070</v>
      </c>
      <c r="K4180" s="97">
        <f t="shared" si="4225"/>
        <v>0.661698584512906</v>
      </c>
      <c r="L4180" s="98">
        <f t="shared" ref="L4180:O4180" si="4244">IFERROR(E4180/$J4180,"-")</f>
        <v>0.661686689663376</v>
      </c>
      <c r="M4180" s="98">
        <f t="shared" si="4244"/>
        <v>0</v>
      </c>
      <c r="N4180" s="98">
        <f t="shared" si="4244"/>
        <v>0</v>
      </c>
      <c r="O4180" s="98">
        <f t="shared" si="4244"/>
        <v>1.18948495301534e-5</v>
      </c>
    </row>
    <row r="4181" ht="14.25" spans="1:15">
      <c r="A4181" s="94" t="s">
        <v>41</v>
      </c>
      <c r="B4181" s="94" t="s">
        <v>8701</v>
      </c>
      <c r="C4181" s="94" t="s">
        <v>8722</v>
      </c>
      <c r="D4181" s="95" t="s">
        <v>8723</v>
      </c>
      <c r="E4181" s="94">
        <v>519</v>
      </c>
      <c r="F4181" s="94">
        <v>0</v>
      </c>
      <c r="G4181" s="94">
        <v>4554</v>
      </c>
      <c r="H4181" s="94">
        <v>0</v>
      </c>
      <c r="I4181" s="94">
        <v>5064</v>
      </c>
      <c r="J4181" s="94">
        <v>52524</v>
      </c>
      <c r="K4181" s="97">
        <f t="shared" si="4225"/>
        <v>0.096413068311629</v>
      </c>
      <c r="L4181" s="98">
        <f t="shared" ref="L4181:O4181" si="4245">IFERROR(E4181/$J4181,"-")</f>
        <v>0.00988119716700937</v>
      </c>
      <c r="M4181" s="98">
        <f t="shared" si="4245"/>
        <v>0</v>
      </c>
      <c r="N4181" s="98">
        <f t="shared" si="4245"/>
        <v>0.0867032213845099</v>
      </c>
      <c r="O4181" s="98">
        <f t="shared" si="4245"/>
        <v>0</v>
      </c>
    </row>
    <row r="4182" ht="14.25" spans="1:15">
      <c r="A4182" s="94" t="s">
        <v>41</v>
      </c>
      <c r="B4182" s="94" t="s">
        <v>8701</v>
      </c>
      <c r="C4182" s="94" t="s">
        <v>8724</v>
      </c>
      <c r="D4182" s="95" t="s">
        <v>8725</v>
      </c>
      <c r="E4182" s="94">
        <v>6111</v>
      </c>
      <c r="F4182" s="94">
        <v>0</v>
      </c>
      <c r="G4182" s="94">
        <v>0</v>
      </c>
      <c r="H4182" s="94">
        <v>0</v>
      </c>
      <c r="I4182" s="94">
        <v>6111</v>
      </c>
      <c r="J4182" s="94">
        <v>31478</v>
      </c>
      <c r="K4182" s="97">
        <f t="shared" si="4225"/>
        <v>0.194135586759006</v>
      </c>
      <c r="L4182" s="98">
        <f t="shared" ref="L4182:O4182" si="4246">IFERROR(E4182/$J4182,"-")</f>
        <v>0.194135586759006</v>
      </c>
      <c r="M4182" s="98">
        <f t="shared" si="4246"/>
        <v>0</v>
      </c>
      <c r="N4182" s="98">
        <f t="shared" si="4246"/>
        <v>0</v>
      </c>
      <c r="O4182" s="98">
        <f t="shared" si="4246"/>
        <v>0</v>
      </c>
    </row>
    <row r="4183" ht="14.25" spans="1:15">
      <c r="A4183" s="94" t="s">
        <v>41</v>
      </c>
      <c r="B4183" s="94" t="s">
        <v>8701</v>
      </c>
      <c r="C4183" s="94" t="s">
        <v>8726</v>
      </c>
      <c r="D4183" s="95" t="s">
        <v>8727</v>
      </c>
      <c r="E4183" s="94">
        <v>0</v>
      </c>
      <c r="F4183" s="94">
        <v>0</v>
      </c>
      <c r="G4183" s="94">
        <v>0</v>
      </c>
      <c r="H4183" s="94">
        <v>0</v>
      </c>
      <c r="I4183" s="94">
        <v>0</v>
      </c>
      <c r="J4183" s="94">
        <v>342</v>
      </c>
      <c r="K4183" s="97">
        <f t="shared" si="4225"/>
        <v>0</v>
      </c>
      <c r="L4183" s="98">
        <f t="shared" ref="L4183:O4183" si="4247">IFERROR(E4183/$J4183,"-")</f>
        <v>0</v>
      </c>
      <c r="M4183" s="98">
        <f t="shared" si="4247"/>
        <v>0</v>
      </c>
      <c r="N4183" s="98">
        <f t="shared" si="4247"/>
        <v>0</v>
      </c>
      <c r="O4183" s="98">
        <f t="shared" si="4247"/>
        <v>0</v>
      </c>
    </row>
    <row r="4184" ht="14.25" spans="1:15">
      <c r="A4184" s="94" t="s">
        <v>41</v>
      </c>
      <c r="B4184" s="94" t="s">
        <v>8633</v>
      </c>
      <c r="C4184" s="94" t="s">
        <v>8728</v>
      </c>
      <c r="D4184" s="95" t="s">
        <v>8729</v>
      </c>
      <c r="E4184" s="94">
        <v>60029</v>
      </c>
      <c r="F4184" s="94">
        <v>3</v>
      </c>
      <c r="G4184" s="94">
        <v>2</v>
      </c>
      <c r="H4184" s="94">
        <v>0</v>
      </c>
      <c r="I4184" s="94">
        <v>60034</v>
      </c>
      <c r="J4184" s="94">
        <v>177913</v>
      </c>
      <c r="K4184" s="97">
        <f t="shared" si="4225"/>
        <v>0.337434588815882</v>
      </c>
      <c r="L4184" s="98">
        <f t="shared" ref="L4184:O4184" si="4248">IFERROR(E4184/$J4184,"-")</f>
        <v>0.337406485192201</v>
      </c>
      <c r="M4184" s="98">
        <f t="shared" si="4248"/>
        <v>1.68621742087425e-5</v>
      </c>
      <c r="N4184" s="98">
        <f t="shared" si="4248"/>
        <v>1.1241449472495e-5</v>
      </c>
      <c r="O4184" s="98">
        <f t="shared" si="4248"/>
        <v>0</v>
      </c>
    </row>
    <row r="4185" ht="14.25" spans="1:15">
      <c r="A4185" s="94" t="s">
        <v>41</v>
      </c>
      <c r="B4185" s="94" t="s">
        <v>8633</v>
      </c>
      <c r="C4185" s="94" t="s">
        <v>8730</v>
      </c>
      <c r="D4185" s="95" t="s">
        <v>8731</v>
      </c>
      <c r="E4185" s="94">
        <v>8182</v>
      </c>
      <c r="F4185" s="94">
        <v>0</v>
      </c>
      <c r="G4185" s="94">
        <v>0</v>
      </c>
      <c r="H4185" s="94">
        <v>0</v>
      </c>
      <c r="I4185" s="94">
        <v>8182</v>
      </c>
      <c r="J4185" s="94">
        <v>141949</v>
      </c>
      <c r="K4185" s="97">
        <f t="shared" si="4225"/>
        <v>0.0576404201508993</v>
      </c>
      <c r="L4185" s="98">
        <f t="shared" ref="L4185:O4185" si="4249">IFERROR(E4185/$J4185,"-")</f>
        <v>0.0576404201508993</v>
      </c>
      <c r="M4185" s="98">
        <f t="shared" si="4249"/>
        <v>0</v>
      </c>
      <c r="N4185" s="98">
        <f t="shared" si="4249"/>
        <v>0</v>
      </c>
      <c r="O4185" s="98">
        <f t="shared" si="4249"/>
        <v>0</v>
      </c>
    </row>
    <row r="4186" ht="14.25" spans="1:15">
      <c r="A4186" s="94" t="s">
        <v>41</v>
      </c>
      <c r="B4186" s="94" t="s">
        <v>8633</v>
      </c>
      <c r="C4186" s="94" t="s">
        <v>8732</v>
      </c>
      <c r="D4186" s="95" t="s">
        <v>8733</v>
      </c>
      <c r="E4186" s="94">
        <v>18946</v>
      </c>
      <c r="F4186" s="94">
        <v>0</v>
      </c>
      <c r="G4186" s="94">
        <v>65823</v>
      </c>
      <c r="H4186" s="94">
        <v>0</v>
      </c>
      <c r="I4186" s="94">
        <v>84768</v>
      </c>
      <c r="J4186" s="94">
        <v>282686</v>
      </c>
      <c r="K4186" s="97">
        <f t="shared" si="4225"/>
        <v>0.299866282730662</v>
      </c>
      <c r="L4186" s="98">
        <f t="shared" ref="L4186:O4186" si="4250">IFERROR(E4186/$J4186,"-")</f>
        <v>0.0670213593881551</v>
      </c>
      <c r="M4186" s="98">
        <f t="shared" si="4250"/>
        <v>0</v>
      </c>
      <c r="N4186" s="98">
        <f t="shared" si="4250"/>
        <v>0.232848460836405</v>
      </c>
      <c r="O4186" s="98">
        <f t="shared" si="4250"/>
        <v>0</v>
      </c>
    </row>
    <row r="4187" ht="14.25" spans="1:15">
      <c r="A4187" s="94" t="s">
        <v>41</v>
      </c>
      <c r="B4187" s="94" t="s">
        <v>8633</v>
      </c>
      <c r="C4187" s="94" t="s">
        <v>8734</v>
      </c>
      <c r="D4187" s="95" t="s">
        <v>8735</v>
      </c>
      <c r="E4187" s="94">
        <v>58763</v>
      </c>
      <c r="F4187" s="94">
        <v>0</v>
      </c>
      <c r="G4187" s="94">
        <v>4947</v>
      </c>
      <c r="H4187" s="94">
        <v>0</v>
      </c>
      <c r="I4187" s="94">
        <v>63697</v>
      </c>
      <c r="J4187" s="94">
        <v>164835</v>
      </c>
      <c r="K4187" s="97">
        <f t="shared" si="4225"/>
        <v>0.38642885309552</v>
      </c>
      <c r="L4187" s="98">
        <f t="shared" ref="L4187:O4187" si="4251">IFERROR(E4187/$J4187,"-")</f>
        <v>0.356495889829223</v>
      </c>
      <c r="M4187" s="98">
        <f t="shared" si="4251"/>
        <v>0</v>
      </c>
      <c r="N4187" s="98">
        <f t="shared" si="4251"/>
        <v>0.03001183001183</v>
      </c>
      <c r="O4187" s="98">
        <f t="shared" si="4251"/>
        <v>0</v>
      </c>
    </row>
    <row r="4188" ht="14.25" spans="1:15">
      <c r="A4188" s="94" t="s">
        <v>41</v>
      </c>
      <c r="B4188" s="94" t="s">
        <v>8633</v>
      </c>
      <c r="C4188" s="94" t="s">
        <v>8736</v>
      </c>
      <c r="D4188" s="95" t="s">
        <v>8737</v>
      </c>
      <c r="E4188" s="94">
        <v>62405</v>
      </c>
      <c r="F4188" s="94">
        <v>2</v>
      </c>
      <c r="G4188" s="94">
        <v>2244</v>
      </c>
      <c r="H4188" s="94">
        <v>1</v>
      </c>
      <c r="I4188" s="94">
        <v>64651</v>
      </c>
      <c r="J4188" s="94">
        <v>190345</v>
      </c>
      <c r="K4188" s="97">
        <f t="shared" si="4225"/>
        <v>0.339651685098111</v>
      </c>
      <c r="L4188" s="98">
        <f t="shared" ref="L4188:O4188" si="4252">IFERROR(E4188/$J4188,"-")</f>
        <v>0.32785205810502</v>
      </c>
      <c r="M4188" s="98">
        <f t="shared" si="4252"/>
        <v>1.05072368593869e-5</v>
      </c>
      <c r="N4188" s="98">
        <f t="shared" si="4252"/>
        <v>0.0117891197562321</v>
      </c>
      <c r="O4188" s="98">
        <f t="shared" si="4252"/>
        <v>5.25361842969345e-6</v>
      </c>
    </row>
    <row r="4189" ht="14.25" spans="1:15">
      <c r="A4189" s="94" t="s">
        <v>41</v>
      </c>
      <c r="B4189" s="94" t="s">
        <v>8633</v>
      </c>
      <c r="C4189" s="94" t="s">
        <v>8738</v>
      </c>
      <c r="D4189" s="95" t="s">
        <v>8739</v>
      </c>
      <c r="E4189" s="94">
        <v>37686</v>
      </c>
      <c r="F4189" s="94">
        <v>1</v>
      </c>
      <c r="G4189" s="94">
        <v>1</v>
      </c>
      <c r="H4189" s="94">
        <v>0</v>
      </c>
      <c r="I4189" s="94">
        <v>37687</v>
      </c>
      <c r="J4189" s="94">
        <v>81708</v>
      </c>
      <c r="K4189" s="97">
        <f t="shared" si="4225"/>
        <v>0.461240025456504</v>
      </c>
      <c r="L4189" s="98">
        <f t="shared" ref="L4189:O4189" si="4253">IFERROR(E4189/$J4189,"-")</f>
        <v>0.461227786752827</v>
      </c>
      <c r="M4189" s="98">
        <f t="shared" si="4253"/>
        <v>1.22387036765066e-5</v>
      </c>
      <c r="N4189" s="98">
        <f t="shared" si="4253"/>
        <v>1.22387036765066e-5</v>
      </c>
      <c r="O4189" s="98">
        <f t="shared" si="4253"/>
        <v>0</v>
      </c>
    </row>
    <row r="4190" ht="14.25" spans="1:15">
      <c r="A4190" s="94" t="s">
        <v>41</v>
      </c>
      <c r="B4190" s="94" t="s">
        <v>8633</v>
      </c>
      <c r="C4190" s="94" t="s">
        <v>8740</v>
      </c>
      <c r="D4190" s="95" t="s">
        <v>8741</v>
      </c>
      <c r="E4190" s="94">
        <v>16877</v>
      </c>
      <c r="F4190" s="94">
        <v>1</v>
      </c>
      <c r="G4190" s="94">
        <v>0</v>
      </c>
      <c r="H4190" s="94">
        <v>0</v>
      </c>
      <c r="I4190" s="94">
        <v>16878</v>
      </c>
      <c r="J4190" s="94">
        <v>106448</v>
      </c>
      <c r="K4190" s="97">
        <f t="shared" si="4225"/>
        <v>0.15855629039531</v>
      </c>
      <c r="L4190" s="98">
        <f t="shared" ref="L4190:O4190" si="4254">IFERROR(E4190/$J4190,"-")</f>
        <v>0.158546896137081</v>
      </c>
      <c r="M4190" s="98">
        <f t="shared" si="4254"/>
        <v>9.39425822937021e-6</v>
      </c>
      <c r="N4190" s="98">
        <f t="shared" si="4254"/>
        <v>0</v>
      </c>
      <c r="O4190" s="98">
        <f t="shared" si="4254"/>
        <v>0</v>
      </c>
    </row>
    <row r="4191" ht="14.25" spans="1:15">
      <c r="A4191" s="94" t="s">
        <v>41</v>
      </c>
      <c r="B4191" s="94" t="s">
        <v>8633</v>
      </c>
      <c r="C4191" s="94" t="s">
        <v>8742</v>
      </c>
      <c r="D4191" s="95" t="s">
        <v>8743</v>
      </c>
      <c r="E4191" s="94">
        <v>17915</v>
      </c>
      <c r="F4191" s="94">
        <v>0</v>
      </c>
      <c r="G4191" s="94">
        <v>1</v>
      </c>
      <c r="H4191" s="94">
        <v>0</v>
      </c>
      <c r="I4191" s="94">
        <v>17916</v>
      </c>
      <c r="J4191" s="94">
        <v>47448</v>
      </c>
      <c r="K4191" s="97">
        <f t="shared" si="4225"/>
        <v>0.377592311583207</v>
      </c>
      <c r="L4191" s="98">
        <f t="shared" ref="L4191:O4191" si="4255">IFERROR(E4191/$J4191,"-")</f>
        <v>0.377571235879278</v>
      </c>
      <c r="M4191" s="98">
        <f t="shared" si="4255"/>
        <v>0</v>
      </c>
      <c r="N4191" s="98">
        <f t="shared" si="4255"/>
        <v>2.10757039285112e-5</v>
      </c>
      <c r="O4191" s="98">
        <f t="shared" si="4255"/>
        <v>0</v>
      </c>
    </row>
    <row r="4192" ht="14.25" spans="1:15">
      <c r="A4192" s="94" t="s">
        <v>41</v>
      </c>
      <c r="B4192" s="94" t="s">
        <v>8633</v>
      </c>
      <c r="C4192" s="94" t="s">
        <v>8744</v>
      </c>
      <c r="D4192" s="95" t="s">
        <v>8745</v>
      </c>
      <c r="E4192" s="94">
        <v>0</v>
      </c>
      <c r="F4192" s="94">
        <v>0</v>
      </c>
      <c r="G4192" s="94">
        <v>3</v>
      </c>
      <c r="H4192" s="94">
        <v>1</v>
      </c>
      <c r="I4192" s="94">
        <v>4</v>
      </c>
      <c r="J4192" s="94">
        <v>55235</v>
      </c>
      <c r="K4192" s="97">
        <f t="shared" si="4225"/>
        <v>7.24178510002716e-5</v>
      </c>
      <c r="L4192" s="98">
        <f t="shared" ref="L4192:O4192" si="4256">IFERROR(E4192/$J4192,"-")</f>
        <v>0</v>
      </c>
      <c r="M4192" s="98">
        <f t="shared" si="4256"/>
        <v>0</v>
      </c>
      <c r="N4192" s="98">
        <f t="shared" si="4256"/>
        <v>5.43133882502037e-5</v>
      </c>
      <c r="O4192" s="98">
        <f t="shared" si="4256"/>
        <v>1.81044627500679e-5</v>
      </c>
    </row>
    <row r="4193" ht="14.25" spans="1:15">
      <c r="A4193" s="94" t="s">
        <v>41</v>
      </c>
      <c r="B4193" s="94" t="s">
        <v>8633</v>
      </c>
      <c r="C4193" s="94" t="s">
        <v>8746</v>
      </c>
      <c r="D4193" s="95" t="s">
        <v>8747</v>
      </c>
      <c r="E4193" s="94">
        <v>7259</v>
      </c>
      <c r="F4193" s="94">
        <v>0</v>
      </c>
      <c r="G4193" s="94">
        <v>0</v>
      </c>
      <c r="H4193" s="94">
        <v>0</v>
      </c>
      <c r="I4193" s="94">
        <v>7259</v>
      </c>
      <c r="J4193" s="94">
        <v>26466</v>
      </c>
      <c r="K4193" s="97">
        <f t="shared" si="4225"/>
        <v>0.274276430136779</v>
      </c>
      <c r="L4193" s="98">
        <f t="shared" ref="L4193:O4193" si="4257">IFERROR(E4193/$J4193,"-")</f>
        <v>0.274276430136779</v>
      </c>
      <c r="M4193" s="98">
        <f t="shared" si="4257"/>
        <v>0</v>
      </c>
      <c r="N4193" s="98">
        <f t="shared" si="4257"/>
        <v>0</v>
      </c>
      <c r="O4193" s="98">
        <f t="shared" si="4257"/>
        <v>0</v>
      </c>
    </row>
    <row r="4194" ht="14.25" spans="1:15">
      <c r="A4194" s="94" t="s">
        <v>41</v>
      </c>
      <c r="B4194" s="94" t="s">
        <v>8633</v>
      </c>
      <c r="C4194" s="94" t="s">
        <v>8748</v>
      </c>
      <c r="D4194" s="95" t="s">
        <v>8749</v>
      </c>
      <c r="E4194" s="94">
        <v>24955</v>
      </c>
      <c r="F4194" s="94">
        <v>0</v>
      </c>
      <c r="G4194" s="94">
        <v>0</v>
      </c>
      <c r="H4194" s="94">
        <v>0</v>
      </c>
      <c r="I4194" s="94">
        <v>24955</v>
      </c>
      <c r="J4194" s="94">
        <v>48903</v>
      </c>
      <c r="K4194" s="97">
        <f t="shared" si="4225"/>
        <v>0.510295891867575</v>
      </c>
      <c r="L4194" s="98">
        <f t="shared" ref="L4194:O4194" si="4258">IFERROR(E4194/$J4194,"-")</f>
        <v>0.510295891867575</v>
      </c>
      <c r="M4194" s="98">
        <f t="shared" si="4258"/>
        <v>0</v>
      </c>
      <c r="N4194" s="98">
        <f t="shared" si="4258"/>
        <v>0</v>
      </c>
      <c r="O4194" s="98">
        <f t="shared" si="4258"/>
        <v>0</v>
      </c>
    </row>
    <row r="4195" ht="14.25" spans="1:15">
      <c r="A4195" s="94" t="s">
        <v>41</v>
      </c>
      <c r="B4195" s="94" t="s">
        <v>8633</v>
      </c>
      <c r="C4195" s="94" t="s">
        <v>8750</v>
      </c>
      <c r="D4195" s="95" t="s">
        <v>8751</v>
      </c>
      <c r="E4195" s="94">
        <v>0</v>
      </c>
      <c r="F4195" s="94">
        <v>0</v>
      </c>
      <c r="G4195" s="94">
        <v>2882</v>
      </c>
      <c r="H4195" s="94">
        <v>0</v>
      </c>
      <c r="I4195" s="94">
        <v>2882</v>
      </c>
      <c r="J4195" s="94">
        <v>64010</v>
      </c>
      <c r="K4195" s="97">
        <f t="shared" si="4225"/>
        <v>0.0450242149664115</v>
      </c>
      <c r="L4195" s="98">
        <f t="shared" ref="L4195:O4195" si="4259">IFERROR(E4195/$J4195,"-")</f>
        <v>0</v>
      </c>
      <c r="M4195" s="98">
        <f t="shared" si="4259"/>
        <v>0</v>
      </c>
      <c r="N4195" s="98">
        <f t="shared" si="4259"/>
        <v>0.0450242149664115</v>
      </c>
      <c r="O4195" s="98">
        <f t="shared" si="4259"/>
        <v>0</v>
      </c>
    </row>
    <row r="4196" ht="14.25" spans="1:15">
      <c r="A4196" s="94" t="s">
        <v>41</v>
      </c>
      <c r="B4196" s="94" t="s">
        <v>8752</v>
      </c>
      <c r="C4196" s="94" t="s">
        <v>8753</v>
      </c>
      <c r="D4196" s="95" t="s">
        <v>8754</v>
      </c>
      <c r="E4196" s="94">
        <v>0</v>
      </c>
      <c r="F4196" s="94">
        <v>0</v>
      </c>
      <c r="G4196" s="94">
        <v>0</v>
      </c>
      <c r="H4196" s="94">
        <v>1</v>
      </c>
      <c r="I4196" s="94">
        <v>1</v>
      </c>
      <c r="J4196" s="94">
        <v>0</v>
      </c>
      <c r="K4196" s="97" t="str">
        <f t="shared" si="4225"/>
        <v>-</v>
      </c>
      <c r="L4196" s="98" t="str">
        <f t="shared" ref="L4196:O4196" si="4260">IFERROR(E4196/$J4196,"-")</f>
        <v>-</v>
      </c>
      <c r="M4196" s="98" t="str">
        <f t="shared" si="4260"/>
        <v>-</v>
      </c>
      <c r="N4196" s="98" t="str">
        <f t="shared" si="4260"/>
        <v>-</v>
      </c>
      <c r="O4196" s="98" t="str">
        <f t="shared" si="4260"/>
        <v>-</v>
      </c>
    </row>
    <row r="4197" ht="14.25" spans="1:15">
      <c r="A4197" s="94" t="s">
        <v>41</v>
      </c>
      <c r="B4197" s="94" t="s">
        <v>8752</v>
      </c>
      <c r="C4197" s="94" t="s">
        <v>8755</v>
      </c>
      <c r="D4197" s="95" t="s">
        <v>8756</v>
      </c>
      <c r="E4197" s="94">
        <v>94324</v>
      </c>
      <c r="F4197" s="94">
        <v>0</v>
      </c>
      <c r="G4197" s="94">
        <v>6607</v>
      </c>
      <c r="H4197" s="94">
        <v>0</v>
      </c>
      <c r="I4197" s="94">
        <v>100787</v>
      </c>
      <c r="J4197" s="94">
        <v>162269</v>
      </c>
      <c r="K4197" s="97">
        <f t="shared" si="4225"/>
        <v>0.621110624949929</v>
      </c>
      <c r="L4197" s="98">
        <f t="shared" ref="L4197:O4197" si="4261">IFERROR(E4197/$J4197,"-")</f>
        <v>0.58128169890737</v>
      </c>
      <c r="M4197" s="98">
        <f t="shared" si="4261"/>
        <v>0</v>
      </c>
      <c r="N4197" s="98">
        <f t="shared" si="4261"/>
        <v>0.0407163413837517</v>
      </c>
      <c r="O4197" s="98">
        <f t="shared" si="4261"/>
        <v>0</v>
      </c>
    </row>
    <row r="4198" ht="14.25" spans="1:15">
      <c r="A4198" s="94" t="s">
        <v>41</v>
      </c>
      <c r="B4198" s="94" t="s">
        <v>8752</v>
      </c>
      <c r="C4198" s="94" t="s">
        <v>8757</v>
      </c>
      <c r="D4198" s="95" t="s">
        <v>8758</v>
      </c>
      <c r="E4198" s="94">
        <v>47373</v>
      </c>
      <c r="F4198" s="94">
        <v>0</v>
      </c>
      <c r="G4198" s="94">
        <v>215</v>
      </c>
      <c r="H4198" s="94">
        <v>0</v>
      </c>
      <c r="I4198" s="94">
        <v>47581</v>
      </c>
      <c r="J4198" s="94">
        <v>118940</v>
      </c>
      <c r="K4198" s="97">
        <f t="shared" si="4225"/>
        <v>0.400042038002354</v>
      </c>
      <c r="L4198" s="98">
        <f t="shared" ref="L4198:O4198" si="4262">IFERROR(E4198/$J4198,"-")</f>
        <v>0.398293257104422</v>
      </c>
      <c r="M4198" s="98">
        <f t="shared" si="4262"/>
        <v>0</v>
      </c>
      <c r="N4198" s="98">
        <f t="shared" si="4262"/>
        <v>0.00180763410122751</v>
      </c>
      <c r="O4198" s="98">
        <f t="shared" si="4262"/>
        <v>0</v>
      </c>
    </row>
    <row r="4199" ht="14.25" spans="1:15">
      <c r="A4199" s="94" t="s">
        <v>41</v>
      </c>
      <c r="B4199" s="94" t="s">
        <v>8752</v>
      </c>
      <c r="C4199" s="94" t="s">
        <v>8759</v>
      </c>
      <c r="D4199" s="95" t="s">
        <v>8760</v>
      </c>
      <c r="E4199" s="94">
        <v>83527</v>
      </c>
      <c r="F4199" s="94">
        <v>1</v>
      </c>
      <c r="G4199" s="94">
        <v>15500</v>
      </c>
      <c r="H4199" s="94">
        <v>1</v>
      </c>
      <c r="I4199" s="94">
        <v>84952</v>
      </c>
      <c r="J4199" s="94">
        <v>138112</v>
      </c>
      <c r="K4199" s="97">
        <f t="shared" si="4225"/>
        <v>0.61509499536608</v>
      </c>
      <c r="L4199" s="98">
        <f t="shared" ref="L4199:O4199" si="4263">IFERROR(E4199/$J4199,"-")</f>
        <v>0.604777282205746</v>
      </c>
      <c r="M4199" s="98">
        <f t="shared" si="4263"/>
        <v>7.24050046339203e-6</v>
      </c>
      <c r="N4199" s="98">
        <f t="shared" si="4263"/>
        <v>0.112227757182576</v>
      </c>
      <c r="O4199" s="98">
        <f t="shared" si="4263"/>
        <v>7.24050046339203e-6</v>
      </c>
    </row>
    <row r="4200" ht="14.25" spans="1:15">
      <c r="A4200" s="94" t="s">
        <v>41</v>
      </c>
      <c r="B4200" s="94" t="s">
        <v>8752</v>
      </c>
      <c r="C4200" s="94" t="s">
        <v>8761</v>
      </c>
      <c r="D4200" s="95" t="s">
        <v>8762</v>
      </c>
      <c r="E4200" s="94">
        <v>5415</v>
      </c>
      <c r="F4200" s="94">
        <v>0</v>
      </c>
      <c r="G4200" s="94">
        <v>8618</v>
      </c>
      <c r="H4200" s="94">
        <v>260</v>
      </c>
      <c r="I4200" s="94">
        <v>14290</v>
      </c>
      <c r="J4200" s="94">
        <v>164028</v>
      </c>
      <c r="K4200" s="97">
        <f t="shared" si="4225"/>
        <v>0.0871192723193601</v>
      </c>
      <c r="L4200" s="98">
        <f t="shared" ref="L4200:O4200" si="4264">IFERROR(E4200/$J4200,"-")</f>
        <v>0.0330126563757407</v>
      </c>
      <c r="M4200" s="98">
        <f t="shared" si="4264"/>
        <v>0</v>
      </c>
      <c r="N4200" s="98">
        <f t="shared" si="4264"/>
        <v>0.0525398102762943</v>
      </c>
      <c r="O4200" s="98">
        <f t="shared" si="4264"/>
        <v>0.00158509522764406</v>
      </c>
    </row>
    <row r="4201" ht="14.25" spans="1:15">
      <c r="A4201" s="94" t="s">
        <v>41</v>
      </c>
      <c r="B4201" s="94" t="s">
        <v>8752</v>
      </c>
      <c r="C4201" s="94" t="s">
        <v>8763</v>
      </c>
      <c r="D4201" s="95" t="s">
        <v>8764</v>
      </c>
      <c r="E4201" s="94">
        <v>134415</v>
      </c>
      <c r="F4201" s="94">
        <v>0</v>
      </c>
      <c r="G4201" s="94">
        <v>2</v>
      </c>
      <c r="H4201" s="94">
        <v>0</v>
      </c>
      <c r="I4201" s="94">
        <v>134417</v>
      </c>
      <c r="J4201" s="94">
        <v>246282</v>
      </c>
      <c r="K4201" s="97">
        <f t="shared" si="4225"/>
        <v>0.54578491322955</v>
      </c>
      <c r="L4201" s="98">
        <f t="shared" ref="L4201:O4201" si="4265">IFERROR(E4201/$J4201,"-")</f>
        <v>0.545776792457427</v>
      </c>
      <c r="M4201" s="98">
        <f t="shared" si="4265"/>
        <v>0</v>
      </c>
      <c r="N4201" s="98">
        <f t="shared" si="4265"/>
        <v>8.12077212301346e-6</v>
      </c>
      <c r="O4201" s="98">
        <f t="shared" si="4265"/>
        <v>0</v>
      </c>
    </row>
    <row r="4202" ht="14.25" spans="1:15">
      <c r="A4202" s="94" t="s">
        <v>41</v>
      </c>
      <c r="B4202" s="94" t="s">
        <v>8752</v>
      </c>
      <c r="C4202" s="94" t="s">
        <v>8765</v>
      </c>
      <c r="D4202" s="95" t="s">
        <v>8766</v>
      </c>
      <c r="E4202" s="94">
        <v>2888</v>
      </c>
      <c r="F4202" s="94">
        <v>0</v>
      </c>
      <c r="G4202" s="94">
        <v>3719</v>
      </c>
      <c r="H4202" s="94">
        <v>0</v>
      </c>
      <c r="I4202" s="94">
        <v>6607</v>
      </c>
      <c r="J4202" s="94">
        <v>86847</v>
      </c>
      <c r="K4202" s="97">
        <f t="shared" si="4225"/>
        <v>0.0760763181226755</v>
      </c>
      <c r="L4202" s="98">
        <f t="shared" ref="L4202:O4202" si="4266">IFERROR(E4202/$J4202,"-")</f>
        <v>0.0332538832659735</v>
      </c>
      <c r="M4202" s="98">
        <f t="shared" si="4266"/>
        <v>0</v>
      </c>
      <c r="N4202" s="98">
        <f t="shared" si="4266"/>
        <v>0.042822434856702</v>
      </c>
      <c r="O4202" s="98">
        <f t="shared" si="4266"/>
        <v>0</v>
      </c>
    </row>
    <row r="4203" ht="14.25" spans="1:15">
      <c r="A4203" s="94" t="s">
        <v>41</v>
      </c>
      <c r="B4203" s="94" t="s">
        <v>8752</v>
      </c>
      <c r="C4203" s="94" t="s">
        <v>8767</v>
      </c>
      <c r="D4203" s="95" t="s">
        <v>8768</v>
      </c>
      <c r="E4203" s="94">
        <v>100926</v>
      </c>
      <c r="F4203" s="94">
        <v>9352</v>
      </c>
      <c r="G4203" s="94">
        <v>56678</v>
      </c>
      <c r="H4203" s="94">
        <v>65643</v>
      </c>
      <c r="I4203" s="94">
        <v>232512</v>
      </c>
      <c r="J4203" s="94">
        <v>656377</v>
      </c>
      <c r="K4203" s="97">
        <f t="shared" si="4225"/>
        <v>0.354235447006827</v>
      </c>
      <c r="L4203" s="98">
        <f t="shared" ref="L4203:O4203" si="4267">IFERROR(E4203/$J4203,"-")</f>
        <v>0.153762243344907</v>
      </c>
      <c r="M4203" s="98">
        <f t="shared" si="4267"/>
        <v>0.0142479093569702</v>
      </c>
      <c r="N4203" s="98">
        <f t="shared" si="4267"/>
        <v>0.0863497654549139</v>
      </c>
      <c r="O4203" s="98">
        <f t="shared" si="4267"/>
        <v>0.100008074627843</v>
      </c>
    </row>
    <row r="4204" ht="14.25" spans="1:15">
      <c r="A4204" s="94" t="s">
        <v>41</v>
      </c>
      <c r="B4204" s="94" t="s">
        <v>8769</v>
      </c>
      <c r="C4204" s="94" t="s">
        <v>8770</v>
      </c>
      <c r="D4204" s="95" t="s">
        <v>8771</v>
      </c>
      <c r="E4204" s="94">
        <v>47265</v>
      </c>
      <c r="F4204" s="94">
        <v>0</v>
      </c>
      <c r="G4204" s="94">
        <v>224</v>
      </c>
      <c r="H4204" s="94">
        <v>3</v>
      </c>
      <c r="I4204" s="94">
        <v>47492</v>
      </c>
      <c r="J4204" s="94">
        <v>354276</v>
      </c>
      <c r="K4204" s="97">
        <f t="shared" si="4225"/>
        <v>0.1340536756653</v>
      </c>
      <c r="L4204" s="98">
        <f t="shared" ref="L4204:O4204" si="4268">IFERROR(E4204/$J4204,"-")</f>
        <v>0.133412932290079</v>
      </c>
      <c r="M4204" s="98">
        <f t="shared" si="4268"/>
        <v>0</v>
      </c>
      <c r="N4204" s="98">
        <f t="shared" si="4268"/>
        <v>0.000632275401099708</v>
      </c>
      <c r="O4204" s="98">
        <f t="shared" si="4268"/>
        <v>8.46797412187108e-6</v>
      </c>
    </row>
    <row r="4205" ht="14.25" spans="1:15">
      <c r="A4205" s="94" t="s">
        <v>41</v>
      </c>
      <c r="B4205" s="94" t="s">
        <v>8769</v>
      </c>
      <c r="C4205" s="94" t="s">
        <v>8772</v>
      </c>
      <c r="D4205" s="95" t="s">
        <v>8773</v>
      </c>
      <c r="E4205" s="94">
        <v>11432</v>
      </c>
      <c r="F4205" s="94">
        <v>3315</v>
      </c>
      <c r="G4205" s="94">
        <v>8115</v>
      </c>
      <c r="H4205" s="94">
        <v>0</v>
      </c>
      <c r="I4205" s="94">
        <v>22860</v>
      </c>
      <c r="J4205" s="94">
        <v>101698</v>
      </c>
      <c r="K4205" s="97">
        <f t="shared" si="4225"/>
        <v>0.224783181576826</v>
      </c>
      <c r="L4205" s="98">
        <f t="shared" ref="L4205:O4205" si="4269">IFERROR(E4205/$J4205,"-")</f>
        <v>0.112411256858542</v>
      </c>
      <c r="M4205" s="98">
        <f t="shared" si="4269"/>
        <v>0.0325965112391591</v>
      </c>
      <c r="N4205" s="98">
        <f t="shared" si="4269"/>
        <v>0.0797950795492537</v>
      </c>
      <c r="O4205" s="98">
        <f t="shared" si="4269"/>
        <v>0</v>
      </c>
    </row>
    <row r="4206" ht="14.25" spans="1:15">
      <c r="A4206" s="94" t="s">
        <v>41</v>
      </c>
      <c r="B4206" s="94" t="s">
        <v>8769</v>
      </c>
      <c r="C4206" s="94" t="s">
        <v>8774</v>
      </c>
      <c r="D4206" s="95" t="s">
        <v>8775</v>
      </c>
      <c r="E4206" s="94">
        <v>18008</v>
      </c>
      <c r="F4206" s="94">
        <v>117</v>
      </c>
      <c r="G4206" s="94">
        <v>2</v>
      </c>
      <c r="H4206" s="94">
        <v>1</v>
      </c>
      <c r="I4206" s="94">
        <v>18128</v>
      </c>
      <c r="J4206" s="94">
        <v>89818</v>
      </c>
      <c r="K4206" s="97">
        <f t="shared" si="4225"/>
        <v>0.201830368077668</v>
      </c>
      <c r="L4206" s="98">
        <f t="shared" ref="L4206:O4206" si="4270">IFERROR(E4206/$J4206,"-")</f>
        <v>0.20049433298448</v>
      </c>
      <c r="M4206" s="98">
        <f t="shared" si="4270"/>
        <v>0.00130263421585874</v>
      </c>
      <c r="N4206" s="98">
        <f t="shared" si="4270"/>
        <v>2.22672515531408e-5</v>
      </c>
      <c r="O4206" s="98">
        <f t="shared" si="4270"/>
        <v>1.11336257765704e-5</v>
      </c>
    </row>
    <row r="4207" ht="14.25" spans="1:15">
      <c r="A4207" s="94" t="s">
        <v>41</v>
      </c>
      <c r="B4207" s="94" t="s">
        <v>8769</v>
      </c>
      <c r="C4207" s="94" t="s">
        <v>8776</v>
      </c>
      <c r="D4207" s="95" t="s">
        <v>8777</v>
      </c>
      <c r="E4207" s="94">
        <v>44525</v>
      </c>
      <c r="F4207" s="94">
        <v>0</v>
      </c>
      <c r="G4207" s="94">
        <v>2</v>
      </c>
      <c r="H4207" s="94">
        <v>0</v>
      </c>
      <c r="I4207" s="94">
        <v>44527</v>
      </c>
      <c r="J4207" s="94">
        <v>70091</v>
      </c>
      <c r="K4207" s="97">
        <f t="shared" si="4225"/>
        <v>0.635274143613303</v>
      </c>
      <c r="L4207" s="98">
        <f t="shared" ref="L4207:O4207" si="4271">IFERROR(E4207/$J4207,"-")</f>
        <v>0.635245609279365</v>
      </c>
      <c r="M4207" s="98">
        <f t="shared" si="4271"/>
        <v>0</v>
      </c>
      <c r="N4207" s="98">
        <f t="shared" si="4271"/>
        <v>2.85343339373101e-5</v>
      </c>
      <c r="O4207" s="98">
        <f t="shared" si="4271"/>
        <v>0</v>
      </c>
    </row>
    <row r="4208" ht="14.25" spans="1:15">
      <c r="A4208" s="94" t="s">
        <v>41</v>
      </c>
      <c r="B4208" s="94" t="s">
        <v>8769</v>
      </c>
      <c r="C4208" s="94" t="s">
        <v>8778</v>
      </c>
      <c r="D4208" s="95" t="s">
        <v>8779</v>
      </c>
      <c r="E4208" s="94">
        <v>87172</v>
      </c>
      <c r="F4208" s="94">
        <v>0</v>
      </c>
      <c r="G4208" s="94">
        <v>18293</v>
      </c>
      <c r="H4208" s="94">
        <v>0</v>
      </c>
      <c r="I4208" s="94">
        <v>105464</v>
      </c>
      <c r="J4208" s="94">
        <v>231295</v>
      </c>
      <c r="K4208" s="97">
        <f t="shared" si="4225"/>
        <v>0.455971810890854</v>
      </c>
      <c r="L4208" s="98">
        <f t="shared" ref="L4208:O4208" si="4272">IFERROR(E4208/$J4208,"-")</f>
        <v>0.37688665989321</v>
      </c>
      <c r="M4208" s="98">
        <f t="shared" si="4272"/>
        <v>0</v>
      </c>
      <c r="N4208" s="98">
        <f t="shared" si="4272"/>
        <v>0.0790894744806416</v>
      </c>
      <c r="O4208" s="98">
        <f t="shared" si="4272"/>
        <v>0</v>
      </c>
    </row>
    <row r="4209" ht="14.25" spans="1:15">
      <c r="A4209" s="94" t="s">
        <v>41</v>
      </c>
      <c r="B4209" s="94" t="s">
        <v>8780</v>
      </c>
      <c r="C4209" s="94" t="s">
        <v>8781</v>
      </c>
      <c r="D4209" s="95" t="s">
        <v>8782</v>
      </c>
      <c r="E4209" s="94">
        <v>9487</v>
      </c>
      <c r="F4209" s="94">
        <v>1</v>
      </c>
      <c r="G4209" s="94">
        <v>359</v>
      </c>
      <c r="H4209" s="94">
        <v>3</v>
      </c>
      <c r="I4209" s="94">
        <v>9850</v>
      </c>
      <c r="J4209" s="94">
        <v>294238</v>
      </c>
      <c r="K4209" s="97">
        <f t="shared" si="4225"/>
        <v>0.0334763014974273</v>
      </c>
      <c r="L4209" s="98">
        <f t="shared" ref="L4209:O4209" si="4273">IFERROR(E4209/$J4209,"-")</f>
        <v>0.0322426063254916</v>
      </c>
      <c r="M4209" s="98">
        <f t="shared" si="4273"/>
        <v>3.39860928907891e-6</v>
      </c>
      <c r="N4209" s="98">
        <f t="shared" si="4273"/>
        <v>0.00122010073477933</v>
      </c>
      <c r="O4209" s="98">
        <f t="shared" si="4273"/>
        <v>1.01958278672367e-5</v>
      </c>
    </row>
    <row r="4210" ht="14.25" spans="1:15">
      <c r="A4210" s="94" t="s">
        <v>41</v>
      </c>
      <c r="B4210" s="94" t="s">
        <v>8780</v>
      </c>
      <c r="C4210" s="94" t="s">
        <v>8783</v>
      </c>
      <c r="D4210" s="95" t="s">
        <v>8784</v>
      </c>
      <c r="E4210" s="94">
        <v>0</v>
      </c>
      <c r="F4210" s="94">
        <v>0</v>
      </c>
      <c r="G4210" s="94">
        <v>142</v>
      </c>
      <c r="H4210" s="94">
        <v>2</v>
      </c>
      <c r="I4210" s="94">
        <v>144</v>
      </c>
      <c r="J4210" s="94">
        <v>130845</v>
      </c>
      <c r="K4210" s="97">
        <f t="shared" si="4225"/>
        <v>0.00110053880545684</v>
      </c>
      <c r="L4210" s="98">
        <f t="shared" ref="L4210:O4210" si="4274">IFERROR(E4210/$J4210,"-")</f>
        <v>0</v>
      </c>
      <c r="M4210" s="98">
        <f t="shared" si="4274"/>
        <v>0</v>
      </c>
      <c r="N4210" s="98">
        <f t="shared" si="4274"/>
        <v>0.00108525354426994</v>
      </c>
      <c r="O4210" s="98">
        <f t="shared" si="4274"/>
        <v>1.52852611869005e-5</v>
      </c>
    </row>
    <row r="4211" ht="14.25" spans="1:15">
      <c r="A4211" s="94" t="s">
        <v>41</v>
      </c>
      <c r="B4211" s="94" t="s">
        <v>8780</v>
      </c>
      <c r="C4211" s="94" t="s">
        <v>8785</v>
      </c>
      <c r="D4211" s="95" t="s">
        <v>8786</v>
      </c>
      <c r="E4211" s="94">
        <v>0</v>
      </c>
      <c r="F4211" s="94">
        <v>0</v>
      </c>
      <c r="G4211" s="94">
        <v>7528</v>
      </c>
      <c r="H4211" s="94">
        <v>0</v>
      </c>
      <c r="I4211" s="94">
        <v>7528</v>
      </c>
      <c r="J4211" s="94">
        <v>119694</v>
      </c>
      <c r="K4211" s="97">
        <f t="shared" si="4225"/>
        <v>0.0628937122996976</v>
      </c>
      <c r="L4211" s="98">
        <f t="shared" ref="L4211:O4211" si="4275">IFERROR(E4211/$J4211,"-")</f>
        <v>0</v>
      </c>
      <c r="M4211" s="98">
        <f t="shared" si="4275"/>
        <v>0</v>
      </c>
      <c r="N4211" s="98">
        <f t="shared" si="4275"/>
        <v>0.0628937122996976</v>
      </c>
      <c r="O4211" s="98">
        <f t="shared" si="4275"/>
        <v>0</v>
      </c>
    </row>
    <row r="4212" ht="14.25" spans="1:15">
      <c r="A4212" s="94" t="s">
        <v>41</v>
      </c>
      <c r="B4212" s="94" t="s">
        <v>8780</v>
      </c>
      <c r="C4212" s="94" t="s">
        <v>8787</v>
      </c>
      <c r="D4212" s="95" t="s">
        <v>8788</v>
      </c>
      <c r="E4212" s="94">
        <v>2789</v>
      </c>
      <c r="F4212" s="94">
        <v>0</v>
      </c>
      <c r="G4212" s="94">
        <v>296</v>
      </c>
      <c r="H4212" s="94">
        <v>0</v>
      </c>
      <c r="I4212" s="94">
        <v>3085</v>
      </c>
      <c r="J4212" s="94">
        <v>77950</v>
      </c>
      <c r="K4212" s="97">
        <f t="shared" si="4225"/>
        <v>0.0395766516998076</v>
      </c>
      <c r="L4212" s="98">
        <f t="shared" ref="L4212:O4212" si="4276">IFERROR(E4212/$J4212,"-")</f>
        <v>0.0357793457344452</v>
      </c>
      <c r="M4212" s="98">
        <f t="shared" si="4276"/>
        <v>0</v>
      </c>
      <c r="N4212" s="98">
        <f t="shared" si="4276"/>
        <v>0.00379730596536241</v>
      </c>
      <c r="O4212" s="98">
        <f t="shared" si="4276"/>
        <v>0</v>
      </c>
    </row>
    <row r="4213" ht="14.25" spans="1:15">
      <c r="A4213" s="94" t="s">
        <v>41</v>
      </c>
      <c r="B4213" s="94" t="s">
        <v>8780</v>
      </c>
      <c r="C4213" s="94" t="s">
        <v>8789</v>
      </c>
      <c r="D4213" s="95" t="s">
        <v>8790</v>
      </c>
      <c r="E4213" s="94">
        <v>8284</v>
      </c>
      <c r="F4213" s="94">
        <v>0</v>
      </c>
      <c r="G4213" s="94">
        <v>4022</v>
      </c>
      <c r="H4213" s="94">
        <v>0</v>
      </c>
      <c r="I4213" s="94">
        <v>12306</v>
      </c>
      <c r="J4213" s="94">
        <v>62935</v>
      </c>
      <c r="K4213" s="97">
        <f t="shared" si="4225"/>
        <v>0.195535075871931</v>
      </c>
      <c r="L4213" s="98">
        <f t="shared" ref="L4213:O4213" si="4277">IFERROR(E4213/$J4213,"-")</f>
        <v>0.131627870024629</v>
      </c>
      <c r="M4213" s="98">
        <f t="shared" si="4277"/>
        <v>0</v>
      </c>
      <c r="N4213" s="98">
        <f t="shared" si="4277"/>
        <v>0.0639072058473028</v>
      </c>
      <c r="O4213" s="98">
        <f t="shared" si="4277"/>
        <v>0</v>
      </c>
    </row>
    <row r="4214" ht="14.25" spans="1:15">
      <c r="A4214" s="94" t="s">
        <v>41</v>
      </c>
      <c r="B4214" s="94" t="s">
        <v>8780</v>
      </c>
      <c r="C4214" s="94" t="s">
        <v>8791</v>
      </c>
      <c r="D4214" s="95" t="s">
        <v>8792</v>
      </c>
      <c r="E4214" s="94">
        <v>0</v>
      </c>
      <c r="F4214" s="94">
        <v>1</v>
      </c>
      <c r="G4214" s="94">
        <v>2</v>
      </c>
      <c r="H4214" s="94">
        <v>1</v>
      </c>
      <c r="I4214" s="94">
        <v>4</v>
      </c>
      <c r="J4214" s="94">
        <v>48347</v>
      </c>
      <c r="K4214" s="97">
        <f t="shared" si="4225"/>
        <v>8.27352265911018e-5</v>
      </c>
      <c r="L4214" s="98">
        <f t="shared" ref="L4214:O4214" si="4278">IFERROR(E4214/$J4214,"-")</f>
        <v>0</v>
      </c>
      <c r="M4214" s="98">
        <f t="shared" si="4278"/>
        <v>2.06838066477755e-5</v>
      </c>
      <c r="N4214" s="98">
        <f t="shared" si="4278"/>
        <v>4.13676132955509e-5</v>
      </c>
      <c r="O4214" s="98">
        <f t="shared" si="4278"/>
        <v>2.06838066477755e-5</v>
      </c>
    </row>
    <row r="4215" ht="14.25" spans="1:15">
      <c r="A4215" s="94" t="s">
        <v>41</v>
      </c>
      <c r="B4215" s="94" t="s">
        <v>8780</v>
      </c>
      <c r="C4215" s="94" t="s">
        <v>8793</v>
      </c>
      <c r="D4215" s="95" t="s">
        <v>8794</v>
      </c>
      <c r="E4215" s="94">
        <v>23086</v>
      </c>
      <c r="F4215" s="94">
        <v>5</v>
      </c>
      <c r="G4215" s="94">
        <v>2586</v>
      </c>
      <c r="H4215" s="94">
        <v>6</v>
      </c>
      <c r="I4215" s="94">
        <v>25638</v>
      </c>
      <c r="J4215" s="94">
        <v>118985</v>
      </c>
      <c r="K4215" s="97">
        <f t="shared" si="4225"/>
        <v>0.21547253855528</v>
      </c>
      <c r="L4215" s="98">
        <f t="shared" ref="L4215:O4215" si="4279">IFERROR(E4215/$J4215,"-")</f>
        <v>0.194024456864311</v>
      </c>
      <c r="M4215" s="98">
        <f t="shared" si="4279"/>
        <v>4.20221036265075e-5</v>
      </c>
      <c r="N4215" s="98">
        <f t="shared" si="4279"/>
        <v>0.0217338319956297</v>
      </c>
      <c r="O4215" s="98">
        <f t="shared" si="4279"/>
        <v>5.04265243518091e-5</v>
      </c>
    </row>
    <row r="4216" ht="14.25" spans="1:15">
      <c r="A4216" s="94" t="s">
        <v>41</v>
      </c>
      <c r="B4216" s="94" t="s">
        <v>8608</v>
      </c>
      <c r="C4216" s="94" t="s">
        <v>8795</v>
      </c>
      <c r="D4216" s="95" t="s">
        <v>8796</v>
      </c>
      <c r="E4216" s="94">
        <v>11299</v>
      </c>
      <c r="F4216" s="94">
        <v>42736</v>
      </c>
      <c r="G4216" s="94">
        <v>31244</v>
      </c>
      <c r="H4216" s="94">
        <v>14319</v>
      </c>
      <c r="I4216" s="94">
        <v>99574</v>
      </c>
      <c r="J4216" s="94">
        <v>166154</v>
      </c>
      <c r="K4216" s="97">
        <f t="shared" si="4225"/>
        <v>0.599287408067215</v>
      </c>
      <c r="L4216" s="98">
        <f t="shared" ref="L4216:O4216" si="4280">IFERROR(E4216/$J4216,"-")</f>
        <v>0.0680031777748354</v>
      </c>
      <c r="M4216" s="98">
        <f t="shared" si="4280"/>
        <v>0.257207169252621</v>
      </c>
      <c r="N4216" s="98">
        <f t="shared" si="4280"/>
        <v>0.188042418479242</v>
      </c>
      <c r="O4216" s="98">
        <f t="shared" si="4280"/>
        <v>0.0861790868712159</v>
      </c>
    </row>
    <row r="4217" ht="14.25" spans="1:15">
      <c r="A4217" s="94" t="s">
        <v>41</v>
      </c>
      <c r="B4217" s="94" t="s">
        <v>8780</v>
      </c>
      <c r="C4217" s="94" t="s">
        <v>8797</v>
      </c>
      <c r="D4217" s="95" t="s">
        <v>8798</v>
      </c>
      <c r="E4217" s="94">
        <v>74412</v>
      </c>
      <c r="F4217" s="94">
        <v>1</v>
      </c>
      <c r="G4217" s="94">
        <v>6782</v>
      </c>
      <c r="H4217" s="94">
        <v>0</v>
      </c>
      <c r="I4217" s="94">
        <v>81156</v>
      </c>
      <c r="J4217" s="94">
        <v>163469</v>
      </c>
      <c r="K4217" s="97">
        <f t="shared" si="4225"/>
        <v>0.496461102716723</v>
      </c>
      <c r="L4217" s="98">
        <f t="shared" ref="L4217:O4217" si="4281">IFERROR(E4217/$J4217,"-")</f>
        <v>0.455205574145557</v>
      </c>
      <c r="M4217" s="98">
        <f t="shared" si="4281"/>
        <v>6.11736781897485e-6</v>
      </c>
      <c r="N4217" s="98">
        <f t="shared" si="4281"/>
        <v>0.0414879885482874</v>
      </c>
      <c r="O4217" s="98">
        <f t="shared" si="4281"/>
        <v>0</v>
      </c>
    </row>
    <row r="4218" ht="14.25" spans="1:15">
      <c r="A4218" s="94" t="s">
        <v>41</v>
      </c>
      <c r="B4218" s="94" t="s">
        <v>8799</v>
      </c>
      <c r="C4218" s="94" t="s">
        <v>8800</v>
      </c>
      <c r="D4218" s="95" t="s">
        <v>8801</v>
      </c>
      <c r="E4218" s="94">
        <v>68321</v>
      </c>
      <c r="F4218" s="94">
        <v>26805</v>
      </c>
      <c r="G4218" s="94">
        <v>50709</v>
      </c>
      <c r="H4218" s="94">
        <v>456</v>
      </c>
      <c r="I4218" s="94">
        <v>136494</v>
      </c>
      <c r="J4218" s="94">
        <v>338806</v>
      </c>
      <c r="K4218" s="97">
        <f t="shared" si="4225"/>
        <v>0.402867717809012</v>
      </c>
      <c r="L4218" s="98">
        <f t="shared" ref="L4218:O4218" si="4282">IFERROR(E4218/$J4218,"-")</f>
        <v>0.201652272982179</v>
      </c>
      <c r="M4218" s="98">
        <f t="shared" si="4282"/>
        <v>0.0791160723245751</v>
      </c>
      <c r="N4218" s="98">
        <f t="shared" si="4282"/>
        <v>0.14966972249606</v>
      </c>
      <c r="O4218" s="98">
        <f t="shared" si="4282"/>
        <v>0.00134590296511868</v>
      </c>
    </row>
    <row r="4219" ht="14.25" spans="1:15">
      <c r="A4219" s="94" t="s">
        <v>41</v>
      </c>
      <c r="B4219" s="94" t="s">
        <v>8799</v>
      </c>
      <c r="C4219" s="94" t="s">
        <v>8802</v>
      </c>
      <c r="D4219" s="95" t="s">
        <v>8803</v>
      </c>
      <c r="E4219" s="94">
        <v>1867</v>
      </c>
      <c r="F4219" s="94">
        <v>0</v>
      </c>
      <c r="G4219" s="94">
        <v>0</v>
      </c>
      <c r="H4219" s="94">
        <v>0</v>
      </c>
      <c r="I4219" s="94">
        <v>1867</v>
      </c>
      <c r="J4219" s="94">
        <v>57125</v>
      </c>
      <c r="K4219" s="97">
        <f t="shared" si="4225"/>
        <v>0.0326827133479212</v>
      </c>
      <c r="L4219" s="98">
        <f t="shared" ref="L4219:O4219" si="4283">IFERROR(E4219/$J4219,"-")</f>
        <v>0.0326827133479212</v>
      </c>
      <c r="M4219" s="98">
        <f t="shared" si="4283"/>
        <v>0</v>
      </c>
      <c r="N4219" s="98">
        <f t="shared" si="4283"/>
        <v>0</v>
      </c>
      <c r="O4219" s="98">
        <f t="shared" si="4283"/>
        <v>0</v>
      </c>
    </row>
    <row r="4220" ht="14.25" spans="1:15">
      <c r="A4220" s="94" t="s">
        <v>41</v>
      </c>
      <c r="B4220" s="94" t="s">
        <v>8799</v>
      </c>
      <c r="C4220" s="94" t="s">
        <v>8804</v>
      </c>
      <c r="D4220" s="95" t="s">
        <v>8805</v>
      </c>
      <c r="E4220" s="94">
        <v>0</v>
      </c>
      <c r="F4220" s="94">
        <v>0</v>
      </c>
      <c r="G4220" s="94">
        <v>120</v>
      </c>
      <c r="H4220" s="94">
        <v>0</v>
      </c>
      <c r="I4220" s="94">
        <v>120</v>
      </c>
      <c r="J4220" s="94">
        <v>87210</v>
      </c>
      <c r="K4220" s="97">
        <f t="shared" si="4225"/>
        <v>0.00137598899208806</v>
      </c>
      <c r="L4220" s="98">
        <f t="shared" ref="L4220:O4220" si="4284">IFERROR(E4220/$J4220,"-")</f>
        <v>0</v>
      </c>
      <c r="M4220" s="98">
        <f t="shared" si="4284"/>
        <v>0</v>
      </c>
      <c r="N4220" s="98">
        <f t="shared" si="4284"/>
        <v>0.00137598899208806</v>
      </c>
      <c r="O4220" s="98">
        <f t="shared" si="4284"/>
        <v>0</v>
      </c>
    </row>
    <row r="4221" ht="14.25" spans="1:15">
      <c r="A4221" s="94" t="s">
        <v>41</v>
      </c>
      <c r="B4221" s="94" t="s">
        <v>8799</v>
      </c>
      <c r="C4221" s="94" t="s">
        <v>8806</v>
      </c>
      <c r="D4221" s="95" t="s">
        <v>8807</v>
      </c>
      <c r="E4221" s="94">
        <v>29048</v>
      </c>
      <c r="F4221" s="94">
        <v>0</v>
      </c>
      <c r="G4221" s="94">
        <v>22964</v>
      </c>
      <c r="H4221" s="94">
        <v>0</v>
      </c>
      <c r="I4221" s="94">
        <v>52006</v>
      </c>
      <c r="J4221" s="94">
        <v>109261</v>
      </c>
      <c r="K4221" s="97">
        <f t="shared" si="4225"/>
        <v>0.475979535241303</v>
      </c>
      <c r="L4221" s="98">
        <f t="shared" ref="L4221:O4221" si="4285">IFERROR(E4221/$J4221,"-")</f>
        <v>0.265858815130742</v>
      </c>
      <c r="M4221" s="98">
        <f t="shared" si="4285"/>
        <v>0</v>
      </c>
      <c r="N4221" s="98">
        <f t="shared" si="4285"/>
        <v>0.210175634489891</v>
      </c>
      <c r="O4221" s="98">
        <f t="shared" si="4285"/>
        <v>0</v>
      </c>
    </row>
    <row r="4222" ht="14.25" spans="1:15">
      <c r="A4222" s="94" t="s">
        <v>41</v>
      </c>
      <c r="B4222" s="94" t="s">
        <v>8799</v>
      </c>
      <c r="C4222" s="94" t="s">
        <v>8808</v>
      </c>
      <c r="D4222" s="95" t="s">
        <v>8809</v>
      </c>
      <c r="E4222" s="94">
        <v>10330</v>
      </c>
      <c r="F4222" s="94">
        <v>6117</v>
      </c>
      <c r="G4222" s="94">
        <v>4198</v>
      </c>
      <c r="H4222" s="94">
        <v>0</v>
      </c>
      <c r="I4222" s="94">
        <v>20645</v>
      </c>
      <c r="J4222" s="94">
        <v>87367</v>
      </c>
      <c r="K4222" s="97">
        <f t="shared" si="4225"/>
        <v>0.236302036237939</v>
      </c>
      <c r="L4222" s="98">
        <f t="shared" ref="L4222:O4222" si="4286">IFERROR(E4222/$J4222,"-")</f>
        <v>0.118236862888734</v>
      </c>
      <c r="M4222" s="98">
        <f t="shared" si="4286"/>
        <v>0.0700149942197855</v>
      </c>
      <c r="N4222" s="98">
        <f t="shared" si="4286"/>
        <v>0.0480501791294196</v>
      </c>
      <c r="O4222" s="98">
        <f t="shared" si="4286"/>
        <v>0</v>
      </c>
    </row>
    <row r="4223" ht="14.25" spans="1:15">
      <c r="A4223" s="94" t="s">
        <v>41</v>
      </c>
      <c r="B4223" s="94" t="s">
        <v>8799</v>
      </c>
      <c r="C4223" s="94" t="s">
        <v>8810</v>
      </c>
      <c r="D4223" s="95" t="s">
        <v>8811</v>
      </c>
      <c r="E4223" s="94">
        <v>1960</v>
      </c>
      <c r="F4223" s="94">
        <v>1</v>
      </c>
      <c r="G4223" s="94">
        <v>864</v>
      </c>
      <c r="H4223" s="94">
        <v>0</v>
      </c>
      <c r="I4223" s="94">
        <v>2823</v>
      </c>
      <c r="J4223" s="94">
        <v>68541</v>
      </c>
      <c r="K4223" s="97">
        <f t="shared" si="4225"/>
        <v>0.0411870267431173</v>
      </c>
      <c r="L4223" s="98">
        <f t="shared" ref="L4223:O4223" si="4287">IFERROR(E4223/$J4223,"-")</f>
        <v>0.028596022818459</v>
      </c>
      <c r="M4223" s="98">
        <f t="shared" si="4287"/>
        <v>1.45898075604383e-5</v>
      </c>
      <c r="N4223" s="98">
        <f t="shared" si="4287"/>
        <v>0.0126055937322187</v>
      </c>
      <c r="O4223" s="98">
        <f t="shared" si="4287"/>
        <v>0</v>
      </c>
    </row>
    <row r="4224" ht="14.25" spans="1:15">
      <c r="A4224" s="94" t="s">
        <v>41</v>
      </c>
      <c r="B4224" s="94" t="s">
        <v>8799</v>
      </c>
      <c r="C4224" s="94" t="s">
        <v>8812</v>
      </c>
      <c r="D4224" s="95" t="s">
        <v>8813</v>
      </c>
      <c r="E4224" s="94">
        <v>16391</v>
      </c>
      <c r="F4224" s="94">
        <v>0</v>
      </c>
      <c r="G4224" s="94">
        <v>15787</v>
      </c>
      <c r="H4224" s="94">
        <v>0</v>
      </c>
      <c r="I4224" s="94">
        <v>32178</v>
      </c>
      <c r="J4224" s="94">
        <v>58405</v>
      </c>
      <c r="K4224" s="97">
        <f t="shared" si="4225"/>
        <v>0.550945980652341</v>
      </c>
      <c r="L4224" s="98">
        <f t="shared" ref="L4224:O4224" si="4288">IFERROR(E4224/$J4224,"-")</f>
        <v>0.280643780498245</v>
      </c>
      <c r="M4224" s="98">
        <f t="shared" si="4288"/>
        <v>0</v>
      </c>
      <c r="N4224" s="98">
        <f t="shared" si="4288"/>
        <v>0.270302200154096</v>
      </c>
      <c r="O4224" s="98">
        <f t="shared" si="4288"/>
        <v>0</v>
      </c>
    </row>
    <row r="4225" ht="14.25" spans="1:15">
      <c r="A4225" s="94" t="s">
        <v>41</v>
      </c>
      <c r="B4225" s="94" t="s">
        <v>8799</v>
      </c>
      <c r="C4225" s="94" t="s">
        <v>8814</v>
      </c>
      <c r="D4225" s="95" t="s">
        <v>8815</v>
      </c>
      <c r="E4225" s="94">
        <v>15413</v>
      </c>
      <c r="F4225" s="94">
        <v>0</v>
      </c>
      <c r="G4225" s="94">
        <v>641</v>
      </c>
      <c r="H4225" s="94">
        <v>0</v>
      </c>
      <c r="I4225" s="94">
        <v>16054</v>
      </c>
      <c r="J4225" s="94">
        <v>62655</v>
      </c>
      <c r="K4225" s="97">
        <f t="shared" si="4225"/>
        <v>0.256228553188094</v>
      </c>
      <c r="L4225" s="98">
        <f t="shared" ref="L4225:O4225" si="4289">IFERROR(E4225/$J4225,"-")</f>
        <v>0.245997925145639</v>
      </c>
      <c r="M4225" s="98">
        <f t="shared" si="4289"/>
        <v>0</v>
      </c>
      <c r="N4225" s="98">
        <f t="shared" si="4289"/>
        <v>0.0102306280424547</v>
      </c>
      <c r="O4225" s="98">
        <f t="shared" si="4289"/>
        <v>0</v>
      </c>
    </row>
    <row r="4226" ht="14.25" spans="1:15">
      <c r="A4226" s="94" t="s">
        <v>41</v>
      </c>
      <c r="B4226" s="94" t="s">
        <v>8799</v>
      </c>
      <c r="C4226" s="94" t="s">
        <v>8816</v>
      </c>
      <c r="D4226" s="95" t="s">
        <v>8817</v>
      </c>
      <c r="E4226" s="94">
        <v>18709</v>
      </c>
      <c r="F4226" s="94">
        <v>0</v>
      </c>
      <c r="G4226" s="94">
        <v>1</v>
      </c>
      <c r="H4226" s="94">
        <v>1</v>
      </c>
      <c r="I4226" s="94">
        <v>18711</v>
      </c>
      <c r="J4226" s="94">
        <v>48122</v>
      </c>
      <c r="K4226" s="97">
        <f t="shared" ref="K4226:K4289" si="4290">IFERROR(I4226/J4226,"-")</f>
        <v>0.388824238394082</v>
      </c>
      <c r="L4226" s="98">
        <f t="shared" ref="L4226:O4226" si="4291">IFERROR(E4226/$J4226,"-")</f>
        <v>0.388782677361706</v>
      </c>
      <c r="M4226" s="98">
        <f t="shared" si="4291"/>
        <v>0</v>
      </c>
      <c r="N4226" s="98">
        <f t="shared" si="4291"/>
        <v>2.07805161880221e-5</v>
      </c>
      <c r="O4226" s="98">
        <f t="shared" si="4291"/>
        <v>2.07805161880221e-5</v>
      </c>
    </row>
    <row r="4227" ht="14.25" spans="1:15">
      <c r="A4227" s="94" t="s">
        <v>41</v>
      </c>
      <c r="B4227" s="94" t="s">
        <v>8682</v>
      </c>
      <c r="C4227" s="94" t="s">
        <v>8818</v>
      </c>
      <c r="D4227" s="95" t="s">
        <v>8819</v>
      </c>
      <c r="E4227" s="94">
        <v>175</v>
      </c>
      <c r="F4227" s="94">
        <v>2</v>
      </c>
      <c r="G4227" s="94">
        <v>13495</v>
      </c>
      <c r="H4227" s="94">
        <v>201</v>
      </c>
      <c r="I4227" s="94">
        <v>13872</v>
      </c>
      <c r="J4227" s="94">
        <v>309927</v>
      </c>
      <c r="K4227" s="97">
        <f t="shared" si="4290"/>
        <v>0.0447589271021886</v>
      </c>
      <c r="L4227" s="98">
        <f t="shared" ref="L4227:O4227" si="4292">IFERROR(E4227/$J4227,"-")</f>
        <v>0.000564649094786837</v>
      </c>
      <c r="M4227" s="98">
        <f t="shared" si="4292"/>
        <v>6.45313251184956e-6</v>
      </c>
      <c r="N4227" s="98">
        <f t="shared" si="4292"/>
        <v>0.0435425116237049</v>
      </c>
      <c r="O4227" s="98">
        <f t="shared" si="4292"/>
        <v>0.000648539817440881</v>
      </c>
    </row>
    <row r="4228" ht="14.25" spans="1:15">
      <c r="A4228" s="94" t="s">
        <v>41</v>
      </c>
      <c r="B4228" s="94" t="s">
        <v>8682</v>
      </c>
      <c r="C4228" s="94" t="s">
        <v>8820</v>
      </c>
      <c r="D4228" s="95" t="s">
        <v>8821</v>
      </c>
      <c r="E4228" s="94">
        <v>39119</v>
      </c>
      <c r="F4228" s="94">
        <v>0</v>
      </c>
      <c r="G4228" s="94">
        <v>5715</v>
      </c>
      <c r="H4228" s="94">
        <v>0</v>
      </c>
      <c r="I4228" s="94">
        <v>44830</v>
      </c>
      <c r="J4228" s="94">
        <v>105911</v>
      </c>
      <c r="K4228" s="97">
        <f t="shared" si="4290"/>
        <v>0.42327992370953</v>
      </c>
      <c r="L4228" s="98">
        <f t="shared" ref="L4228:O4228" si="4293">IFERROR(E4228/$J4228,"-")</f>
        <v>0.369357290555278</v>
      </c>
      <c r="M4228" s="98">
        <f t="shared" si="4293"/>
        <v>0</v>
      </c>
      <c r="N4228" s="98">
        <f t="shared" si="4293"/>
        <v>0.0539604007138069</v>
      </c>
      <c r="O4228" s="98">
        <f t="shared" si="4293"/>
        <v>0</v>
      </c>
    </row>
    <row r="4229" ht="14.25" spans="1:15">
      <c r="A4229" s="94" t="s">
        <v>41</v>
      </c>
      <c r="B4229" s="94" t="s">
        <v>8682</v>
      </c>
      <c r="C4229" s="94" t="s">
        <v>8822</v>
      </c>
      <c r="D4229" s="95" t="s">
        <v>8823</v>
      </c>
      <c r="E4229" s="94">
        <v>4442</v>
      </c>
      <c r="F4229" s="94">
        <v>1</v>
      </c>
      <c r="G4229" s="94">
        <v>11852</v>
      </c>
      <c r="H4229" s="94">
        <v>0</v>
      </c>
      <c r="I4229" s="94">
        <v>16295</v>
      </c>
      <c r="J4229" s="94">
        <v>30693</v>
      </c>
      <c r="K4229" s="97">
        <f t="shared" si="4290"/>
        <v>0.530902811716026</v>
      </c>
      <c r="L4229" s="98">
        <f t="shared" ref="L4229:O4229" si="4294">IFERROR(E4229/$J4229,"-")</f>
        <v>0.14472355260157</v>
      </c>
      <c r="M4229" s="98">
        <f t="shared" si="4294"/>
        <v>3.25807187306552e-5</v>
      </c>
      <c r="N4229" s="98">
        <f t="shared" si="4294"/>
        <v>0.386146678395725</v>
      </c>
      <c r="O4229" s="98">
        <f t="shared" si="4294"/>
        <v>0</v>
      </c>
    </row>
    <row r="4230" ht="14.25" spans="1:15">
      <c r="A4230" s="94" t="s">
        <v>41</v>
      </c>
      <c r="B4230" s="94" t="s">
        <v>8682</v>
      </c>
      <c r="C4230" s="94" t="s">
        <v>8824</v>
      </c>
      <c r="D4230" s="95" t="s">
        <v>8825</v>
      </c>
      <c r="E4230" s="94">
        <v>0</v>
      </c>
      <c r="F4230" s="94">
        <v>0</v>
      </c>
      <c r="G4230" s="94">
        <v>0</v>
      </c>
      <c r="H4230" s="94">
        <v>0</v>
      </c>
      <c r="I4230" s="94">
        <v>0</v>
      </c>
      <c r="J4230" s="94">
        <v>53315</v>
      </c>
      <c r="K4230" s="97">
        <f t="shared" si="4290"/>
        <v>0</v>
      </c>
      <c r="L4230" s="98">
        <f t="shared" ref="L4230:O4230" si="4295">IFERROR(E4230/$J4230,"-")</f>
        <v>0</v>
      </c>
      <c r="M4230" s="98">
        <f t="shared" si="4295"/>
        <v>0</v>
      </c>
      <c r="N4230" s="98">
        <f t="shared" si="4295"/>
        <v>0</v>
      </c>
      <c r="O4230" s="98">
        <f t="shared" si="4295"/>
        <v>0</v>
      </c>
    </row>
    <row r="4231" ht="14.25" spans="1:15">
      <c r="A4231" s="94" t="s">
        <v>41</v>
      </c>
      <c r="B4231" s="94" t="s">
        <v>8682</v>
      </c>
      <c r="C4231" s="94" t="s">
        <v>8826</v>
      </c>
      <c r="D4231" s="95" t="s">
        <v>8827</v>
      </c>
      <c r="E4231" s="94">
        <v>68190</v>
      </c>
      <c r="F4231" s="94">
        <v>0</v>
      </c>
      <c r="G4231" s="94">
        <v>1</v>
      </c>
      <c r="H4231" s="94">
        <v>0</v>
      </c>
      <c r="I4231" s="94">
        <v>68191</v>
      </c>
      <c r="J4231" s="94">
        <v>74448</v>
      </c>
      <c r="K4231" s="97">
        <f t="shared" si="4290"/>
        <v>0.915954760369654</v>
      </c>
      <c r="L4231" s="98">
        <f t="shared" ref="L4231:O4231" si="4296">IFERROR(E4231/$J4231,"-")</f>
        <v>0.915941328175371</v>
      </c>
      <c r="M4231" s="98">
        <f t="shared" si="4296"/>
        <v>0</v>
      </c>
      <c r="N4231" s="98">
        <f t="shared" si="4296"/>
        <v>1.34321942832581e-5</v>
      </c>
      <c r="O4231" s="98">
        <f t="shared" si="4296"/>
        <v>0</v>
      </c>
    </row>
    <row r="4232" ht="14.25" spans="1:15">
      <c r="A4232" s="94" t="s">
        <v>41</v>
      </c>
      <c r="B4232" s="94" t="s">
        <v>8682</v>
      </c>
      <c r="C4232" s="94" t="s">
        <v>8828</v>
      </c>
      <c r="D4232" s="95" t="s">
        <v>8829</v>
      </c>
      <c r="E4232" s="94">
        <v>0</v>
      </c>
      <c r="F4232" s="94">
        <v>0</v>
      </c>
      <c r="G4232" s="94">
        <v>203</v>
      </c>
      <c r="H4232" s="94">
        <v>0</v>
      </c>
      <c r="I4232" s="94">
        <v>203</v>
      </c>
      <c r="J4232" s="94">
        <v>56580</v>
      </c>
      <c r="K4232" s="97">
        <f t="shared" si="4290"/>
        <v>0.00358784022622835</v>
      </c>
      <c r="L4232" s="98">
        <f t="shared" ref="L4232:O4232" si="4297">IFERROR(E4232/$J4232,"-")</f>
        <v>0</v>
      </c>
      <c r="M4232" s="98">
        <f t="shared" si="4297"/>
        <v>0</v>
      </c>
      <c r="N4232" s="98">
        <f t="shared" si="4297"/>
        <v>0.00358784022622835</v>
      </c>
      <c r="O4232" s="98">
        <f t="shared" si="4297"/>
        <v>0</v>
      </c>
    </row>
    <row r="4233" ht="14.25" spans="1:15">
      <c r="A4233" s="94" t="s">
        <v>41</v>
      </c>
      <c r="B4233" s="94" t="s">
        <v>8682</v>
      </c>
      <c r="C4233" s="94" t="s">
        <v>8830</v>
      </c>
      <c r="D4233" s="95" t="s">
        <v>8831</v>
      </c>
      <c r="E4233" s="94">
        <v>7025</v>
      </c>
      <c r="F4233" s="94">
        <v>1</v>
      </c>
      <c r="G4233" s="94">
        <v>1</v>
      </c>
      <c r="H4233" s="94">
        <v>3</v>
      </c>
      <c r="I4233" s="94">
        <v>7030</v>
      </c>
      <c r="J4233" s="94">
        <v>37468</v>
      </c>
      <c r="K4233" s="97">
        <f t="shared" si="4290"/>
        <v>0.18762677484787</v>
      </c>
      <c r="L4233" s="98">
        <f t="shared" ref="L4233:O4233" si="4298">IFERROR(E4233/$J4233,"-")</f>
        <v>0.187493327639586</v>
      </c>
      <c r="M4233" s="98">
        <f t="shared" si="4298"/>
        <v>2.66894416568805e-5</v>
      </c>
      <c r="N4233" s="98">
        <f t="shared" si="4298"/>
        <v>2.66894416568805e-5</v>
      </c>
      <c r="O4233" s="98">
        <f t="shared" si="4298"/>
        <v>8.00683249706416e-5</v>
      </c>
    </row>
    <row r="4234" ht="14.25" spans="1:15">
      <c r="A4234" s="94" t="s">
        <v>41</v>
      </c>
      <c r="B4234" s="94" t="s">
        <v>8682</v>
      </c>
      <c r="C4234" s="94" t="s">
        <v>8832</v>
      </c>
      <c r="D4234" s="95" t="s">
        <v>8833</v>
      </c>
      <c r="E4234" s="94">
        <v>0</v>
      </c>
      <c r="F4234" s="94">
        <v>3681</v>
      </c>
      <c r="G4234" s="94">
        <v>8887</v>
      </c>
      <c r="H4234" s="94">
        <v>0</v>
      </c>
      <c r="I4234" s="94">
        <v>12568</v>
      </c>
      <c r="J4234" s="94">
        <v>65795</v>
      </c>
      <c r="K4234" s="97">
        <f t="shared" si="4290"/>
        <v>0.19101755452542</v>
      </c>
      <c r="L4234" s="98">
        <f t="shared" ref="L4234:O4234" si="4299">IFERROR(E4234/$J4234,"-")</f>
        <v>0</v>
      </c>
      <c r="M4234" s="98">
        <f t="shared" si="4299"/>
        <v>0.0559465004939585</v>
      </c>
      <c r="N4234" s="98">
        <f t="shared" si="4299"/>
        <v>0.135071054031461</v>
      </c>
      <c r="O4234" s="98">
        <f t="shared" si="4299"/>
        <v>0</v>
      </c>
    </row>
    <row r="4235" ht="14.25" spans="1:15">
      <c r="A4235" s="94" t="s">
        <v>41</v>
      </c>
      <c r="B4235" s="94" t="s">
        <v>8682</v>
      </c>
      <c r="C4235" s="94" t="s">
        <v>8834</v>
      </c>
      <c r="D4235" s="95" t="s">
        <v>8835</v>
      </c>
      <c r="E4235" s="94">
        <v>6334</v>
      </c>
      <c r="F4235" s="94">
        <v>0</v>
      </c>
      <c r="G4235" s="94">
        <v>141</v>
      </c>
      <c r="H4235" s="94">
        <v>0</v>
      </c>
      <c r="I4235" s="94">
        <v>6473</v>
      </c>
      <c r="J4235" s="94">
        <v>33167</v>
      </c>
      <c r="K4235" s="97">
        <f t="shared" si="4290"/>
        <v>0.195163867699822</v>
      </c>
      <c r="L4235" s="98">
        <f t="shared" ref="L4235:O4235" si="4300">IFERROR(E4235/$J4235,"-")</f>
        <v>0.190972955045678</v>
      </c>
      <c r="M4235" s="98">
        <f t="shared" si="4300"/>
        <v>0</v>
      </c>
      <c r="N4235" s="98">
        <f t="shared" si="4300"/>
        <v>0.00425121355564266</v>
      </c>
      <c r="O4235" s="98">
        <f t="shared" si="4300"/>
        <v>0</v>
      </c>
    </row>
    <row r="4236" ht="14.25" spans="1:15">
      <c r="A4236" s="94" t="s">
        <v>41</v>
      </c>
      <c r="B4236" s="94" t="s">
        <v>8836</v>
      </c>
      <c r="C4236" s="94" t="s">
        <v>8837</v>
      </c>
      <c r="D4236" s="95" t="s">
        <v>8838</v>
      </c>
      <c r="E4236" s="94">
        <v>37137</v>
      </c>
      <c r="F4236" s="94">
        <v>4</v>
      </c>
      <c r="G4236" s="94">
        <v>26966</v>
      </c>
      <c r="H4236" s="94">
        <v>0</v>
      </c>
      <c r="I4236" s="94">
        <v>64105</v>
      </c>
      <c r="J4236" s="94">
        <v>220260</v>
      </c>
      <c r="K4236" s="97">
        <f t="shared" si="4290"/>
        <v>0.291042404431127</v>
      </c>
      <c r="L4236" s="98">
        <f t="shared" ref="L4236:O4236" si="4301">IFERROR(E4236/$J4236,"-")</f>
        <v>0.168605284663579</v>
      </c>
      <c r="M4236" s="98">
        <f t="shared" si="4301"/>
        <v>1.81603559429765e-5</v>
      </c>
      <c r="N4236" s="98">
        <f t="shared" si="4301"/>
        <v>0.122428039589576</v>
      </c>
      <c r="O4236" s="98">
        <f t="shared" si="4301"/>
        <v>0</v>
      </c>
    </row>
    <row r="4237" ht="14.25" spans="1:15">
      <c r="A4237" s="94" t="s">
        <v>41</v>
      </c>
      <c r="B4237" s="94" t="s">
        <v>8836</v>
      </c>
      <c r="C4237" s="94" t="s">
        <v>8839</v>
      </c>
      <c r="D4237" s="95" t="s">
        <v>8840</v>
      </c>
      <c r="E4237" s="94">
        <v>505</v>
      </c>
      <c r="F4237" s="94">
        <v>1</v>
      </c>
      <c r="G4237" s="94">
        <v>1594</v>
      </c>
      <c r="H4237" s="94">
        <v>0</v>
      </c>
      <c r="I4237" s="94">
        <v>2100</v>
      </c>
      <c r="J4237" s="94">
        <v>68687</v>
      </c>
      <c r="K4237" s="97">
        <f t="shared" si="4290"/>
        <v>0.030573470962482</v>
      </c>
      <c r="L4237" s="98">
        <f t="shared" ref="L4237:O4237" si="4302">IFERROR(E4237/$J4237,"-")</f>
        <v>0.0073521918266921</v>
      </c>
      <c r="M4237" s="98">
        <f t="shared" si="4302"/>
        <v>1.455879569642e-5</v>
      </c>
      <c r="N4237" s="98">
        <f t="shared" si="4302"/>
        <v>0.0232067203400935</v>
      </c>
      <c r="O4237" s="98">
        <f t="shared" si="4302"/>
        <v>0</v>
      </c>
    </row>
    <row r="4238" ht="14.25" spans="1:15">
      <c r="A4238" s="94" t="s">
        <v>41</v>
      </c>
      <c r="B4238" s="94" t="s">
        <v>8836</v>
      </c>
      <c r="C4238" s="94" t="s">
        <v>8841</v>
      </c>
      <c r="D4238" s="95" t="s">
        <v>8842</v>
      </c>
      <c r="E4238" s="94">
        <v>26617</v>
      </c>
      <c r="F4238" s="94">
        <v>1</v>
      </c>
      <c r="G4238" s="94">
        <v>1358</v>
      </c>
      <c r="H4238" s="94">
        <v>0</v>
      </c>
      <c r="I4238" s="94">
        <v>27976</v>
      </c>
      <c r="J4238" s="94">
        <v>55363</v>
      </c>
      <c r="K4238" s="97">
        <f t="shared" si="4290"/>
        <v>0.505319437169229</v>
      </c>
      <c r="L4238" s="98">
        <f t="shared" ref="L4238:O4238" si="4303">IFERROR(E4238/$J4238,"-")</f>
        <v>0.480772356989325</v>
      </c>
      <c r="M4238" s="98">
        <f t="shared" si="4303"/>
        <v>1.80626049888915e-5</v>
      </c>
      <c r="N4238" s="98">
        <f t="shared" si="4303"/>
        <v>0.0245290175749147</v>
      </c>
      <c r="O4238" s="98">
        <f t="shared" si="4303"/>
        <v>0</v>
      </c>
    </row>
    <row r="4239" ht="14.25" spans="1:15">
      <c r="A4239" s="94" t="s">
        <v>41</v>
      </c>
      <c r="B4239" s="94" t="s">
        <v>8836</v>
      </c>
      <c r="C4239" s="94" t="s">
        <v>8843</v>
      </c>
      <c r="D4239" s="95" t="s">
        <v>8844</v>
      </c>
      <c r="E4239" s="94">
        <v>343</v>
      </c>
      <c r="F4239" s="94">
        <v>1</v>
      </c>
      <c r="G4239" s="94">
        <v>2</v>
      </c>
      <c r="H4239" s="94">
        <v>1</v>
      </c>
      <c r="I4239" s="94">
        <v>347</v>
      </c>
      <c r="J4239" s="94">
        <v>48350</v>
      </c>
      <c r="K4239" s="97">
        <f t="shared" si="4290"/>
        <v>0.00717683557394002</v>
      </c>
      <c r="L4239" s="98">
        <f t="shared" ref="L4239:O4239" si="4304">IFERROR(E4239/$J4239,"-")</f>
        <v>0.00709410548086867</v>
      </c>
      <c r="M4239" s="98">
        <f t="shared" si="4304"/>
        <v>2.06825232678387e-5</v>
      </c>
      <c r="N4239" s="98">
        <f t="shared" si="4304"/>
        <v>4.13650465356774e-5</v>
      </c>
      <c r="O4239" s="98">
        <f t="shared" si="4304"/>
        <v>2.06825232678387e-5</v>
      </c>
    </row>
    <row r="4240" ht="14.25" spans="1:15">
      <c r="A4240" s="94" t="s">
        <v>41</v>
      </c>
      <c r="B4240" s="94" t="s">
        <v>8836</v>
      </c>
      <c r="C4240" s="94" t="s">
        <v>8845</v>
      </c>
      <c r="D4240" s="95" t="s">
        <v>8846</v>
      </c>
      <c r="E4240" s="94">
        <v>3208</v>
      </c>
      <c r="F4240" s="94">
        <v>8730</v>
      </c>
      <c r="G4240" s="94">
        <v>36136</v>
      </c>
      <c r="H4240" s="94">
        <v>0</v>
      </c>
      <c r="I4240" s="94">
        <v>48024</v>
      </c>
      <c r="J4240" s="94">
        <v>69363</v>
      </c>
      <c r="K4240" s="97">
        <f t="shared" si="4290"/>
        <v>0.69235759698975</v>
      </c>
      <c r="L4240" s="98">
        <f t="shared" ref="L4240:O4240" si="4305">IFERROR(E4240/$J4240,"-")</f>
        <v>0.0462494413448092</v>
      </c>
      <c r="M4240" s="98">
        <f t="shared" si="4305"/>
        <v>0.125859608148436</v>
      </c>
      <c r="N4240" s="98">
        <f t="shared" si="4305"/>
        <v>0.520969392903998</v>
      </c>
      <c r="O4240" s="98">
        <f t="shared" si="4305"/>
        <v>0</v>
      </c>
    </row>
    <row r="4241" ht="14.25" spans="1:15">
      <c r="A4241" s="94" t="s">
        <v>41</v>
      </c>
      <c r="B4241" s="94" t="s">
        <v>8836</v>
      </c>
      <c r="C4241" s="94" t="s">
        <v>8847</v>
      </c>
      <c r="D4241" s="95" t="s">
        <v>8848</v>
      </c>
      <c r="E4241" s="94">
        <v>5910</v>
      </c>
      <c r="F4241" s="94">
        <v>0</v>
      </c>
      <c r="G4241" s="94">
        <v>0</v>
      </c>
      <c r="H4241" s="94">
        <v>0</v>
      </c>
      <c r="I4241" s="94">
        <v>5910</v>
      </c>
      <c r="J4241" s="94">
        <v>37982</v>
      </c>
      <c r="K4241" s="97">
        <f t="shared" si="4290"/>
        <v>0.155600021062609</v>
      </c>
      <c r="L4241" s="98">
        <f t="shared" ref="L4241:O4241" si="4306">IFERROR(E4241/$J4241,"-")</f>
        <v>0.155600021062609</v>
      </c>
      <c r="M4241" s="98">
        <f t="shared" si="4306"/>
        <v>0</v>
      </c>
      <c r="N4241" s="98">
        <f t="shared" si="4306"/>
        <v>0</v>
      </c>
      <c r="O4241" s="98">
        <f t="shared" si="4306"/>
        <v>0</v>
      </c>
    </row>
    <row r="4242" ht="14.25" spans="1:15">
      <c r="A4242" s="94" t="s">
        <v>41</v>
      </c>
      <c r="B4242" s="94" t="s">
        <v>8836</v>
      </c>
      <c r="C4242" s="94" t="s">
        <v>8849</v>
      </c>
      <c r="D4242" s="95" t="s">
        <v>8850</v>
      </c>
      <c r="E4242" s="94">
        <v>4201</v>
      </c>
      <c r="F4242" s="94">
        <v>1</v>
      </c>
      <c r="G4242" s="94">
        <v>670</v>
      </c>
      <c r="H4242" s="94">
        <v>0</v>
      </c>
      <c r="I4242" s="94">
        <v>4872</v>
      </c>
      <c r="J4242" s="94">
        <v>73804</v>
      </c>
      <c r="K4242" s="97">
        <f t="shared" si="4290"/>
        <v>0.066012682239445</v>
      </c>
      <c r="L4242" s="98">
        <f t="shared" ref="L4242:O4242" si="4307">IFERROR(E4242/$J4242,"-")</f>
        <v>0.0569210340902932</v>
      </c>
      <c r="M4242" s="98">
        <f t="shared" si="4307"/>
        <v>1.35494011164707e-5</v>
      </c>
      <c r="N4242" s="98">
        <f t="shared" si="4307"/>
        <v>0.00907809874803534</v>
      </c>
      <c r="O4242" s="98">
        <f t="shared" si="4307"/>
        <v>0</v>
      </c>
    </row>
    <row r="4243" ht="14.25" spans="1:15">
      <c r="A4243" s="94" t="s">
        <v>41</v>
      </c>
      <c r="B4243" s="94" t="s">
        <v>8836</v>
      </c>
      <c r="C4243" s="94" t="s">
        <v>8851</v>
      </c>
      <c r="D4243" s="95" t="s">
        <v>8852</v>
      </c>
      <c r="E4243" s="94">
        <v>2578</v>
      </c>
      <c r="F4243" s="94">
        <v>9753</v>
      </c>
      <c r="G4243" s="94">
        <v>2230</v>
      </c>
      <c r="H4243" s="94">
        <v>2</v>
      </c>
      <c r="I4243" s="94">
        <v>14560</v>
      </c>
      <c r="J4243" s="94">
        <v>85424</v>
      </c>
      <c r="K4243" s="97">
        <f t="shared" si="4290"/>
        <v>0.170443903352688</v>
      </c>
      <c r="L4243" s="98">
        <f t="shared" ref="L4243:O4243" si="4308">IFERROR(E4243/$J4243,"-")</f>
        <v>0.030178872448024</v>
      </c>
      <c r="M4243" s="98">
        <f t="shared" si="4308"/>
        <v>0.114171661359805</v>
      </c>
      <c r="N4243" s="98">
        <f t="shared" si="4308"/>
        <v>0.026105075856902</v>
      </c>
      <c r="O4243" s="98">
        <f t="shared" si="4308"/>
        <v>2.34126240869077e-5</v>
      </c>
    </row>
    <row r="4244" ht="14.25" spans="1:15">
      <c r="A4244" s="94" t="s">
        <v>41</v>
      </c>
      <c r="B4244" s="94" t="s">
        <v>8836</v>
      </c>
      <c r="C4244" s="94" t="s">
        <v>8853</v>
      </c>
      <c r="D4244" s="95" t="s">
        <v>8854</v>
      </c>
      <c r="E4244" s="94">
        <v>25035</v>
      </c>
      <c r="F4244" s="94">
        <v>0</v>
      </c>
      <c r="G4244" s="94">
        <v>225</v>
      </c>
      <c r="H4244" s="94">
        <v>0</v>
      </c>
      <c r="I4244" s="94">
        <v>25260</v>
      </c>
      <c r="J4244" s="94">
        <v>102977</v>
      </c>
      <c r="K4244" s="97">
        <f t="shared" si="4290"/>
        <v>0.245297493615079</v>
      </c>
      <c r="L4244" s="98">
        <f t="shared" ref="L4244:O4244" si="4309">IFERROR(E4244/$J4244,"-")</f>
        <v>0.24311253969333</v>
      </c>
      <c r="M4244" s="98">
        <f t="shared" si="4309"/>
        <v>0</v>
      </c>
      <c r="N4244" s="98">
        <f t="shared" si="4309"/>
        <v>0.00218495392174952</v>
      </c>
      <c r="O4244" s="98">
        <f t="shared" si="4309"/>
        <v>0</v>
      </c>
    </row>
    <row r="4245" ht="14.25" spans="1:15">
      <c r="A4245" s="94" t="s">
        <v>41</v>
      </c>
      <c r="B4245" s="94" t="s">
        <v>8836</v>
      </c>
      <c r="C4245" s="94" t="s">
        <v>8855</v>
      </c>
      <c r="D4245" s="95" t="s">
        <v>8856</v>
      </c>
      <c r="E4245" s="94">
        <v>6310</v>
      </c>
      <c r="F4245" s="94">
        <v>0</v>
      </c>
      <c r="G4245" s="94">
        <v>10558</v>
      </c>
      <c r="H4245" s="94">
        <v>0</v>
      </c>
      <c r="I4245" s="94">
        <v>16836</v>
      </c>
      <c r="J4245" s="94">
        <v>27744</v>
      </c>
      <c r="K4245" s="97">
        <f t="shared" si="4290"/>
        <v>0.606833910034602</v>
      </c>
      <c r="L4245" s="98">
        <f t="shared" ref="L4245:O4245" si="4310">IFERROR(E4245/$J4245,"-")</f>
        <v>0.227436562860438</v>
      </c>
      <c r="M4245" s="98">
        <f t="shared" si="4310"/>
        <v>0</v>
      </c>
      <c r="N4245" s="98">
        <f t="shared" si="4310"/>
        <v>0.380550749711649</v>
      </c>
      <c r="O4245" s="98">
        <f t="shared" si="4310"/>
        <v>0</v>
      </c>
    </row>
    <row r="4246" ht="14.25" spans="1:15">
      <c r="A4246" s="94" t="s">
        <v>41</v>
      </c>
      <c r="B4246" s="94" t="s">
        <v>8857</v>
      </c>
      <c r="C4246" s="94" t="s">
        <v>8858</v>
      </c>
      <c r="D4246" s="95" t="s">
        <v>8859</v>
      </c>
      <c r="E4246" s="94">
        <v>9464</v>
      </c>
      <c r="F4246" s="94">
        <v>1208</v>
      </c>
      <c r="G4246" s="94">
        <v>1329</v>
      </c>
      <c r="H4246" s="94">
        <v>0</v>
      </c>
      <c r="I4246" s="94">
        <v>12001</v>
      </c>
      <c r="J4246" s="94">
        <v>162181</v>
      </c>
      <c r="K4246" s="97">
        <f t="shared" si="4290"/>
        <v>0.0739975706155468</v>
      </c>
      <c r="L4246" s="98">
        <f t="shared" ref="L4246:O4246" si="4311">IFERROR(E4246/$J4246,"-")</f>
        <v>0.0583545544792547</v>
      </c>
      <c r="M4246" s="98">
        <f t="shared" si="4311"/>
        <v>0.00744846806962591</v>
      </c>
      <c r="N4246" s="98">
        <f t="shared" si="4311"/>
        <v>0.00819454806666626</v>
      </c>
      <c r="O4246" s="98">
        <f t="shared" si="4311"/>
        <v>0</v>
      </c>
    </row>
    <row r="4247" ht="14.25" spans="1:15">
      <c r="A4247" s="94" t="s">
        <v>41</v>
      </c>
      <c r="B4247" s="94" t="s">
        <v>8857</v>
      </c>
      <c r="C4247" s="94" t="s">
        <v>8860</v>
      </c>
      <c r="D4247" s="95" t="s">
        <v>8861</v>
      </c>
      <c r="E4247" s="94">
        <v>95117</v>
      </c>
      <c r="F4247" s="94">
        <v>0</v>
      </c>
      <c r="G4247" s="94">
        <v>3664</v>
      </c>
      <c r="H4247" s="94">
        <v>3</v>
      </c>
      <c r="I4247" s="94">
        <v>98719</v>
      </c>
      <c r="J4247" s="94">
        <v>118580</v>
      </c>
      <c r="K4247" s="97">
        <f t="shared" si="4290"/>
        <v>0.832509698094114</v>
      </c>
      <c r="L4247" s="98">
        <f t="shared" ref="L4247:O4247" si="4312">IFERROR(E4247/$J4247,"-")</f>
        <v>0.802133580705009</v>
      </c>
      <c r="M4247" s="98">
        <f t="shared" si="4312"/>
        <v>0</v>
      </c>
      <c r="N4247" s="98">
        <f t="shared" si="4312"/>
        <v>0.0308989711587114</v>
      </c>
      <c r="O4247" s="98">
        <f t="shared" si="4312"/>
        <v>2.52993759487266e-5</v>
      </c>
    </row>
    <row r="4248" ht="14.25" spans="1:15">
      <c r="A4248" s="94" t="s">
        <v>41</v>
      </c>
      <c r="B4248" s="94" t="s">
        <v>8857</v>
      </c>
      <c r="C4248" s="94" t="s">
        <v>8862</v>
      </c>
      <c r="D4248" s="95" t="s">
        <v>8863</v>
      </c>
      <c r="E4248" s="94">
        <v>6095</v>
      </c>
      <c r="F4248" s="94">
        <v>0</v>
      </c>
      <c r="G4248" s="94">
        <v>17</v>
      </c>
      <c r="H4248" s="94">
        <v>0</v>
      </c>
      <c r="I4248" s="94">
        <v>6112</v>
      </c>
      <c r="J4248" s="94">
        <v>51641</v>
      </c>
      <c r="K4248" s="97">
        <f t="shared" si="4290"/>
        <v>0.11835557018648</v>
      </c>
      <c r="L4248" s="98">
        <f t="shared" ref="L4248:O4248" si="4313">IFERROR(E4248/$J4248,"-")</f>
        <v>0.11802637439244</v>
      </c>
      <c r="M4248" s="98">
        <f t="shared" si="4313"/>
        <v>0</v>
      </c>
      <c r="N4248" s="98">
        <f t="shared" si="4313"/>
        <v>0.00032919579403962</v>
      </c>
      <c r="O4248" s="98">
        <f t="shared" si="4313"/>
        <v>0</v>
      </c>
    </row>
    <row r="4249" ht="14.25" spans="1:15">
      <c r="A4249" s="94" t="s">
        <v>41</v>
      </c>
      <c r="B4249" s="94" t="s">
        <v>8857</v>
      </c>
      <c r="C4249" s="94" t="s">
        <v>8864</v>
      </c>
      <c r="D4249" s="95" t="s">
        <v>8865</v>
      </c>
      <c r="E4249" s="94">
        <v>17344</v>
      </c>
      <c r="F4249" s="94">
        <v>1</v>
      </c>
      <c r="G4249" s="94">
        <v>0</v>
      </c>
      <c r="H4249" s="94">
        <v>0</v>
      </c>
      <c r="I4249" s="94">
        <v>17345</v>
      </c>
      <c r="J4249" s="94">
        <v>47160</v>
      </c>
      <c r="K4249" s="97">
        <f t="shared" si="4290"/>
        <v>0.367790500424088</v>
      </c>
      <c r="L4249" s="98">
        <f t="shared" ref="L4249:O4249" si="4314">IFERROR(E4249/$J4249,"-")</f>
        <v>0.367769296013571</v>
      </c>
      <c r="M4249" s="98">
        <f t="shared" si="4314"/>
        <v>2.12044105173876e-5</v>
      </c>
      <c r="N4249" s="98">
        <f t="shared" si="4314"/>
        <v>0</v>
      </c>
      <c r="O4249" s="98">
        <f t="shared" si="4314"/>
        <v>0</v>
      </c>
    </row>
    <row r="4250" ht="14.25" spans="1:15">
      <c r="A4250" s="94" t="s">
        <v>41</v>
      </c>
      <c r="B4250" s="94" t="s">
        <v>8857</v>
      </c>
      <c r="C4250" s="94" t="s">
        <v>8866</v>
      </c>
      <c r="D4250" s="95" t="s">
        <v>8867</v>
      </c>
      <c r="E4250" s="94">
        <v>8393</v>
      </c>
      <c r="F4250" s="94">
        <v>0</v>
      </c>
      <c r="G4250" s="94">
        <v>2207</v>
      </c>
      <c r="H4250" s="94">
        <v>0</v>
      </c>
      <c r="I4250" s="94">
        <v>10600</v>
      </c>
      <c r="J4250" s="94">
        <v>110247</v>
      </c>
      <c r="K4250" s="97">
        <f t="shared" si="4290"/>
        <v>0.096147740981614</v>
      </c>
      <c r="L4250" s="98">
        <f t="shared" ref="L4250:O4250" si="4315">IFERROR(E4250/$J4250,"-")</f>
        <v>0.0761290556659138</v>
      </c>
      <c r="M4250" s="98">
        <f t="shared" si="4315"/>
        <v>0</v>
      </c>
      <c r="N4250" s="98">
        <f t="shared" si="4315"/>
        <v>0.0200186853157002</v>
      </c>
      <c r="O4250" s="98">
        <f t="shared" si="4315"/>
        <v>0</v>
      </c>
    </row>
    <row r="4251" ht="14.25" spans="1:15">
      <c r="A4251" s="94" t="s">
        <v>41</v>
      </c>
      <c r="B4251" s="94" t="s">
        <v>8857</v>
      </c>
      <c r="C4251" s="94" t="s">
        <v>8868</v>
      </c>
      <c r="D4251" s="95" t="s">
        <v>8869</v>
      </c>
      <c r="E4251" s="94">
        <v>26947</v>
      </c>
      <c r="F4251" s="94">
        <v>1</v>
      </c>
      <c r="G4251" s="94">
        <v>1</v>
      </c>
      <c r="H4251" s="94">
        <v>0</v>
      </c>
      <c r="I4251" s="94">
        <v>26948</v>
      </c>
      <c r="J4251" s="94">
        <v>82804</v>
      </c>
      <c r="K4251" s="97">
        <f t="shared" si="4290"/>
        <v>0.325443215303609</v>
      </c>
      <c r="L4251" s="98">
        <f t="shared" ref="L4251:O4251" si="4316">IFERROR(E4251/$J4251,"-")</f>
        <v>0.325431138592339</v>
      </c>
      <c r="M4251" s="98">
        <f t="shared" si="4316"/>
        <v>1.2076711269987e-5</v>
      </c>
      <c r="N4251" s="98">
        <f t="shared" si="4316"/>
        <v>1.2076711269987e-5</v>
      </c>
      <c r="O4251" s="98">
        <f t="shared" si="4316"/>
        <v>0</v>
      </c>
    </row>
    <row r="4252" ht="14.25" spans="1:15">
      <c r="A4252" s="94" t="s">
        <v>41</v>
      </c>
      <c r="B4252" s="94" t="s">
        <v>8857</v>
      </c>
      <c r="C4252" s="94" t="s">
        <v>8870</v>
      </c>
      <c r="D4252" s="95" t="s">
        <v>8871</v>
      </c>
      <c r="E4252" s="94">
        <v>48675</v>
      </c>
      <c r="F4252" s="94">
        <v>0</v>
      </c>
      <c r="G4252" s="94">
        <v>0</v>
      </c>
      <c r="H4252" s="94">
        <v>0</v>
      </c>
      <c r="I4252" s="94">
        <v>48675</v>
      </c>
      <c r="J4252" s="94">
        <v>102130</v>
      </c>
      <c r="K4252" s="97">
        <f t="shared" si="4290"/>
        <v>0.47659845295212</v>
      </c>
      <c r="L4252" s="98">
        <f t="shared" ref="L4252:O4252" si="4317">IFERROR(E4252/$J4252,"-")</f>
        <v>0.47659845295212</v>
      </c>
      <c r="M4252" s="98">
        <f t="shared" si="4317"/>
        <v>0</v>
      </c>
      <c r="N4252" s="98">
        <f t="shared" si="4317"/>
        <v>0</v>
      </c>
      <c r="O4252" s="98">
        <f t="shared" si="4317"/>
        <v>0</v>
      </c>
    </row>
    <row r="4253" ht="14.25" spans="1:15">
      <c r="A4253" s="94" t="s">
        <v>41</v>
      </c>
      <c r="B4253" s="94" t="s">
        <v>8857</v>
      </c>
      <c r="C4253" s="94" t="s">
        <v>8872</v>
      </c>
      <c r="D4253" s="95" t="s">
        <v>8873</v>
      </c>
      <c r="E4253" s="94">
        <v>55278</v>
      </c>
      <c r="F4253" s="94">
        <v>0</v>
      </c>
      <c r="G4253" s="94">
        <v>0</v>
      </c>
      <c r="H4253" s="94">
        <v>1</v>
      </c>
      <c r="I4253" s="94">
        <v>55279</v>
      </c>
      <c r="J4253" s="94">
        <v>77668</v>
      </c>
      <c r="K4253" s="97">
        <f t="shared" si="4290"/>
        <v>0.711734562496781</v>
      </c>
      <c r="L4253" s="98">
        <f t="shared" ref="L4253:O4253" si="4318">IFERROR(E4253/$J4253,"-")</f>
        <v>0.711721687181336</v>
      </c>
      <c r="M4253" s="98">
        <f t="shared" si="4318"/>
        <v>0</v>
      </c>
      <c r="N4253" s="98">
        <f t="shared" si="4318"/>
        <v>0</v>
      </c>
      <c r="O4253" s="98">
        <f t="shared" si="4318"/>
        <v>1.28753154452284e-5</v>
      </c>
    </row>
    <row r="4254" ht="14.25" spans="1:15">
      <c r="A4254" s="94" t="s">
        <v>41</v>
      </c>
      <c r="B4254" s="94" t="s">
        <v>8874</v>
      </c>
      <c r="C4254" s="94" t="s">
        <v>8875</v>
      </c>
      <c r="D4254" s="95" t="s">
        <v>8876</v>
      </c>
      <c r="E4254" s="94">
        <v>47930</v>
      </c>
      <c r="F4254" s="94">
        <v>0</v>
      </c>
      <c r="G4254" s="94">
        <v>2</v>
      </c>
      <c r="H4254" s="94">
        <v>0</v>
      </c>
      <c r="I4254" s="94">
        <v>47932</v>
      </c>
      <c r="J4254" s="94">
        <v>85944</v>
      </c>
      <c r="K4254" s="97">
        <f t="shared" si="4290"/>
        <v>0.557711998510658</v>
      </c>
      <c r="L4254" s="98">
        <f t="shared" ref="L4254:O4254" si="4319">IFERROR(E4254/$J4254,"-")</f>
        <v>0.557688727543517</v>
      </c>
      <c r="M4254" s="98">
        <f t="shared" si="4319"/>
        <v>0</v>
      </c>
      <c r="N4254" s="98">
        <f t="shared" si="4319"/>
        <v>2.32709671413944e-5</v>
      </c>
      <c r="O4254" s="98">
        <f t="shared" si="4319"/>
        <v>0</v>
      </c>
    </row>
    <row r="4255" ht="14.25" spans="1:15">
      <c r="A4255" s="94" t="s">
        <v>41</v>
      </c>
      <c r="B4255" s="94" t="s">
        <v>8874</v>
      </c>
      <c r="C4255" s="94" t="s">
        <v>8877</v>
      </c>
      <c r="D4255" s="95" t="s">
        <v>8878</v>
      </c>
      <c r="E4255" s="94">
        <v>8463</v>
      </c>
      <c r="F4255" s="94">
        <v>1</v>
      </c>
      <c r="G4255" s="94">
        <v>0</v>
      </c>
      <c r="H4255" s="94">
        <v>0</v>
      </c>
      <c r="I4255" s="94">
        <v>8464</v>
      </c>
      <c r="J4255" s="94">
        <v>61979</v>
      </c>
      <c r="K4255" s="97">
        <f t="shared" si="4290"/>
        <v>0.136562384033302</v>
      </c>
      <c r="L4255" s="98">
        <f t="shared" ref="L4255:O4255" si="4320">IFERROR(E4255/$J4255,"-")</f>
        <v>0.136546249536133</v>
      </c>
      <c r="M4255" s="98">
        <f t="shared" si="4320"/>
        <v>1.61344971683957e-5</v>
      </c>
      <c r="N4255" s="98">
        <f t="shared" si="4320"/>
        <v>0</v>
      </c>
      <c r="O4255" s="98">
        <f t="shared" si="4320"/>
        <v>0</v>
      </c>
    </row>
    <row r="4256" ht="14.25" spans="1:15">
      <c r="A4256" s="94" t="s">
        <v>41</v>
      </c>
      <c r="B4256" s="94" t="s">
        <v>8874</v>
      </c>
      <c r="C4256" s="94" t="s">
        <v>8879</v>
      </c>
      <c r="D4256" s="95" t="s">
        <v>8880</v>
      </c>
      <c r="E4256" s="94">
        <v>0</v>
      </c>
      <c r="F4256" s="94">
        <v>0</v>
      </c>
      <c r="G4256" s="94">
        <v>3544</v>
      </c>
      <c r="H4256" s="94">
        <v>0</v>
      </c>
      <c r="I4256" s="94">
        <v>3544</v>
      </c>
      <c r="J4256" s="94">
        <v>36823</v>
      </c>
      <c r="K4256" s="97">
        <f t="shared" si="4290"/>
        <v>0.0962441952040844</v>
      </c>
      <c r="L4256" s="98">
        <f t="shared" ref="L4256:O4256" si="4321">IFERROR(E4256/$J4256,"-")</f>
        <v>0</v>
      </c>
      <c r="M4256" s="98">
        <f t="shared" si="4321"/>
        <v>0</v>
      </c>
      <c r="N4256" s="98">
        <f t="shared" si="4321"/>
        <v>0.0962441952040844</v>
      </c>
      <c r="O4256" s="98">
        <f t="shared" si="4321"/>
        <v>0</v>
      </c>
    </row>
    <row r="4257" ht="14.25" spans="1:15">
      <c r="A4257" s="94" t="s">
        <v>41</v>
      </c>
      <c r="B4257" s="94" t="s">
        <v>8874</v>
      </c>
      <c r="C4257" s="94" t="s">
        <v>8881</v>
      </c>
      <c r="D4257" s="95" t="s">
        <v>8882</v>
      </c>
      <c r="E4257" s="94">
        <v>10323</v>
      </c>
      <c r="F4257" s="94">
        <v>0</v>
      </c>
      <c r="G4257" s="94">
        <v>3348</v>
      </c>
      <c r="H4257" s="94">
        <v>0</v>
      </c>
      <c r="I4257" s="94">
        <v>13666</v>
      </c>
      <c r="J4257" s="94">
        <v>18113</v>
      </c>
      <c r="K4257" s="97">
        <f t="shared" si="4290"/>
        <v>0.754485728482306</v>
      </c>
      <c r="L4257" s="98">
        <f t="shared" ref="L4257:O4257" si="4322">IFERROR(E4257/$J4257,"-")</f>
        <v>0.56992215535803</v>
      </c>
      <c r="M4257" s="98">
        <f t="shared" si="4322"/>
        <v>0</v>
      </c>
      <c r="N4257" s="98">
        <f t="shared" si="4322"/>
        <v>0.184839617953956</v>
      </c>
      <c r="O4257" s="98">
        <f t="shared" si="4322"/>
        <v>0</v>
      </c>
    </row>
    <row r="4258" ht="14.25" spans="1:15">
      <c r="A4258" s="94" t="s">
        <v>41</v>
      </c>
      <c r="B4258" s="94" t="s">
        <v>8883</v>
      </c>
      <c r="C4258" s="94" t="s">
        <v>8884</v>
      </c>
      <c r="D4258" s="95" t="s">
        <v>8885</v>
      </c>
      <c r="E4258" s="94">
        <v>0</v>
      </c>
      <c r="F4258" s="94">
        <v>6</v>
      </c>
      <c r="G4258" s="94">
        <v>5</v>
      </c>
      <c r="H4258" s="94">
        <v>1</v>
      </c>
      <c r="I4258" s="94">
        <v>11</v>
      </c>
      <c r="J4258" s="94">
        <v>46676</v>
      </c>
      <c r="K4258" s="97">
        <f t="shared" si="4290"/>
        <v>0.000235667152283829</v>
      </c>
      <c r="L4258" s="98">
        <f t="shared" ref="L4258:O4258" si="4323">IFERROR(E4258/$J4258,"-")</f>
        <v>0</v>
      </c>
      <c r="M4258" s="98">
        <f t="shared" si="4323"/>
        <v>0.000128545719427543</v>
      </c>
      <c r="N4258" s="98">
        <f t="shared" si="4323"/>
        <v>0.000107121432856286</v>
      </c>
      <c r="O4258" s="98">
        <f t="shared" si="4323"/>
        <v>2.14242865712572e-5</v>
      </c>
    </row>
    <row r="4259" ht="14.25" spans="1:15">
      <c r="A4259" s="94" t="s">
        <v>41</v>
      </c>
      <c r="B4259" s="94" t="s">
        <v>8883</v>
      </c>
      <c r="C4259" s="94" t="s">
        <v>8886</v>
      </c>
      <c r="D4259" s="95" t="s">
        <v>8887</v>
      </c>
      <c r="E4259" s="94">
        <v>447</v>
      </c>
      <c r="F4259" s="94">
        <v>0</v>
      </c>
      <c r="G4259" s="94">
        <v>17896</v>
      </c>
      <c r="H4259" s="94">
        <v>1</v>
      </c>
      <c r="I4259" s="94">
        <v>18344</v>
      </c>
      <c r="J4259" s="94">
        <v>108794</v>
      </c>
      <c r="K4259" s="97">
        <f t="shared" si="4290"/>
        <v>0.168612239645569</v>
      </c>
      <c r="L4259" s="98">
        <f t="shared" ref="L4259:O4259" si="4324">IFERROR(E4259/$J4259,"-")</f>
        <v>0.00410868246410648</v>
      </c>
      <c r="M4259" s="98">
        <f t="shared" si="4324"/>
        <v>0</v>
      </c>
      <c r="N4259" s="98">
        <f t="shared" si="4324"/>
        <v>0.164494365498097</v>
      </c>
      <c r="O4259" s="98">
        <f t="shared" si="4324"/>
        <v>9.19168336489145e-6</v>
      </c>
    </row>
    <row r="4260" ht="14.25" spans="1:15">
      <c r="A4260" s="94" t="s">
        <v>41</v>
      </c>
      <c r="B4260" s="94" t="s">
        <v>8888</v>
      </c>
      <c r="C4260" s="94" t="s">
        <v>8889</v>
      </c>
      <c r="D4260" s="95" t="s">
        <v>8890</v>
      </c>
      <c r="E4260" s="94">
        <v>13409</v>
      </c>
      <c r="F4260" s="94">
        <v>1</v>
      </c>
      <c r="G4260" s="94">
        <v>1751</v>
      </c>
      <c r="H4260" s="94">
        <v>1</v>
      </c>
      <c r="I4260" s="94">
        <v>15162</v>
      </c>
      <c r="J4260" s="94">
        <v>260061</v>
      </c>
      <c r="K4260" s="97">
        <f t="shared" si="4290"/>
        <v>0.0583017061381753</v>
      </c>
      <c r="L4260" s="98">
        <f t="shared" ref="L4260:O4260" si="4325">IFERROR(E4260/$J4260,"-")</f>
        <v>0.0515609799239409</v>
      </c>
      <c r="M4260" s="98">
        <f t="shared" si="4325"/>
        <v>3.84525169094943e-6</v>
      </c>
      <c r="N4260" s="98">
        <f t="shared" si="4325"/>
        <v>0.00673303571085245</v>
      </c>
      <c r="O4260" s="98">
        <f t="shared" si="4325"/>
        <v>3.84525169094943e-6</v>
      </c>
    </row>
    <row r="4261" ht="14.25" spans="1:15">
      <c r="A4261" s="94" t="s">
        <v>41</v>
      </c>
      <c r="B4261" s="94" t="s">
        <v>8888</v>
      </c>
      <c r="C4261" s="94" t="s">
        <v>8891</v>
      </c>
      <c r="D4261" s="95" t="s">
        <v>8892</v>
      </c>
      <c r="E4261" s="94">
        <v>0</v>
      </c>
      <c r="F4261" s="94">
        <v>0</v>
      </c>
      <c r="G4261" s="94">
        <v>0</v>
      </c>
      <c r="H4261" s="94">
        <v>0</v>
      </c>
      <c r="I4261" s="94">
        <v>0</v>
      </c>
      <c r="J4261" s="94">
        <v>58264</v>
      </c>
      <c r="K4261" s="97">
        <f t="shared" si="4290"/>
        <v>0</v>
      </c>
      <c r="L4261" s="98">
        <f t="shared" ref="L4261:O4261" si="4326">IFERROR(E4261/$J4261,"-")</f>
        <v>0</v>
      </c>
      <c r="M4261" s="98">
        <f t="shared" si="4326"/>
        <v>0</v>
      </c>
      <c r="N4261" s="98">
        <f t="shared" si="4326"/>
        <v>0</v>
      </c>
      <c r="O4261" s="98">
        <f t="shared" si="4326"/>
        <v>0</v>
      </c>
    </row>
    <row r="4262" ht="14.25" spans="1:15">
      <c r="A4262" s="94" t="s">
        <v>41</v>
      </c>
      <c r="B4262" s="94" t="s">
        <v>8888</v>
      </c>
      <c r="C4262" s="94" t="s">
        <v>8893</v>
      </c>
      <c r="D4262" s="95" t="s">
        <v>8894</v>
      </c>
      <c r="E4262" s="94">
        <v>45823</v>
      </c>
      <c r="F4262" s="94">
        <v>0</v>
      </c>
      <c r="G4262" s="94">
        <v>724</v>
      </c>
      <c r="H4262" s="94">
        <v>0</v>
      </c>
      <c r="I4262" s="94">
        <v>46513</v>
      </c>
      <c r="J4262" s="94">
        <v>57180</v>
      </c>
      <c r="K4262" s="97">
        <f t="shared" si="4290"/>
        <v>0.8134487583071</v>
      </c>
      <c r="L4262" s="98">
        <f t="shared" ref="L4262:O4262" si="4327">IFERROR(E4262/$J4262,"-")</f>
        <v>0.801381601958727</v>
      </c>
      <c r="M4262" s="98">
        <f t="shared" si="4327"/>
        <v>0</v>
      </c>
      <c r="N4262" s="98">
        <f t="shared" si="4327"/>
        <v>0.0126617698495978</v>
      </c>
      <c r="O4262" s="98">
        <f t="shared" si="4327"/>
        <v>0</v>
      </c>
    </row>
    <row r="4263" ht="14.25" spans="1:15">
      <c r="A4263" s="94" t="s">
        <v>41</v>
      </c>
      <c r="B4263" s="94" t="s">
        <v>8888</v>
      </c>
      <c r="C4263" s="94" t="s">
        <v>8895</v>
      </c>
      <c r="D4263" s="95" t="s">
        <v>8896</v>
      </c>
      <c r="E4263" s="94">
        <v>0</v>
      </c>
      <c r="F4263" s="94">
        <v>0</v>
      </c>
      <c r="G4263" s="94">
        <v>66302</v>
      </c>
      <c r="H4263" s="94">
        <v>0</v>
      </c>
      <c r="I4263" s="94">
        <v>66302</v>
      </c>
      <c r="J4263" s="94">
        <v>100996</v>
      </c>
      <c r="K4263" s="97">
        <f t="shared" si="4290"/>
        <v>0.656481444809695</v>
      </c>
      <c r="L4263" s="98">
        <f t="shared" ref="L4263:O4263" si="4328">IFERROR(E4263/$J4263,"-")</f>
        <v>0</v>
      </c>
      <c r="M4263" s="98">
        <f t="shared" si="4328"/>
        <v>0</v>
      </c>
      <c r="N4263" s="98">
        <f t="shared" si="4328"/>
        <v>0.656481444809695</v>
      </c>
      <c r="O4263" s="98">
        <f t="shared" si="4328"/>
        <v>0</v>
      </c>
    </row>
    <row r="4264" ht="14.25" spans="1:15">
      <c r="A4264" s="94" t="s">
        <v>44</v>
      </c>
      <c r="B4264" s="94" t="s">
        <v>8897</v>
      </c>
      <c r="C4264" s="94" t="s">
        <v>8898</v>
      </c>
      <c r="D4264" s="95" t="s">
        <v>8899</v>
      </c>
      <c r="E4264" s="94">
        <v>0</v>
      </c>
      <c r="F4264" s="94">
        <v>6</v>
      </c>
      <c r="G4264" s="94">
        <v>1702</v>
      </c>
      <c r="H4264" s="94">
        <v>8455</v>
      </c>
      <c r="I4264" s="94">
        <v>10163</v>
      </c>
      <c r="J4264" s="94">
        <v>221104</v>
      </c>
      <c r="K4264" s="97">
        <f t="shared" si="4290"/>
        <v>0.0459647948476735</v>
      </c>
      <c r="L4264" s="98">
        <f t="shared" ref="L4264:O4264" si="4329">IFERROR(E4264/$J4264,"-")</f>
        <v>0</v>
      </c>
      <c r="M4264" s="98">
        <f t="shared" si="4329"/>
        <v>2.71365511252623e-5</v>
      </c>
      <c r="N4264" s="98">
        <f t="shared" si="4329"/>
        <v>0.00769773500253274</v>
      </c>
      <c r="O4264" s="98">
        <f t="shared" si="4329"/>
        <v>0.0382399232940155</v>
      </c>
    </row>
    <row r="4265" ht="14.25" spans="1:15">
      <c r="A4265" s="94" t="s">
        <v>44</v>
      </c>
      <c r="B4265" s="94" t="s">
        <v>8900</v>
      </c>
      <c r="C4265" s="94" t="s">
        <v>8901</v>
      </c>
      <c r="D4265" s="95" t="s">
        <v>8902</v>
      </c>
      <c r="E4265" s="94">
        <v>0</v>
      </c>
      <c r="F4265" s="94">
        <v>0</v>
      </c>
      <c r="G4265" s="94">
        <v>0</v>
      </c>
      <c r="H4265" s="94">
        <v>0</v>
      </c>
      <c r="I4265" s="94">
        <v>0</v>
      </c>
      <c r="J4265" s="94">
        <v>22324</v>
      </c>
      <c r="K4265" s="97">
        <f t="shared" si="4290"/>
        <v>0</v>
      </c>
      <c r="L4265" s="98">
        <f t="shared" ref="L4265:O4265" si="4330">IFERROR(E4265/$J4265,"-")</f>
        <v>0</v>
      </c>
      <c r="M4265" s="98">
        <f t="shared" si="4330"/>
        <v>0</v>
      </c>
      <c r="N4265" s="98">
        <f t="shared" si="4330"/>
        <v>0</v>
      </c>
      <c r="O4265" s="98">
        <f t="shared" si="4330"/>
        <v>0</v>
      </c>
    </row>
    <row r="4266" ht="14.25" spans="1:15">
      <c r="A4266" s="94" t="s">
        <v>44</v>
      </c>
      <c r="B4266" s="94" t="s">
        <v>8903</v>
      </c>
      <c r="C4266" s="94" t="s">
        <v>8904</v>
      </c>
      <c r="D4266" s="95" t="s">
        <v>8905</v>
      </c>
      <c r="E4266" s="94">
        <v>0</v>
      </c>
      <c r="F4266" s="94">
        <v>0</v>
      </c>
      <c r="G4266" s="94">
        <v>0</v>
      </c>
      <c r="H4266" s="94">
        <v>0</v>
      </c>
      <c r="I4266" s="94">
        <v>0</v>
      </c>
      <c r="J4266" s="94">
        <v>6367</v>
      </c>
      <c r="K4266" s="97">
        <f t="shared" si="4290"/>
        <v>0</v>
      </c>
      <c r="L4266" s="98">
        <f t="shared" ref="L4266:O4266" si="4331">IFERROR(E4266/$J4266,"-")</f>
        <v>0</v>
      </c>
      <c r="M4266" s="98">
        <f t="shared" si="4331"/>
        <v>0</v>
      </c>
      <c r="N4266" s="98">
        <f t="shared" si="4331"/>
        <v>0</v>
      </c>
      <c r="O4266" s="98">
        <f t="shared" si="4331"/>
        <v>0</v>
      </c>
    </row>
    <row r="4267" ht="14.25" spans="1:15">
      <c r="A4267" s="94" t="s">
        <v>27</v>
      </c>
      <c r="B4267" s="94" t="s">
        <v>3222</v>
      </c>
      <c r="C4267" s="94" t="s">
        <v>8906</v>
      </c>
      <c r="D4267" s="95" t="s">
        <v>8907</v>
      </c>
      <c r="E4267" s="94">
        <v>143425</v>
      </c>
      <c r="F4267" s="94">
        <v>0</v>
      </c>
      <c r="G4267" s="94">
        <v>24292</v>
      </c>
      <c r="H4267" s="94">
        <v>0</v>
      </c>
      <c r="I4267" s="94">
        <v>164918</v>
      </c>
      <c r="J4267" s="94">
        <v>314080</v>
      </c>
      <c r="K4267" s="97">
        <f t="shared" si="4290"/>
        <v>0.525082781456954</v>
      </c>
      <c r="L4267" s="98">
        <f t="shared" ref="L4267:O4267" si="4332">IFERROR(E4267/$J4267,"-")</f>
        <v>0.456651171676006</v>
      </c>
      <c r="M4267" s="98">
        <f t="shared" si="4332"/>
        <v>0</v>
      </c>
      <c r="N4267" s="98">
        <f t="shared" si="4332"/>
        <v>0.0773433520122262</v>
      </c>
      <c r="O4267" s="98">
        <f t="shared" si="4332"/>
        <v>0</v>
      </c>
    </row>
    <row r="4268" ht="14.25" spans="1:15">
      <c r="A4268" s="94" t="s">
        <v>27</v>
      </c>
      <c r="B4268" s="94" t="s">
        <v>3222</v>
      </c>
      <c r="C4268" s="94" t="s">
        <v>8908</v>
      </c>
      <c r="D4268" s="95" t="s">
        <v>8909</v>
      </c>
      <c r="E4268" s="94">
        <v>98281</v>
      </c>
      <c r="F4268" s="94">
        <v>2416</v>
      </c>
      <c r="G4268" s="94">
        <v>5</v>
      </c>
      <c r="H4268" s="94">
        <v>0</v>
      </c>
      <c r="I4268" s="94">
        <v>100702</v>
      </c>
      <c r="J4268" s="94">
        <v>155240</v>
      </c>
      <c r="K4268" s="97">
        <f t="shared" si="4290"/>
        <v>0.648685905694409</v>
      </c>
      <c r="L4268" s="98">
        <f t="shared" ref="L4268:O4268" si="4333">IFERROR(E4268/$J4268,"-")</f>
        <v>0.633090698273641</v>
      </c>
      <c r="M4268" s="98">
        <f t="shared" si="4333"/>
        <v>0.0155629992270033</v>
      </c>
      <c r="N4268" s="98">
        <f t="shared" si="4333"/>
        <v>3.22081937644937e-5</v>
      </c>
      <c r="O4268" s="98">
        <f t="shared" si="4333"/>
        <v>0</v>
      </c>
    </row>
    <row r="4269" ht="14.25" spans="1:15">
      <c r="A4269" s="94" t="s">
        <v>27</v>
      </c>
      <c r="B4269" s="94" t="s">
        <v>457</v>
      </c>
      <c r="C4269" s="94" t="s">
        <v>8910</v>
      </c>
      <c r="D4269" s="95" t="s">
        <v>8911</v>
      </c>
      <c r="E4269" s="94">
        <v>118328</v>
      </c>
      <c r="F4269" s="94">
        <v>0</v>
      </c>
      <c r="G4269" s="94">
        <v>3147</v>
      </c>
      <c r="H4269" s="94">
        <v>17611</v>
      </c>
      <c r="I4269" s="94">
        <v>139055</v>
      </c>
      <c r="J4269" s="94">
        <v>184373</v>
      </c>
      <c r="K4269" s="97">
        <f t="shared" si="4290"/>
        <v>0.754204791374008</v>
      </c>
      <c r="L4269" s="98">
        <f t="shared" ref="L4269:O4269" si="4334">IFERROR(E4269/$J4269,"-")</f>
        <v>0.641785944796689</v>
      </c>
      <c r="M4269" s="98">
        <f t="shared" si="4334"/>
        <v>0</v>
      </c>
      <c r="N4269" s="98">
        <f t="shared" si="4334"/>
        <v>0.0170686597278343</v>
      </c>
      <c r="O4269" s="98">
        <f t="shared" si="4334"/>
        <v>0.0955183242665683</v>
      </c>
    </row>
    <row r="4270" ht="14.25" spans="1:15">
      <c r="A4270" s="94" t="s">
        <v>27</v>
      </c>
      <c r="B4270" s="94" t="s">
        <v>457</v>
      </c>
      <c r="C4270" s="94" t="s">
        <v>8912</v>
      </c>
      <c r="D4270" s="95" t="s">
        <v>8913</v>
      </c>
      <c r="E4270" s="94">
        <v>7115</v>
      </c>
      <c r="F4270" s="94">
        <v>0</v>
      </c>
      <c r="G4270" s="94">
        <v>33175</v>
      </c>
      <c r="H4270" s="94">
        <v>24260</v>
      </c>
      <c r="I4270" s="94">
        <v>64534</v>
      </c>
      <c r="J4270" s="94">
        <v>112491</v>
      </c>
      <c r="K4270" s="97">
        <f t="shared" si="4290"/>
        <v>0.573681450071561</v>
      </c>
      <c r="L4270" s="98">
        <f t="shared" ref="L4270:O4270" si="4335">IFERROR(E4270/$J4270,"-")</f>
        <v>0.0632495044047968</v>
      </c>
      <c r="M4270" s="98">
        <f t="shared" si="4335"/>
        <v>0</v>
      </c>
      <c r="N4270" s="98">
        <f t="shared" si="4335"/>
        <v>0.29491248188744</v>
      </c>
      <c r="O4270" s="98">
        <f t="shared" si="4335"/>
        <v>0.215661697380235</v>
      </c>
    </row>
    <row r="4271" ht="14.25" spans="1:15">
      <c r="A4271" s="94" t="s">
        <v>27</v>
      </c>
      <c r="B4271" s="94" t="s">
        <v>457</v>
      </c>
      <c r="C4271" s="94" t="s">
        <v>8914</v>
      </c>
      <c r="D4271" s="95" t="s">
        <v>8915</v>
      </c>
      <c r="E4271" s="94">
        <v>0</v>
      </c>
      <c r="F4271" s="94">
        <v>0</v>
      </c>
      <c r="G4271" s="94">
        <v>3</v>
      </c>
      <c r="H4271" s="94">
        <v>60061</v>
      </c>
      <c r="I4271" s="94">
        <v>60064</v>
      </c>
      <c r="J4271" s="94">
        <v>110384</v>
      </c>
      <c r="K4271" s="97">
        <f t="shared" si="4290"/>
        <v>0.544136831424844</v>
      </c>
      <c r="L4271" s="98">
        <f t="shared" ref="L4271:O4271" si="4336">IFERROR(E4271/$J4271,"-")</f>
        <v>0</v>
      </c>
      <c r="M4271" s="98">
        <f t="shared" si="4336"/>
        <v>0</v>
      </c>
      <c r="N4271" s="98">
        <f t="shared" si="4336"/>
        <v>2.71778518625888e-5</v>
      </c>
      <c r="O4271" s="98">
        <f t="shared" si="4336"/>
        <v>0.544109653572982</v>
      </c>
    </row>
    <row r="4272" ht="14.25" spans="1:15">
      <c r="A4272" s="94" t="s">
        <v>27</v>
      </c>
      <c r="B4272" s="94" t="s">
        <v>3222</v>
      </c>
      <c r="C4272" s="94" t="s">
        <v>8916</v>
      </c>
      <c r="D4272" s="95" t="s">
        <v>8917</v>
      </c>
      <c r="E4272" s="94">
        <v>44956</v>
      </c>
      <c r="F4272" s="94">
        <v>5466</v>
      </c>
      <c r="G4272" s="94">
        <v>30406</v>
      </c>
      <c r="H4272" s="94">
        <v>2593</v>
      </c>
      <c r="I4272" s="94">
        <v>83420</v>
      </c>
      <c r="J4272" s="94">
        <v>332662</v>
      </c>
      <c r="K4272" s="97">
        <f t="shared" si="4290"/>
        <v>0.250765040792155</v>
      </c>
      <c r="L4272" s="98">
        <f t="shared" ref="L4272:O4272" si="4337">IFERROR(E4272/$J4272,"-")</f>
        <v>0.135140172307026</v>
      </c>
      <c r="M4272" s="98">
        <f t="shared" si="4337"/>
        <v>0.0164310922197305</v>
      </c>
      <c r="N4272" s="98">
        <f t="shared" si="4337"/>
        <v>0.0914020837967667</v>
      </c>
      <c r="O4272" s="98">
        <f t="shared" si="4337"/>
        <v>0.00779469852282497</v>
      </c>
    </row>
    <row r="4273" ht="14.25" spans="1:15">
      <c r="A4273" s="94" t="s">
        <v>27</v>
      </c>
      <c r="B4273" s="94" t="s">
        <v>457</v>
      </c>
      <c r="C4273" s="94" t="s">
        <v>8918</v>
      </c>
      <c r="D4273" s="95" t="s">
        <v>8919</v>
      </c>
      <c r="E4273" s="94">
        <v>583</v>
      </c>
      <c r="F4273" s="94">
        <v>0</v>
      </c>
      <c r="G4273" s="94">
        <v>861</v>
      </c>
      <c r="H4273" s="94">
        <v>4571</v>
      </c>
      <c r="I4273" s="94">
        <v>6015</v>
      </c>
      <c r="J4273" s="94">
        <v>45507</v>
      </c>
      <c r="K4273" s="97">
        <f t="shared" si="4290"/>
        <v>0.132177467202848</v>
      </c>
      <c r="L4273" s="98">
        <f t="shared" ref="L4273:O4273" si="4338">IFERROR(E4273/$J4273,"-")</f>
        <v>0.0128112158569011</v>
      </c>
      <c r="M4273" s="98">
        <f t="shared" si="4338"/>
        <v>0</v>
      </c>
      <c r="N4273" s="98">
        <f t="shared" si="4338"/>
        <v>0.018920166128288</v>
      </c>
      <c r="O4273" s="98">
        <f t="shared" si="4338"/>
        <v>0.100446085217659</v>
      </c>
    </row>
    <row r="4274" ht="14.25" spans="1:15">
      <c r="A4274" s="94" t="s">
        <v>27</v>
      </c>
      <c r="B4274" s="94" t="s">
        <v>3222</v>
      </c>
      <c r="C4274" s="94" t="s">
        <v>8920</v>
      </c>
      <c r="D4274" s="95" t="s">
        <v>8921</v>
      </c>
      <c r="E4274" s="94">
        <v>6951</v>
      </c>
      <c r="F4274" s="94">
        <v>5</v>
      </c>
      <c r="G4274" s="94">
        <v>50094</v>
      </c>
      <c r="H4274" s="94">
        <v>0</v>
      </c>
      <c r="I4274" s="94">
        <v>57037</v>
      </c>
      <c r="J4274" s="94">
        <v>109995</v>
      </c>
      <c r="K4274" s="97">
        <f t="shared" si="4290"/>
        <v>0.518541751897813</v>
      </c>
      <c r="L4274" s="98">
        <f t="shared" ref="L4274:O4274" si="4339">IFERROR(E4274/$J4274,"-")</f>
        <v>0.0631937815355243</v>
      </c>
      <c r="M4274" s="98">
        <f t="shared" si="4339"/>
        <v>4.54566116641666e-5</v>
      </c>
      <c r="N4274" s="98">
        <f t="shared" si="4339"/>
        <v>0.455420700940952</v>
      </c>
      <c r="O4274" s="98">
        <f t="shared" si="4339"/>
        <v>0</v>
      </c>
    </row>
    <row r="4275" ht="14.25" spans="1:15">
      <c r="A4275" s="94" t="s">
        <v>27</v>
      </c>
      <c r="B4275" s="94" t="s">
        <v>3222</v>
      </c>
      <c r="C4275" s="94" t="s">
        <v>8922</v>
      </c>
      <c r="D4275" s="95" t="s">
        <v>8923</v>
      </c>
      <c r="E4275" s="94">
        <v>188582</v>
      </c>
      <c r="F4275" s="94">
        <v>96</v>
      </c>
      <c r="G4275" s="94">
        <v>4</v>
      </c>
      <c r="H4275" s="94">
        <v>2387</v>
      </c>
      <c r="I4275" s="94">
        <v>191068</v>
      </c>
      <c r="J4275" s="94">
        <v>307354</v>
      </c>
      <c r="K4275" s="97">
        <f t="shared" si="4290"/>
        <v>0.621654509132792</v>
      </c>
      <c r="L4275" s="98">
        <f t="shared" ref="L4275:O4275" si="4340">IFERROR(E4275/$J4275,"-")</f>
        <v>0.613566115944481</v>
      </c>
      <c r="M4275" s="98">
        <f t="shared" si="4340"/>
        <v>0.00031234342159204</v>
      </c>
      <c r="N4275" s="98">
        <f t="shared" si="4340"/>
        <v>1.30143092330017e-5</v>
      </c>
      <c r="O4275" s="98">
        <f t="shared" si="4340"/>
        <v>0.00776628903479376</v>
      </c>
    </row>
    <row r="4276" ht="14.25" spans="1:15">
      <c r="A4276" s="94" t="s">
        <v>27</v>
      </c>
      <c r="B4276" s="94" t="s">
        <v>457</v>
      </c>
      <c r="C4276" s="94" t="s">
        <v>8924</v>
      </c>
      <c r="D4276" s="95" t="s">
        <v>8925</v>
      </c>
      <c r="E4276" s="94">
        <v>31296</v>
      </c>
      <c r="F4276" s="94">
        <v>0</v>
      </c>
      <c r="G4276" s="94">
        <v>12391</v>
      </c>
      <c r="H4276" s="94">
        <v>33076</v>
      </c>
      <c r="I4276" s="94">
        <v>76744</v>
      </c>
      <c r="J4276" s="94">
        <v>135641</v>
      </c>
      <c r="K4276" s="97">
        <f t="shared" si="4290"/>
        <v>0.565787630583673</v>
      </c>
      <c r="L4276" s="98">
        <f t="shared" ref="L4276:O4276" si="4341">IFERROR(E4276/$J4276,"-")</f>
        <v>0.230726697679905</v>
      </c>
      <c r="M4276" s="98">
        <f t="shared" si="4341"/>
        <v>0</v>
      </c>
      <c r="N4276" s="98">
        <f t="shared" si="4341"/>
        <v>0.0913514350380785</v>
      </c>
      <c r="O4276" s="98">
        <f t="shared" si="4341"/>
        <v>0.243849573506536</v>
      </c>
    </row>
    <row r="4277" ht="14.25" spans="1:15">
      <c r="A4277" s="94" t="s">
        <v>27</v>
      </c>
      <c r="B4277" s="94" t="s">
        <v>3222</v>
      </c>
      <c r="C4277" s="94" t="s">
        <v>8926</v>
      </c>
      <c r="D4277" s="95" t="s">
        <v>8927</v>
      </c>
      <c r="E4277" s="94">
        <v>49458</v>
      </c>
      <c r="F4277" s="94">
        <v>1</v>
      </c>
      <c r="G4277" s="94">
        <v>0</v>
      </c>
      <c r="H4277" s="94">
        <v>0</v>
      </c>
      <c r="I4277" s="94">
        <v>49459</v>
      </c>
      <c r="J4277" s="94">
        <v>92510</v>
      </c>
      <c r="K4277" s="97">
        <f t="shared" si="4290"/>
        <v>0.534634093611501</v>
      </c>
      <c r="L4277" s="98">
        <f t="shared" ref="L4277:O4277" si="4342">IFERROR(E4277/$J4277,"-")</f>
        <v>0.534623283969301</v>
      </c>
      <c r="M4277" s="98">
        <f t="shared" si="4342"/>
        <v>1.08096422008432e-5</v>
      </c>
      <c r="N4277" s="98">
        <f t="shared" si="4342"/>
        <v>0</v>
      </c>
      <c r="O4277" s="98">
        <f t="shared" si="4342"/>
        <v>0</v>
      </c>
    </row>
    <row r="4278" ht="14.25" spans="1:15">
      <c r="A4278" s="94" t="s">
        <v>27</v>
      </c>
      <c r="B4278" s="94" t="s">
        <v>3222</v>
      </c>
      <c r="C4278" s="94" t="s">
        <v>8928</v>
      </c>
      <c r="D4278" s="95" t="s">
        <v>8929</v>
      </c>
      <c r="E4278" s="94">
        <v>51106</v>
      </c>
      <c r="F4278" s="94">
        <v>0</v>
      </c>
      <c r="G4278" s="94">
        <v>20116</v>
      </c>
      <c r="H4278" s="94">
        <v>2</v>
      </c>
      <c r="I4278" s="94">
        <v>71203</v>
      </c>
      <c r="J4278" s="94">
        <v>289337</v>
      </c>
      <c r="K4278" s="97">
        <f t="shared" si="4290"/>
        <v>0.246090199317751</v>
      </c>
      <c r="L4278" s="98">
        <f t="shared" ref="L4278:O4278" si="4343">IFERROR(E4278/$J4278,"-")</f>
        <v>0.176631402136609</v>
      </c>
      <c r="M4278" s="98">
        <f t="shared" si="4343"/>
        <v>0</v>
      </c>
      <c r="N4278" s="98">
        <f t="shared" si="4343"/>
        <v>0.0695244645517165</v>
      </c>
      <c r="O4278" s="98">
        <f t="shared" si="4343"/>
        <v>6.91235479734704e-6</v>
      </c>
    </row>
    <row r="4279" ht="14.25" spans="1:15">
      <c r="A4279" s="94" t="s">
        <v>27</v>
      </c>
      <c r="B4279" s="94" t="s">
        <v>8930</v>
      </c>
      <c r="C4279" s="94" t="s">
        <v>8931</v>
      </c>
      <c r="D4279" s="95" t="s">
        <v>8932</v>
      </c>
      <c r="E4279" s="94">
        <v>45310</v>
      </c>
      <c r="F4279" s="94">
        <v>0</v>
      </c>
      <c r="G4279" s="94">
        <v>1087</v>
      </c>
      <c r="H4279" s="94">
        <v>3</v>
      </c>
      <c r="I4279" s="94">
        <v>46399</v>
      </c>
      <c r="J4279" s="94">
        <v>89062</v>
      </c>
      <c r="K4279" s="97">
        <f t="shared" si="4290"/>
        <v>0.520974152837349</v>
      </c>
      <c r="L4279" s="98">
        <f t="shared" ref="L4279:O4279" si="4344">IFERROR(E4279/$J4279,"-")</f>
        <v>0.508746715771036</v>
      </c>
      <c r="M4279" s="98">
        <f t="shared" si="4344"/>
        <v>0</v>
      </c>
      <c r="N4279" s="98">
        <f t="shared" si="4344"/>
        <v>0.0122049807998922</v>
      </c>
      <c r="O4279" s="98">
        <f t="shared" si="4344"/>
        <v>3.36843996317172e-5</v>
      </c>
    </row>
    <row r="4280" ht="14.25" spans="1:15">
      <c r="A4280" s="94" t="s">
        <v>27</v>
      </c>
      <c r="B4280" s="94" t="s">
        <v>3222</v>
      </c>
      <c r="C4280" s="94" t="s">
        <v>8933</v>
      </c>
      <c r="D4280" s="95" t="s">
        <v>8934</v>
      </c>
      <c r="E4280" s="94">
        <v>166793</v>
      </c>
      <c r="F4280" s="94">
        <v>1</v>
      </c>
      <c r="G4280" s="94">
        <v>10657</v>
      </c>
      <c r="H4280" s="94">
        <v>0</v>
      </c>
      <c r="I4280" s="94">
        <v>177418</v>
      </c>
      <c r="J4280" s="94">
        <v>307112</v>
      </c>
      <c r="K4280" s="97">
        <f t="shared" si="4290"/>
        <v>0.577698038500612</v>
      </c>
      <c r="L4280" s="98">
        <f t="shared" ref="L4280:O4280" si="4345">IFERROR(E4280/$J4280,"-")</f>
        <v>0.543101539503504</v>
      </c>
      <c r="M4280" s="98">
        <f t="shared" si="4345"/>
        <v>3.2561410820808e-6</v>
      </c>
      <c r="N4280" s="98">
        <f t="shared" si="4345"/>
        <v>0.0347006955117351</v>
      </c>
      <c r="O4280" s="98">
        <f t="shared" si="4345"/>
        <v>0</v>
      </c>
    </row>
    <row r="4281" ht="14.25" spans="1:15">
      <c r="A4281" s="94" t="s">
        <v>27</v>
      </c>
      <c r="B4281" s="94" t="s">
        <v>3222</v>
      </c>
      <c r="C4281" s="94" t="s">
        <v>8935</v>
      </c>
      <c r="D4281" s="95" t="s">
        <v>8936</v>
      </c>
      <c r="E4281" s="94">
        <v>75806</v>
      </c>
      <c r="F4281" s="94">
        <v>0</v>
      </c>
      <c r="G4281" s="94">
        <v>5392</v>
      </c>
      <c r="H4281" s="94">
        <v>139</v>
      </c>
      <c r="I4281" s="94">
        <v>77872</v>
      </c>
      <c r="J4281" s="94">
        <v>257244</v>
      </c>
      <c r="K4281" s="97">
        <f t="shared" si="4290"/>
        <v>0.302716487070641</v>
      </c>
      <c r="L4281" s="98">
        <f t="shared" ref="L4281:O4281" si="4346">IFERROR(E4281/$J4281,"-")</f>
        <v>0.294685201598482</v>
      </c>
      <c r="M4281" s="98">
        <f t="shared" si="4346"/>
        <v>0</v>
      </c>
      <c r="N4281" s="98">
        <f t="shared" si="4346"/>
        <v>0.0209606443687705</v>
      </c>
      <c r="O4281" s="98">
        <f t="shared" si="4346"/>
        <v>0.000540343020634106</v>
      </c>
    </row>
    <row r="4282" ht="14.25" spans="1:15">
      <c r="A4282" s="94" t="s">
        <v>27</v>
      </c>
      <c r="B4282" s="94" t="s">
        <v>8930</v>
      </c>
      <c r="C4282" s="94" t="s">
        <v>8937</v>
      </c>
      <c r="D4282" s="95" t="s">
        <v>8938</v>
      </c>
      <c r="E4282" s="94">
        <v>17424</v>
      </c>
      <c r="F4282" s="94">
        <v>1</v>
      </c>
      <c r="G4282" s="94">
        <v>1</v>
      </c>
      <c r="H4282" s="94">
        <v>1</v>
      </c>
      <c r="I4282" s="94">
        <v>17427</v>
      </c>
      <c r="J4282" s="94">
        <v>79456</v>
      </c>
      <c r="K4282" s="97">
        <f t="shared" si="4290"/>
        <v>0.219328936770036</v>
      </c>
      <c r="L4282" s="98">
        <f t="shared" ref="L4282:O4282" si="4347">IFERROR(E4282/$J4282,"-")</f>
        <v>0.219291180024164</v>
      </c>
      <c r="M4282" s="98">
        <f t="shared" si="4347"/>
        <v>1.25855819573097e-5</v>
      </c>
      <c r="N4282" s="98">
        <f t="shared" si="4347"/>
        <v>1.25855819573097e-5</v>
      </c>
      <c r="O4282" s="98">
        <f t="shared" si="4347"/>
        <v>1.25855819573097e-5</v>
      </c>
    </row>
    <row r="4283" ht="14.25" spans="1:15">
      <c r="A4283" s="94" t="s">
        <v>27</v>
      </c>
      <c r="B4283" s="94" t="s">
        <v>457</v>
      </c>
      <c r="C4283" s="94" t="s">
        <v>8939</v>
      </c>
      <c r="D4283" s="95" t="s">
        <v>8940</v>
      </c>
      <c r="E4283" s="94">
        <v>34467</v>
      </c>
      <c r="F4283" s="94">
        <v>0</v>
      </c>
      <c r="G4283" s="94">
        <v>2940</v>
      </c>
      <c r="H4283" s="94">
        <v>41253</v>
      </c>
      <c r="I4283" s="94">
        <v>78406</v>
      </c>
      <c r="J4283" s="94">
        <v>139649</v>
      </c>
      <c r="K4283" s="97">
        <f t="shared" si="4290"/>
        <v>0.561450493737871</v>
      </c>
      <c r="L4283" s="98">
        <f t="shared" ref="L4283:O4283" si="4348">IFERROR(E4283/$J4283,"-")</f>
        <v>0.246811649206224</v>
      </c>
      <c r="M4283" s="98">
        <f t="shared" si="4348"/>
        <v>0</v>
      </c>
      <c r="N4283" s="98">
        <f t="shared" si="4348"/>
        <v>0.0210527823328488</v>
      </c>
      <c r="O4283" s="98">
        <f t="shared" si="4348"/>
        <v>0.295404908019391</v>
      </c>
    </row>
    <row r="4284" ht="14.25" spans="1:15">
      <c r="A4284" s="94" t="s">
        <v>27</v>
      </c>
      <c r="B4284" s="94" t="s">
        <v>457</v>
      </c>
      <c r="C4284" s="94" t="s">
        <v>8941</v>
      </c>
      <c r="D4284" s="95" t="s">
        <v>8942</v>
      </c>
      <c r="E4284" s="94">
        <v>21938</v>
      </c>
      <c r="F4284" s="94">
        <v>0</v>
      </c>
      <c r="G4284" s="94">
        <v>0</v>
      </c>
      <c r="H4284" s="94">
        <v>115690</v>
      </c>
      <c r="I4284" s="94">
        <v>137571</v>
      </c>
      <c r="J4284" s="94">
        <v>205049</v>
      </c>
      <c r="K4284" s="97">
        <f t="shared" si="4290"/>
        <v>0.670917683090383</v>
      </c>
      <c r="L4284" s="98">
        <f t="shared" ref="L4284:O4284" si="4349">IFERROR(E4284/$J4284,"-")</f>
        <v>0.106989061151237</v>
      </c>
      <c r="M4284" s="98">
        <f t="shared" si="4349"/>
        <v>0</v>
      </c>
      <c r="N4284" s="98">
        <f t="shared" si="4349"/>
        <v>0</v>
      </c>
      <c r="O4284" s="98">
        <f t="shared" si="4349"/>
        <v>0.564206604275076</v>
      </c>
    </row>
    <row r="4285" ht="14.25" spans="1:15">
      <c r="A4285" s="94" t="s">
        <v>27</v>
      </c>
      <c r="B4285" s="94" t="s">
        <v>457</v>
      </c>
      <c r="C4285" s="94" t="s">
        <v>8943</v>
      </c>
      <c r="D4285" s="95" t="s">
        <v>8944</v>
      </c>
      <c r="E4285" s="94">
        <v>0</v>
      </c>
      <c r="F4285" s="94">
        <v>0</v>
      </c>
      <c r="G4285" s="94">
        <v>6412</v>
      </c>
      <c r="H4285" s="94">
        <v>27233</v>
      </c>
      <c r="I4285" s="94">
        <v>33644</v>
      </c>
      <c r="J4285" s="94">
        <v>70956</v>
      </c>
      <c r="K4285" s="97">
        <f t="shared" si="4290"/>
        <v>0.474152996223011</v>
      </c>
      <c r="L4285" s="98">
        <f t="shared" ref="L4285:O4285" si="4350">IFERROR(E4285/$J4285,"-")</f>
        <v>0</v>
      </c>
      <c r="M4285" s="98">
        <f t="shared" si="4350"/>
        <v>0</v>
      </c>
      <c r="N4285" s="98">
        <f t="shared" si="4350"/>
        <v>0.0903658605332882</v>
      </c>
      <c r="O4285" s="98">
        <f t="shared" si="4350"/>
        <v>0.383801228930605</v>
      </c>
    </row>
    <row r="4286" ht="14.25" spans="1:15">
      <c r="A4286" s="94" t="s">
        <v>27</v>
      </c>
      <c r="B4286" s="94" t="s">
        <v>457</v>
      </c>
      <c r="C4286" s="94" t="s">
        <v>8945</v>
      </c>
      <c r="D4286" s="95" t="s">
        <v>8946</v>
      </c>
      <c r="E4286" s="94">
        <v>625</v>
      </c>
      <c r="F4286" s="94">
        <v>2</v>
      </c>
      <c r="G4286" s="94">
        <v>3495</v>
      </c>
      <c r="H4286" s="94">
        <v>34107</v>
      </c>
      <c r="I4286" s="94">
        <v>38218</v>
      </c>
      <c r="J4286" s="94">
        <v>116638</v>
      </c>
      <c r="K4286" s="97">
        <f t="shared" si="4290"/>
        <v>0.327663368713455</v>
      </c>
      <c r="L4286" s="98">
        <f t="shared" ref="L4286:O4286" si="4351">IFERROR(E4286/$J4286,"-")</f>
        <v>0.0053584595071932</v>
      </c>
      <c r="M4286" s="98">
        <f t="shared" si="4351"/>
        <v>1.71470704230182e-5</v>
      </c>
      <c r="N4286" s="98">
        <f t="shared" si="4351"/>
        <v>0.0299645055642244</v>
      </c>
      <c r="O4286" s="98">
        <f t="shared" si="4351"/>
        <v>0.292417565458941</v>
      </c>
    </row>
    <row r="4287" ht="14.25" spans="1:15">
      <c r="A4287" s="94" t="s">
        <v>27</v>
      </c>
      <c r="B4287" s="94" t="s">
        <v>457</v>
      </c>
      <c r="C4287" s="94" t="s">
        <v>8947</v>
      </c>
      <c r="D4287" s="95" t="s">
        <v>8948</v>
      </c>
      <c r="E4287" s="94">
        <v>85059</v>
      </c>
      <c r="F4287" s="94">
        <v>6</v>
      </c>
      <c r="G4287" s="94">
        <v>2196</v>
      </c>
      <c r="H4287" s="94">
        <v>114749</v>
      </c>
      <c r="I4287" s="94">
        <v>201971</v>
      </c>
      <c r="J4287" s="94">
        <v>368768</v>
      </c>
      <c r="K4287" s="97">
        <f t="shared" si="4290"/>
        <v>0.547691231343284</v>
      </c>
      <c r="L4287" s="98">
        <f t="shared" ref="L4287:O4287" si="4352">IFERROR(E4287/$J4287,"-")</f>
        <v>0.230657215376605</v>
      </c>
      <c r="M4287" s="98">
        <f t="shared" si="4352"/>
        <v>1.62703922249219e-5</v>
      </c>
      <c r="N4287" s="98">
        <f t="shared" si="4352"/>
        <v>0.00595496355432142</v>
      </c>
      <c r="O4287" s="98">
        <f t="shared" si="4352"/>
        <v>0.311168539569594</v>
      </c>
    </row>
    <row r="4288" ht="14.25" spans="1:15">
      <c r="A4288" s="94" t="s">
        <v>27</v>
      </c>
      <c r="B4288" s="94" t="s">
        <v>457</v>
      </c>
      <c r="C4288" s="94" t="s">
        <v>8949</v>
      </c>
      <c r="D4288" s="95" t="s">
        <v>8950</v>
      </c>
      <c r="E4288" s="94">
        <v>0</v>
      </c>
      <c r="F4288" s="94">
        <v>0</v>
      </c>
      <c r="G4288" s="94">
        <v>0</v>
      </c>
      <c r="H4288" s="94">
        <v>5</v>
      </c>
      <c r="I4288" s="94">
        <v>5</v>
      </c>
      <c r="J4288" s="94">
        <v>847</v>
      </c>
      <c r="K4288" s="97">
        <f t="shared" si="4290"/>
        <v>0.00590318772136954</v>
      </c>
      <c r="L4288" s="98">
        <f t="shared" ref="L4288:O4288" si="4353">IFERROR(E4288/$J4288,"-")</f>
        <v>0</v>
      </c>
      <c r="M4288" s="98">
        <f t="shared" si="4353"/>
        <v>0</v>
      </c>
      <c r="N4288" s="98">
        <f t="shared" si="4353"/>
        <v>0</v>
      </c>
      <c r="O4288" s="98">
        <f t="shared" si="4353"/>
        <v>0.00590318772136954</v>
      </c>
    </row>
    <row r="4289" ht="14.25" spans="1:15">
      <c r="A4289" s="94" t="s">
        <v>27</v>
      </c>
      <c r="B4289" s="94" t="s">
        <v>8951</v>
      </c>
      <c r="C4289" s="94" t="s">
        <v>8952</v>
      </c>
      <c r="D4289" s="95" t="s">
        <v>8953</v>
      </c>
      <c r="E4289" s="94">
        <v>19885</v>
      </c>
      <c r="F4289" s="94">
        <v>0</v>
      </c>
      <c r="G4289" s="94">
        <v>2</v>
      </c>
      <c r="H4289" s="94">
        <v>0</v>
      </c>
      <c r="I4289" s="94">
        <v>19887</v>
      </c>
      <c r="J4289" s="94">
        <v>145545</v>
      </c>
      <c r="K4289" s="97">
        <f t="shared" si="4290"/>
        <v>0.136638153148511</v>
      </c>
      <c r="L4289" s="98">
        <f t="shared" ref="L4289:O4289" si="4354">IFERROR(E4289/$J4289,"-")</f>
        <v>0.136624411693978</v>
      </c>
      <c r="M4289" s="98">
        <f t="shared" si="4354"/>
        <v>0</v>
      </c>
      <c r="N4289" s="98">
        <f t="shared" si="4354"/>
        <v>1.37414545329623e-5</v>
      </c>
      <c r="O4289" s="98">
        <f t="shared" si="4354"/>
        <v>0</v>
      </c>
    </row>
    <row r="4290" ht="14.25" spans="1:15">
      <c r="A4290" s="94" t="s">
        <v>27</v>
      </c>
      <c r="B4290" s="94" t="s">
        <v>3222</v>
      </c>
      <c r="C4290" s="94" t="s">
        <v>8954</v>
      </c>
      <c r="D4290" s="95" t="s">
        <v>8955</v>
      </c>
      <c r="E4290" s="94">
        <v>13403</v>
      </c>
      <c r="F4290" s="94">
        <v>4</v>
      </c>
      <c r="G4290" s="94">
        <v>2022</v>
      </c>
      <c r="H4290" s="94">
        <v>0</v>
      </c>
      <c r="I4290" s="94">
        <v>15429</v>
      </c>
      <c r="J4290" s="94">
        <v>114815</v>
      </c>
      <c r="K4290" s="97">
        <f t="shared" ref="K4290:K4353" si="4355">IFERROR(I4290/J4290,"-")</f>
        <v>0.134381396159038</v>
      </c>
      <c r="L4290" s="98">
        <f t="shared" ref="L4290:O4290" si="4356">IFERROR(E4290/$J4290,"-")</f>
        <v>0.116735618168358</v>
      </c>
      <c r="M4290" s="98">
        <f t="shared" si="4356"/>
        <v>3.48386534860428e-5</v>
      </c>
      <c r="N4290" s="98">
        <f t="shared" si="4356"/>
        <v>0.0176109393371946</v>
      </c>
      <c r="O4290" s="98">
        <f t="shared" si="4356"/>
        <v>0</v>
      </c>
    </row>
    <row r="4291" ht="14.25" spans="1:15">
      <c r="A4291" s="94" t="s">
        <v>27</v>
      </c>
      <c r="B4291" s="94" t="s">
        <v>3222</v>
      </c>
      <c r="C4291" s="94" t="s">
        <v>8956</v>
      </c>
      <c r="D4291" s="95" t="s">
        <v>8957</v>
      </c>
      <c r="E4291" s="94">
        <v>85270</v>
      </c>
      <c r="F4291" s="94">
        <v>0</v>
      </c>
      <c r="G4291" s="94">
        <v>6043</v>
      </c>
      <c r="H4291" s="94">
        <v>18724</v>
      </c>
      <c r="I4291" s="94">
        <v>110034</v>
      </c>
      <c r="J4291" s="94">
        <v>288032</v>
      </c>
      <c r="K4291" s="97">
        <f t="shared" si="4355"/>
        <v>0.382020053327408</v>
      </c>
      <c r="L4291" s="98">
        <f t="shared" ref="L4291:O4291" si="4357">IFERROR(E4291/$J4291,"-")</f>
        <v>0.296043495167204</v>
      </c>
      <c r="M4291" s="98">
        <f t="shared" si="4357"/>
        <v>0</v>
      </c>
      <c r="N4291" s="98">
        <f t="shared" si="4357"/>
        <v>0.020980307743584</v>
      </c>
      <c r="O4291" s="98">
        <f t="shared" si="4357"/>
        <v>0.0650066659260082</v>
      </c>
    </row>
    <row r="4292" ht="14.25" spans="1:15">
      <c r="A4292" s="94" t="s">
        <v>27</v>
      </c>
      <c r="B4292" s="94" t="s">
        <v>3222</v>
      </c>
      <c r="C4292" s="94" t="s">
        <v>8958</v>
      </c>
      <c r="D4292" s="95" t="s">
        <v>8959</v>
      </c>
      <c r="E4292" s="94">
        <v>220668</v>
      </c>
      <c r="F4292" s="94">
        <v>4</v>
      </c>
      <c r="G4292" s="94">
        <v>0</v>
      </c>
      <c r="H4292" s="94">
        <v>0</v>
      </c>
      <c r="I4292" s="94">
        <v>220671</v>
      </c>
      <c r="J4292" s="94">
        <v>245078</v>
      </c>
      <c r="K4292" s="97">
        <f t="shared" si="4355"/>
        <v>0.900411297627694</v>
      </c>
      <c r="L4292" s="98">
        <f t="shared" ref="L4292:O4292" si="4358">IFERROR(E4292/$J4292,"-")</f>
        <v>0.90039905662687</v>
      </c>
      <c r="M4292" s="98">
        <f t="shared" si="4358"/>
        <v>1.63213344323032e-5</v>
      </c>
      <c r="N4292" s="98">
        <f t="shared" si="4358"/>
        <v>0</v>
      </c>
      <c r="O4292" s="98">
        <f t="shared" si="4358"/>
        <v>0</v>
      </c>
    </row>
    <row r="4293" ht="14.25" spans="1:15">
      <c r="A4293" s="94" t="s">
        <v>27</v>
      </c>
      <c r="B4293" s="94" t="s">
        <v>3222</v>
      </c>
      <c r="C4293" s="94" t="s">
        <v>8960</v>
      </c>
      <c r="D4293" s="95" t="s">
        <v>8961</v>
      </c>
      <c r="E4293" s="94">
        <v>80860</v>
      </c>
      <c r="F4293" s="94">
        <v>0</v>
      </c>
      <c r="G4293" s="94">
        <v>0</v>
      </c>
      <c r="H4293" s="94">
        <v>2</v>
      </c>
      <c r="I4293" s="94">
        <v>80862</v>
      </c>
      <c r="J4293" s="94">
        <v>170331</v>
      </c>
      <c r="K4293" s="97">
        <f t="shared" si="4355"/>
        <v>0.474734487556581</v>
      </c>
      <c r="L4293" s="98">
        <f t="shared" ref="L4293:O4293" si="4359">IFERROR(E4293/$J4293,"-")</f>
        <v>0.474722745712759</v>
      </c>
      <c r="M4293" s="98">
        <f t="shared" si="4359"/>
        <v>0</v>
      </c>
      <c r="N4293" s="98">
        <f t="shared" si="4359"/>
        <v>0</v>
      </c>
      <c r="O4293" s="98">
        <f t="shared" si="4359"/>
        <v>1.17418438217353e-5</v>
      </c>
    </row>
    <row r="4294" ht="14.25" spans="1:15">
      <c r="A4294" s="94" t="s">
        <v>27</v>
      </c>
      <c r="B4294" s="94" t="s">
        <v>8930</v>
      </c>
      <c r="C4294" s="94" t="s">
        <v>8962</v>
      </c>
      <c r="D4294" s="95" t="s">
        <v>8963</v>
      </c>
      <c r="E4294" s="94">
        <v>6853</v>
      </c>
      <c r="F4294" s="94">
        <v>0</v>
      </c>
      <c r="G4294" s="94">
        <v>1</v>
      </c>
      <c r="H4294" s="94">
        <v>732</v>
      </c>
      <c r="I4294" s="94">
        <v>7586</v>
      </c>
      <c r="J4294" s="94">
        <v>122488</v>
      </c>
      <c r="K4294" s="97">
        <f t="shared" si="4355"/>
        <v>0.0619325974789367</v>
      </c>
      <c r="L4294" s="98">
        <f t="shared" ref="L4294:O4294" si="4360">IFERROR(E4294/$J4294,"-")</f>
        <v>0.0559483377963556</v>
      </c>
      <c r="M4294" s="98">
        <f t="shared" si="4360"/>
        <v>0</v>
      </c>
      <c r="N4294" s="98">
        <f t="shared" si="4360"/>
        <v>8.16406505127033e-6</v>
      </c>
      <c r="O4294" s="98">
        <f t="shared" si="4360"/>
        <v>0.00597609561752988</v>
      </c>
    </row>
    <row r="4295" ht="14.25" spans="1:15">
      <c r="A4295" s="94" t="s">
        <v>27</v>
      </c>
      <c r="B4295" s="94" t="s">
        <v>3222</v>
      </c>
      <c r="C4295" s="94" t="s">
        <v>8964</v>
      </c>
      <c r="D4295" s="95" t="s">
        <v>8965</v>
      </c>
      <c r="E4295" s="94">
        <v>27682</v>
      </c>
      <c r="F4295" s="94">
        <v>0</v>
      </c>
      <c r="G4295" s="94">
        <v>1525</v>
      </c>
      <c r="H4295" s="94">
        <v>0</v>
      </c>
      <c r="I4295" s="94">
        <v>29207</v>
      </c>
      <c r="J4295" s="94">
        <v>71162</v>
      </c>
      <c r="K4295" s="97">
        <f t="shared" si="4355"/>
        <v>0.410429723728956</v>
      </c>
      <c r="L4295" s="98">
        <f t="shared" ref="L4295:O4295" si="4361">IFERROR(E4295/$J4295,"-")</f>
        <v>0.388999747056013</v>
      </c>
      <c r="M4295" s="98">
        <f t="shared" si="4361"/>
        <v>0</v>
      </c>
      <c r="N4295" s="98">
        <f t="shared" si="4361"/>
        <v>0.0214299766729434</v>
      </c>
      <c r="O4295" s="98">
        <f t="shared" si="4361"/>
        <v>0</v>
      </c>
    </row>
    <row r="4296" ht="14.25" spans="1:15">
      <c r="A4296" s="94" t="s">
        <v>27</v>
      </c>
      <c r="B4296" s="94" t="s">
        <v>457</v>
      </c>
      <c r="C4296" s="94" t="s">
        <v>8966</v>
      </c>
      <c r="D4296" s="95" t="s">
        <v>8967</v>
      </c>
      <c r="E4296" s="94">
        <v>2536</v>
      </c>
      <c r="F4296" s="94">
        <v>0</v>
      </c>
      <c r="G4296" s="94">
        <v>153</v>
      </c>
      <c r="H4296" s="94">
        <v>53468</v>
      </c>
      <c r="I4296" s="94">
        <v>56118</v>
      </c>
      <c r="J4296" s="94">
        <v>143540</v>
      </c>
      <c r="K4296" s="97">
        <f t="shared" si="4355"/>
        <v>0.390957224467048</v>
      </c>
      <c r="L4296" s="98">
        <f t="shared" ref="L4296:O4296" si="4362">IFERROR(E4296/$J4296,"-")</f>
        <v>0.0176675491152292</v>
      </c>
      <c r="M4296" s="98">
        <f t="shared" si="4362"/>
        <v>0</v>
      </c>
      <c r="N4296" s="98">
        <f t="shared" si="4362"/>
        <v>0.00106590497422321</v>
      </c>
      <c r="O4296" s="98">
        <f t="shared" si="4362"/>
        <v>0.372495471645534</v>
      </c>
    </row>
    <row r="4297" ht="14.25" spans="1:15">
      <c r="A4297" s="94" t="s">
        <v>27</v>
      </c>
      <c r="B4297" s="94" t="s">
        <v>457</v>
      </c>
      <c r="C4297" s="94" t="s">
        <v>8968</v>
      </c>
      <c r="D4297" s="95" t="s">
        <v>8969</v>
      </c>
      <c r="E4297" s="94">
        <v>11846</v>
      </c>
      <c r="F4297" s="94">
        <v>0</v>
      </c>
      <c r="G4297" s="94">
        <v>13201</v>
      </c>
      <c r="H4297" s="94">
        <v>11102</v>
      </c>
      <c r="I4297" s="94">
        <v>36147</v>
      </c>
      <c r="J4297" s="94">
        <v>92963</v>
      </c>
      <c r="K4297" s="97">
        <f t="shared" si="4355"/>
        <v>0.388832116003141</v>
      </c>
      <c r="L4297" s="98">
        <f t="shared" ref="L4297:O4297" si="4363">IFERROR(E4297/$J4297,"-")</f>
        <v>0.127427040865721</v>
      </c>
      <c r="M4297" s="98">
        <f t="shared" si="4363"/>
        <v>0</v>
      </c>
      <c r="N4297" s="98">
        <f t="shared" si="4363"/>
        <v>0.142002732269828</v>
      </c>
      <c r="O4297" s="98">
        <f t="shared" si="4363"/>
        <v>0.119423856803244</v>
      </c>
    </row>
    <row r="4298" ht="14.25" spans="1:15">
      <c r="A4298" s="94" t="s">
        <v>27</v>
      </c>
      <c r="B4298" s="94" t="s">
        <v>457</v>
      </c>
      <c r="C4298" s="94" t="s">
        <v>8970</v>
      </c>
      <c r="D4298" s="95" t="s">
        <v>8971</v>
      </c>
      <c r="E4298" s="94">
        <v>32757</v>
      </c>
      <c r="F4298" s="94">
        <v>0</v>
      </c>
      <c r="G4298" s="94">
        <v>1</v>
      </c>
      <c r="H4298" s="94">
        <v>50742</v>
      </c>
      <c r="I4298" s="94">
        <v>83488</v>
      </c>
      <c r="J4298" s="94">
        <v>112667</v>
      </c>
      <c r="K4298" s="97">
        <f t="shared" si="4355"/>
        <v>0.741015559125565</v>
      </c>
      <c r="L4298" s="98">
        <f t="shared" ref="L4298:O4298" si="4364">IFERROR(E4298/$J4298,"-")</f>
        <v>0.290741743367623</v>
      </c>
      <c r="M4298" s="98">
        <f t="shared" si="4364"/>
        <v>0</v>
      </c>
      <c r="N4298" s="98">
        <f t="shared" si="4364"/>
        <v>8.87571338546336e-6</v>
      </c>
      <c r="O4298" s="98">
        <f t="shared" si="4364"/>
        <v>0.450371448605182</v>
      </c>
    </row>
    <row r="4299" ht="14.25" spans="1:15">
      <c r="A4299" s="94" t="s">
        <v>27</v>
      </c>
      <c r="B4299" s="94" t="s">
        <v>457</v>
      </c>
      <c r="C4299" s="94" t="s">
        <v>8972</v>
      </c>
      <c r="D4299" s="95" t="s">
        <v>8973</v>
      </c>
      <c r="E4299" s="94">
        <v>0</v>
      </c>
      <c r="F4299" s="94">
        <v>1</v>
      </c>
      <c r="G4299" s="94">
        <v>1</v>
      </c>
      <c r="H4299" s="94">
        <v>11070</v>
      </c>
      <c r="I4299" s="94">
        <v>11072</v>
      </c>
      <c r="J4299" s="94">
        <v>22717</v>
      </c>
      <c r="K4299" s="97">
        <f t="shared" si="4355"/>
        <v>0.487388299511379</v>
      </c>
      <c r="L4299" s="98">
        <f t="shared" ref="L4299:O4299" si="4365">IFERROR(E4299/$J4299,"-")</f>
        <v>0</v>
      </c>
      <c r="M4299" s="98">
        <f t="shared" si="4365"/>
        <v>4.4019896993441e-5</v>
      </c>
      <c r="N4299" s="98">
        <f t="shared" si="4365"/>
        <v>4.4019896993441e-5</v>
      </c>
      <c r="O4299" s="98">
        <f t="shared" si="4365"/>
        <v>0.487300259717392</v>
      </c>
    </row>
    <row r="4300" ht="14.25" spans="1:15">
      <c r="A4300" s="94" t="s">
        <v>27</v>
      </c>
      <c r="B4300" s="94" t="s">
        <v>457</v>
      </c>
      <c r="C4300" s="94" t="s">
        <v>8974</v>
      </c>
      <c r="D4300" s="95" t="s">
        <v>8975</v>
      </c>
      <c r="E4300" s="94">
        <v>5524</v>
      </c>
      <c r="F4300" s="94">
        <v>0</v>
      </c>
      <c r="G4300" s="94">
        <v>9393</v>
      </c>
      <c r="H4300" s="94">
        <v>37041</v>
      </c>
      <c r="I4300" s="94">
        <v>51953</v>
      </c>
      <c r="J4300" s="94">
        <v>110505</v>
      </c>
      <c r="K4300" s="97">
        <f t="shared" si="4355"/>
        <v>0.470141622551016</v>
      </c>
      <c r="L4300" s="98">
        <f t="shared" ref="L4300:O4300" si="4366">IFERROR(E4300/$J4300,"-")</f>
        <v>0.0499886882946473</v>
      </c>
      <c r="M4300" s="98">
        <f t="shared" si="4366"/>
        <v>0</v>
      </c>
      <c r="N4300" s="98">
        <f t="shared" si="4366"/>
        <v>0.0850006787023212</v>
      </c>
      <c r="O4300" s="98">
        <f t="shared" si="4366"/>
        <v>0.335197502375458</v>
      </c>
    </row>
    <row r="4301" ht="14.25" spans="1:15">
      <c r="A4301" s="94" t="s">
        <v>27</v>
      </c>
      <c r="B4301" s="94" t="s">
        <v>457</v>
      </c>
      <c r="C4301" s="94" t="s">
        <v>8976</v>
      </c>
      <c r="D4301" s="95" t="s">
        <v>8977</v>
      </c>
      <c r="E4301" s="94">
        <v>22711</v>
      </c>
      <c r="F4301" s="94">
        <v>0</v>
      </c>
      <c r="G4301" s="94">
        <v>0</v>
      </c>
      <c r="H4301" s="94">
        <v>8370</v>
      </c>
      <c r="I4301" s="94">
        <v>31074</v>
      </c>
      <c r="J4301" s="94">
        <v>42386</v>
      </c>
      <c r="K4301" s="97">
        <f t="shared" si="4355"/>
        <v>0.733119426225641</v>
      </c>
      <c r="L4301" s="98">
        <f t="shared" ref="L4301:O4301" si="4367">IFERROR(E4301/$J4301,"-")</f>
        <v>0.535813712074742</v>
      </c>
      <c r="M4301" s="98">
        <f t="shared" si="4367"/>
        <v>0</v>
      </c>
      <c r="N4301" s="98">
        <f t="shared" si="4367"/>
        <v>0</v>
      </c>
      <c r="O4301" s="98">
        <f t="shared" si="4367"/>
        <v>0.197470863020809</v>
      </c>
    </row>
    <row r="4302" ht="14.25" spans="1:15">
      <c r="A4302" s="94" t="s">
        <v>27</v>
      </c>
      <c r="B4302" s="94" t="s">
        <v>8930</v>
      </c>
      <c r="C4302" s="94" t="s">
        <v>8978</v>
      </c>
      <c r="D4302" s="95" t="s">
        <v>8979</v>
      </c>
      <c r="E4302" s="94">
        <v>12768</v>
      </c>
      <c r="F4302" s="94">
        <v>0</v>
      </c>
      <c r="G4302" s="94">
        <v>0</v>
      </c>
      <c r="H4302" s="94">
        <v>0</v>
      </c>
      <c r="I4302" s="94">
        <v>12768</v>
      </c>
      <c r="J4302" s="94">
        <v>12306</v>
      </c>
      <c r="K4302" s="97">
        <f t="shared" si="4355"/>
        <v>1.03754266211604</v>
      </c>
      <c r="L4302" s="98">
        <f t="shared" ref="L4302:O4302" si="4368">IFERROR(E4302/$J4302,"-")</f>
        <v>1.03754266211604</v>
      </c>
      <c r="M4302" s="98">
        <f t="shared" si="4368"/>
        <v>0</v>
      </c>
      <c r="N4302" s="98">
        <f t="shared" si="4368"/>
        <v>0</v>
      </c>
      <c r="O4302" s="98">
        <f t="shared" si="4368"/>
        <v>0</v>
      </c>
    </row>
    <row r="4303" ht="14.25" spans="1:15">
      <c r="A4303" s="94" t="s">
        <v>27</v>
      </c>
      <c r="B4303" s="94" t="s">
        <v>8930</v>
      </c>
      <c r="C4303" s="94" t="s">
        <v>8980</v>
      </c>
      <c r="D4303" s="95" t="s">
        <v>8981</v>
      </c>
      <c r="E4303" s="94">
        <v>8204</v>
      </c>
      <c r="F4303" s="94">
        <v>0</v>
      </c>
      <c r="G4303" s="94">
        <v>0</v>
      </c>
      <c r="H4303" s="94">
        <v>0</v>
      </c>
      <c r="I4303" s="94">
        <v>8204</v>
      </c>
      <c r="J4303" s="94">
        <v>7876</v>
      </c>
      <c r="K4303" s="97">
        <f t="shared" si="4355"/>
        <v>1.04164550533266</v>
      </c>
      <c r="L4303" s="98">
        <f t="shared" ref="L4303:O4303" si="4369">IFERROR(E4303/$J4303,"-")</f>
        <v>1.04164550533266</v>
      </c>
      <c r="M4303" s="98">
        <f t="shared" si="4369"/>
        <v>0</v>
      </c>
      <c r="N4303" s="98">
        <f t="shared" si="4369"/>
        <v>0</v>
      </c>
      <c r="O4303" s="98">
        <f t="shared" si="4369"/>
        <v>0</v>
      </c>
    </row>
    <row r="4304" ht="14.25" spans="1:15">
      <c r="A4304" s="94" t="s">
        <v>27</v>
      </c>
      <c r="B4304" s="94" t="s">
        <v>8930</v>
      </c>
      <c r="C4304" s="94" t="s">
        <v>8982</v>
      </c>
      <c r="D4304" s="95" t="s">
        <v>8983</v>
      </c>
      <c r="E4304" s="94">
        <v>111961</v>
      </c>
      <c r="F4304" s="94">
        <v>5</v>
      </c>
      <c r="G4304" s="94">
        <v>9942</v>
      </c>
      <c r="H4304" s="94">
        <v>543</v>
      </c>
      <c r="I4304" s="94">
        <v>122445</v>
      </c>
      <c r="J4304" s="94">
        <v>225479</v>
      </c>
      <c r="K4304" s="97">
        <f t="shared" si="4355"/>
        <v>0.543043919832889</v>
      </c>
      <c r="L4304" s="98">
        <f t="shared" ref="L4304:O4304" si="4370">IFERROR(E4304/$J4304,"-")</f>
        <v>0.496547350307567</v>
      </c>
      <c r="M4304" s="98">
        <f t="shared" si="4370"/>
        <v>2.21750140811339e-5</v>
      </c>
      <c r="N4304" s="98">
        <f t="shared" si="4370"/>
        <v>0.0440927979989267</v>
      </c>
      <c r="O4304" s="98">
        <f t="shared" si="4370"/>
        <v>0.00240820652921115</v>
      </c>
    </row>
    <row r="4305" ht="14.25" spans="1:15">
      <c r="A4305" s="94" t="s">
        <v>27</v>
      </c>
      <c r="B4305" s="94" t="s">
        <v>8930</v>
      </c>
      <c r="C4305" s="94" t="s">
        <v>8984</v>
      </c>
      <c r="D4305" s="95" t="s">
        <v>8985</v>
      </c>
      <c r="E4305" s="94">
        <v>0</v>
      </c>
      <c r="F4305" s="94">
        <v>1</v>
      </c>
      <c r="G4305" s="94">
        <v>4372</v>
      </c>
      <c r="H4305" s="94">
        <v>1</v>
      </c>
      <c r="I4305" s="94">
        <v>4374</v>
      </c>
      <c r="J4305" s="94">
        <v>82446</v>
      </c>
      <c r="K4305" s="97">
        <f t="shared" si="4355"/>
        <v>0.0530529073575431</v>
      </c>
      <c r="L4305" s="98">
        <f t="shared" ref="L4305:O4305" si="4371">IFERROR(E4305/$J4305,"-")</f>
        <v>0</v>
      </c>
      <c r="M4305" s="98">
        <f t="shared" si="4371"/>
        <v>1.21291512019989e-5</v>
      </c>
      <c r="N4305" s="98">
        <f t="shared" si="4371"/>
        <v>0.0530286490551391</v>
      </c>
      <c r="O4305" s="98">
        <f t="shared" si="4371"/>
        <v>1.21291512019989e-5</v>
      </c>
    </row>
    <row r="4306" ht="14.25" spans="1:15">
      <c r="A4306" s="94" t="s">
        <v>27</v>
      </c>
      <c r="B4306" s="94" t="s">
        <v>8930</v>
      </c>
      <c r="C4306" s="94" t="s">
        <v>8986</v>
      </c>
      <c r="D4306" s="95" t="s">
        <v>8987</v>
      </c>
      <c r="E4306" s="94">
        <v>8928</v>
      </c>
      <c r="F4306" s="94">
        <v>3</v>
      </c>
      <c r="G4306" s="94">
        <v>4908</v>
      </c>
      <c r="H4306" s="94">
        <v>443</v>
      </c>
      <c r="I4306" s="94">
        <v>14281</v>
      </c>
      <c r="J4306" s="94">
        <v>91317</v>
      </c>
      <c r="K4306" s="97">
        <f t="shared" si="4355"/>
        <v>0.15638928129483</v>
      </c>
      <c r="L4306" s="98">
        <f t="shared" ref="L4306:O4306" si="4372">IFERROR(E4306/$J4306,"-")</f>
        <v>0.0977693091100233</v>
      </c>
      <c r="M4306" s="98">
        <f t="shared" si="4372"/>
        <v>3.28525904267552e-5</v>
      </c>
      <c r="N4306" s="98">
        <f t="shared" si="4372"/>
        <v>0.0537468379381714</v>
      </c>
      <c r="O4306" s="98">
        <f t="shared" si="4372"/>
        <v>0.00485123251968418</v>
      </c>
    </row>
    <row r="4307" ht="14.25" spans="1:15">
      <c r="A4307" s="94" t="s">
        <v>27</v>
      </c>
      <c r="B4307" s="94" t="s">
        <v>8930</v>
      </c>
      <c r="C4307" s="94" t="s">
        <v>8988</v>
      </c>
      <c r="D4307" s="95" t="s">
        <v>8989</v>
      </c>
      <c r="E4307" s="94">
        <v>4737</v>
      </c>
      <c r="F4307" s="94">
        <v>1</v>
      </c>
      <c r="G4307" s="94">
        <v>5926</v>
      </c>
      <c r="H4307" s="94">
        <v>0</v>
      </c>
      <c r="I4307" s="94">
        <v>10664</v>
      </c>
      <c r="J4307" s="94">
        <v>10638</v>
      </c>
      <c r="K4307" s="97">
        <f t="shared" si="4355"/>
        <v>1.00244406843392</v>
      </c>
      <c r="L4307" s="98">
        <f t="shared" ref="L4307:O4307" si="4373">IFERROR(E4307/$J4307,"-")</f>
        <v>0.445290468133108</v>
      </c>
      <c r="M4307" s="98">
        <f t="shared" si="4373"/>
        <v>9.40026320736981e-5</v>
      </c>
      <c r="N4307" s="98">
        <f t="shared" si="4373"/>
        <v>0.557059597668735</v>
      </c>
      <c r="O4307" s="98">
        <f t="shared" si="4373"/>
        <v>0</v>
      </c>
    </row>
    <row r="4308" ht="14.25" spans="1:15">
      <c r="A4308" s="94" t="s">
        <v>27</v>
      </c>
      <c r="B4308" s="94" t="s">
        <v>8930</v>
      </c>
      <c r="C4308" s="94" t="s">
        <v>8990</v>
      </c>
      <c r="D4308" s="95" t="s">
        <v>8991</v>
      </c>
      <c r="E4308" s="94">
        <v>50235</v>
      </c>
      <c r="F4308" s="94">
        <v>0</v>
      </c>
      <c r="G4308" s="94">
        <v>2</v>
      </c>
      <c r="H4308" s="94">
        <v>0</v>
      </c>
      <c r="I4308" s="94">
        <v>50237</v>
      </c>
      <c r="J4308" s="94">
        <v>85728</v>
      </c>
      <c r="K4308" s="97">
        <f t="shared" si="4355"/>
        <v>0.586004572601717</v>
      </c>
      <c r="L4308" s="98">
        <f t="shared" ref="L4308:O4308" si="4374">IFERROR(E4308/$J4308,"-")</f>
        <v>0.58598124300112</v>
      </c>
      <c r="M4308" s="98">
        <f t="shared" si="4374"/>
        <v>0</v>
      </c>
      <c r="N4308" s="98">
        <f t="shared" si="4374"/>
        <v>2.33296005972378e-5</v>
      </c>
      <c r="O4308" s="98">
        <f t="shared" si="4374"/>
        <v>0</v>
      </c>
    </row>
    <row r="4309" ht="14.25" spans="1:15">
      <c r="A4309" s="94" t="s">
        <v>27</v>
      </c>
      <c r="B4309" s="94" t="s">
        <v>8930</v>
      </c>
      <c r="C4309" s="94" t="s">
        <v>8992</v>
      </c>
      <c r="D4309" s="95" t="s">
        <v>8993</v>
      </c>
      <c r="E4309" s="94">
        <v>7646</v>
      </c>
      <c r="F4309" s="94">
        <v>0</v>
      </c>
      <c r="G4309" s="94">
        <v>0</v>
      </c>
      <c r="H4309" s="94">
        <v>0</v>
      </c>
      <c r="I4309" s="94">
        <v>7646</v>
      </c>
      <c r="J4309" s="94">
        <v>36770</v>
      </c>
      <c r="K4309" s="97">
        <f t="shared" si="4355"/>
        <v>0.20794125645907</v>
      </c>
      <c r="L4309" s="98">
        <f t="shared" ref="L4309:O4309" si="4375">IFERROR(E4309/$J4309,"-")</f>
        <v>0.20794125645907</v>
      </c>
      <c r="M4309" s="98">
        <f t="shared" si="4375"/>
        <v>0</v>
      </c>
      <c r="N4309" s="98">
        <f t="shared" si="4375"/>
        <v>0</v>
      </c>
      <c r="O4309" s="98">
        <f t="shared" si="4375"/>
        <v>0</v>
      </c>
    </row>
    <row r="4310" ht="14.25" spans="1:15">
      <c r="A4310" s="94" t="s">
        <v>27</v>
      </c>
      <c r="B4310" s="94" t="s">
        <v>3222</v>
      </c>
      <c r="C4310" s="94" t="s">
        <v>8994</v>
      </c>
      <c r="D4310" s="95" t="s">
        <v>8995</v>
      </c>
      <c r="E4310" s="94">
        <v>36850</v>
      </c>
      <c r="F4310" s="94">
        <v>0</v>
      </c>
      <c r="G4310" s="94">
        <v>6937</v>
      </c>
      <c r="H4310" s="94">
        <v>0</v>
      </c>
      <c r="I4310" s="94">
        <v>43783</v>
      </c>
      <c r="J4310" s="94">
        <v>78402</v>
      </c>
      <c r="K4310" s="97">
        <f t="shared" si="4355"/>
        <v>0.558442386673809</v>
      </c>
      <c r="L4310" s="98">
        <f t="shared" ref="L4310:O4310" si="4376">IFERROR(E4310/$J4310,"-")</f>
        <v>0.470013520063264</v>
      </c>
      <c r="M4310" s="98">
        <f t="shared" si="4376"/>
        <v>0</v>
      </c>
      <c r="N4310" s="98">
        <f t="shared" si="4376"/>
        <v>0.0884798857172011</v>
      </c>
      <c r="O4310" s="98">
        <f t="shared" si="4376"/>
        <v>0</v>
      </c>
    </row>
    <row r="4311" ht="14.25" spans="1:15">
      <c r="A4311" s="94" t="s">
        <v>27</v>
      </c>
      <c r="B4311" s="94" t="s">
        <v>8930</v>
      </c>
      <c r="C4311" s="94" t="s">
        <v>8996</v>
      </c>
      <c r="D4311" s="95" t="s">
        <v>8997</v>
      </c>
      <c r="E4311" s="94">
        <v>0</v>
      </c>
      <c r="F4311" s="94">
        <v>0</v>
      </c>
      <c r="G4311" s="94">
        <v>1974</v>
      </c>
      <c r="H4311" s="94">
        <v>261</v>
      </c>
      <c r="I4311" s="94">
        <v>2235</v>
      </c>
      <c r="J4311" s="94">
        <v>94308</v>
      </c>
      <c r="K4311" s="97">
        <f t="shared" si="4355"/>
        <v>0.0236989438859906</v>
      </c>
      <c r="L4311" s="98">
        <f t="shared" ref="L4311:O4311" si="4377">IFERROR(E4311/$J4311,"-")</f>
        <v>0</v>
      </c>
      <c r="M4311" s="98">
        <f t="shared" si="4377"/>
        <v>0</v>
      </c>
      <c r="N4311" s="98">
        <f t="shared" si="4377"/>
        <v>0.0209314162107138</v>
      </c>
      <c r="O4311" s="98">
        <f t="shared" si="4377"/>
        <v>0.00276752767527675</v>
      </c>
    </row>
    <row r="4312" ht="14.25" spans="1:15">
      <c r="A4312" s="94" t="s">
        <v>27</v>
      </c>
      <c r="B4312" s="94" t="s">
        <v>3222</v>
      </c>
      <c r="C4312" s="94" t="s">
        <v>8998</v>
      </c>
      <c r="D4312" s="95" t="s">
        <v>8999</v>
      </c>
      <c r="E4312" s="94">
        <v>5407</v>
      </c>
      <c r="F4312" s="94">
        <v>0</v>
      </c>
      <c r="G4312" s="94">
        <v>0</v>
      </c>
      <c r="H4312" s="94">
        <v>1</v>
      </c>
      <c r="I4312" s="94">
        <v>5408</v>
      </c>
      <c r="J4312" s="94">
        <v>73986</v>
      </c>
      <c r="K4312" s="97">
        <f t="shared" si="4355"/>
        <v>0.073094909847809</v>
      </c>
      <c r="L4312" s="98">
        <f t="shared" ref="L4312:O4312" si="4378">IFERROR(E4312/$J4312,"-")</f>
        <v>0.0730813937772011</v>
      </c>
      <c r="M4312" s="98">
        <f t="shared" si="4378"/>
        <v>0</v>
      </c>
      <c r="N4312" s="98">
        <f t="shared" si="4378"/>
        <v>0</v>
      </c>
      <c r="O4312" s="98">
        <f t="shared" si="4378"/>
        <v>1.35160706079529e-5</v>
      </c>
    </row>
    <row r="4313" ht="14.25" spans="1:15">
      <c r="A4313" s="94" t="s">
        <v>27</v>
      </c>
      <c r="B4313" s="94" t="s">
        <v>457</v>
      </c>
      <c r="C4313" s="94" t="s">
        <v>9000</v>
      </c>
      <c r="D4313" s="95" t="s">
        <v>9001</v>
      </c>
      <c r="E4313" s="94">
        <v>0</v>
      </c>
      <c r="F4313" s="94">
        <v>0</v>
      </c>
      <c r="G4313" s="94">
        <v>4163</v>
      </c>
      <c r="H4313" s="94">
        <v>5807</v>
      </c>
      <c r="I4313" s="94">
        <v>9970</v>
      </c>
      <c r="J4313" s="94">
        <v>19524</v>
      </c>
      <c r="K4313" s="97">
        <f t="shared" si="4355"/>
        <v>0.510653554599467</v>
      </c>
      <c r="L4313" s="98">
        <f t="shared" ref="L4313:O4313" si="4379">IFERROR(E4313/$J4313,"-")</f>
        <v>0</v>
      </c>
      <c r="M4313" s="98">
        <f t="shared" si="4379"/>
        <v>0</v>
      </c>
      <c r="N4313" s="98">
        <f t="shared" si="4379"/>
        <v>0.213224749026839</v>
      </c>
      <c r="O4313" s="98">
        <f t="shared" si="4379"/>
        <v>0.297428805572629</v>
      </c>
    </row>
    <row r="4314" ht="14.25" spans="1:15">
      <c r="A4314" s="94" t="s">
        <v>27</v>
      </c>
      <c r="B4314" s="94" t="s">
        <v>8930</v>
      </c>
      <c r="C4314" s="94" t="s">
        <v>9002</v>
      </c>
      <c r="D4314" s="95" t="s">
        <v>9003</v>
      </c>
      <c r="E4314" s="94">
        <v>0</v>
      </c>
      <c r="F4314" s="94">
        <v>0</v>
      </c>
      <c r="G4314" s="94">
        <v>0</v>
      </c>
      <c r="H4314" s="94">
        <v>0</v>
      </c>
      <c r="I4314" s="94">
        <v>0</v>
      </c>
      <c r="J4314" s="94">
        <v>104</v>
      </c>
      <c r="K4314" s="97">
        <f t="shared" si="4355"/>
        <v>0</v>
      </c>
      <c r="L4314" s="98">
        <f t="shared" ref="L4314:O4314" si="4380">IFERROR(E4314/$J4314,"-")</f>
        <v>0</v>
      </c>
      <c r="M4314" s="98">
        <f t="shared" si="4380"/>
        <v>0</v>
      </c>
      <c r="N4314" s="98">
        <f t="shared" si="4380"/>
        <v>0</v>
      </c>
      <c r="O4314" s="98">
        <f t="shared" si="4380"/>
        <v>0</v>
      </c>
    </row>
    <row r="4315" ht="14.25" spans="1:15">
      <c r="A4315" s="94" t="s">
        <v>27</v>
      </c>
      <c r="B4315" s="94" t="s">
        <v>9004</v>
      </c>
      <c r="C4315" s="94" t="s">
        <v>9005</v>
      </c>
      <c r="D4315" s="95" t="s">
        <v>9006</v>
      </c>
      <c r="E4315" s="94">
        <v>0</v>
      </c>
      <c r="F4315" s="94">
        <v>0</v>
      </c>
      <c r="G4315" s="94">
        <v>0</v>
      </c>
      <c r="H4315" s="94">
        <v>0</v>
      </c>
      <c r="I4315" s="94">
        <v>0</v>
      </c>
      <c r="J4315" s="94">
        <v>0</v>
      </c>
      <c r="K4315" s="97" t="str">
        <f t="shared" si="4355"/>
        <v>-</v>
      </c>
      <c r="L4315" s="98" t="str">
        <f t="shared" ref="L4315:O4315" si="4381">IFERROR(E4315/$J4315,"-")</f>
        <v>-</v>
      </c>
      <c r="M4315" s="98" t="str">
        <f t="shared" si="4381"/>
        <v>-</v>
      </c>
      <c r="N4315" s="98" t="str">
        <f t="shared" si="4381"/>
        <v>-</v>
      </c>
      <c r="O4315" s="98" t="str">
        <f t="shared" si="4381"/>
        <v>-</v>
      </c>
    </row>
    <row r="4316" ht="14.25" spans="1:15">
      <c r="A4316" s="94" t="s">
        <v>27</v>
      </c>
      <c r="B4316" s="94" t="s">
        <v>457</v>
      </c>
      <c r="C4316" s="94" t="s">
        <v>9007</v>
      </c>
      <c r="D4316" s="95" t="s">
        <v>9008</v>
      </c>
      <c r="E4316" s="94">
        <v>0</v>
      </c>
      <c r="F4316" s="94">
        <v>0</v>
      </c>
      <c r="G4316" s="94">
        <v>0</v>
      </c>
      <c r="H4316" s="94">
        <v>0</v>
      </c>
      <c r="I4316" s="94">
        <v>0</v>
      </c>
      <c r="J4316" s="94">
        <v>0</v>
      </c>
      <c r="K4316" s="97" t="str">
        <f t="shared" si="4355"/>
        <v>-</v>
      </c>
      <c r="L4316" s="98" t="str">
        <f t="shared" ref="L4316:O4316" si="4382">IFERROR(E4316/$J4316,"-")</f>
        <v>-</v>
      </c>
      <c r="M4316" s="98" t="str">
        <f t="shared" si="4382"/>
        <v>-</v>
      </c>
      <c r="N4316" s="98" t="str">
        <f t="shared" si="4382"/>
        <v>-</v>
      </c>
      <c r="O4316" s="98" t="str">
        <f t="shared" si="4382"/>
        <v>-</v>
      </c>
    </row>
    <row r="4317" ht="14.25" spans="1:15">
      <c r="A4317" s="94" t="s">
        <v>49</v>
      </c>
      <c r="B4317" s="94" t="s">
        <v>9009</v>
      </c>
      <c r="C4317" s="94" t="s">
        <v>9010</v>
      </c>
      <c r="D4317" s="95" t="s">
        <v>9011</v>
      </c>
      <c r="E4317" s="94">
        <v>18983</v>
      </c>
      <c r="F4317" s="94">
        <v>0</v>
      </c>
      <c r="G4317" s="94">
        <v>41</v>
      </c>
      <c r="H4317" s="94">
        <v>599</v>
      </c>
      <c r="I4317" s="94">
        <v>19622</v>
      </c>
      <c r="J4317" s="94">
        <v>98053</v>
      </c>
      <c r="K4317" s="97">
        <f t="shared" si="4355"/>
        <v>0.20011626365333</v>
      </c>
      <c r="L4317" s="98">
        <f t="shared" ref="L4317:O4317" si="4383">IFERROR(E4317/$J4317,"-")</f>
        <v>0.193599379927182</v>
      </c>
      <c r="M4317" s="98">
        <f t="shared" si="4383"/>
        <v>0</v>
      </c>
      <c r="N4317" s="98">
        <f t="shared" si="4383"/>
        <v>0.000418141209345966</v>
      </c>
      <c r="O4317" s="98">
        <f t="shared" si="4383"/>
        <v>0.00610894108288375</v>
      </c>
    </row>
    <row r="4318" ht="14.25" spans="1:15">
      <c r="A4318" s="94" t="s">
        <v>49</v>
      </c>
      <c r="B4318" s="94" t="s">
        <v>9012</v>
      </c>
      <c r="C4318" s="94" t="s">
        <v>9013</v>
      </c>
      <c r="D4318" s="95" t="s">
        <v>9014</v>
      </c>
      <c r="E4318" s="94">
        <v>0</v>
      </c>
      <c r="F4318" s="94">
        <v>0</v>
      </c>
      <c r="G4318" s="94">
        <v>14773</v>
      </c>
      <c r="H4318" s="94">
        <v>0</v>
      </c>
      <c r="I4318" s="94">
        <v>14773</v>
      </c>
      <c r="J4318" s="94">
        <v>70856</v>
      </c>
      <c r="K4318" s="97">
        <f t="shared" si="4355"/>
        <v>0.208493282149712</v>
      </c>
      <c r="L4318" s="98">
        <f t="shared" ref="L4318:O4318" si="4384">IFERROR(E4318/$J4318,"-")</f>
        <v>0</v>
      </c>
      <c r="M4318" s="98">
        <f t="shared" si="4384"/>
        <v>0</v>
      </c>
      <c r="N4318" s="98">
        <f t="shared" si="4384"/>
        <v>0.208493282149712</v>
      </c>
      <c r="O4318" s="98">
        <f t="shared" si="4384"/>
        <v>0</v>
      </c>
    </row>
    <row r="4319" ht="14.25" spans="1:15">
      <c r="A4319" s="94" t="s">
        <v>45</v>
      </c>
      <c r="B4319" s="94" t="s">
        <v>9015</v>
      </c>
      <c r="C4319" s="94" t="s">
        <v>9016</v>
      </c>
      <c r="D4319" s="95" t="s">
        <v>9017</v>
      </c>
      <c r="E4319" s="94">
        <v>274681</v>
      </c>
      <c r="F4319" s="94">
        <v>3</v>
      </c>
      <c r="G4319" s="94">
        <v>38912</v>
      </c>
      <c r="H4319" s="94">
        <v>268</v>
      </c>
      <c r="I4319" s="94">
        <v>313566</v>
      </c>
      <c r="J4319" s="94">
        <v>457734</v>
      </c>
      <c r="K4319" s="97">
        <f t="shared" si="4355"/>
        <v>0.685039782930698</v>
      </c>
      <c r="L4319" s="98">
        <f t="shared" ref="L4319:O4319" si="4385">IFERROR(E4319/$J4319,"-")</f>
        <v>0.600088697802654</v>
      </c>
      <c r="M4319" s="98">
        <f t="shared" si="4385"/>
        <v>6.55402482664604e-6</v>
      </c>
      <c r="N4319" s="98">
        <f t="shared" si="4385"/>
        <v>0.0850100713514836</v>
      </c>
      <c r="O4319" s="98">
        <f t="shared" si="4385"/>
        <v>0.000585492884513713</v>
      </c>
    </row>
    <row r="4320" ht="14.25" spans="1:15">
      <c r="A4320" s="94" t="s">
        <v>45</v>
      </c>
      <c r="B4320" s="94" t="s">
        <v>9015</v>
      </c>
      <c r="C4320" s="94" t="s">
        <v>9018</v>
      </c>
      <c r="D4320" s="95" t="s">
        <v>9019</v>
      </c>
      <c r="E4320" s="94">
        <v>5079</v>
      </c>
      <c r="F4320" s="94">
        <v>0</v>
      </c>
      <c r="G4320" s="94">
        <v>26534</v>
      </c>
      <c r="H4320" s="94">
        <v>0</v>
      </c>
      <c r="I4320" s="94">
        <v>31611</v>
      </c>
      <c r="J4320" s="94">
        <v>38410</v>
      </c>
      <c r="K4320" s="97">
        <f t="shared" si="4355"/>
        <v>0.822988804998698</v>
      </c>
      <c r="L4320" s="98">
        <f t="shared" ref="L4320:O4320" si="4386">IFERROR(E4320/$J4320,"-")</f>
        <v>0.132231189794324</v>
      </c>
      <c r="M4320" s="98">
        <f t="shared" si="4386"/>
        <v>0</v>
      </c>
      <c r="N4320" s="98">
        <f t="shared" si="4386"/>
        <v>0.69080968497787</v>
      </c>
      <c r="O4320" s="98">
        <f t="shared" si="4386"/>
        <v>0</v>
      </c>
    </row>
    <row r="4321" ht="14.25" spans="1:15">
      <c r="A4321" s="94" t="s">
        <v>45</v>
      </c>
      <c r="B4321" s="94" t="s">
        <v>9015</v>
      </c>
      <c r="C4321" s="94" t="s">
        <v>9020</v>
      </c>
      <c r="D4321" s="95" t="s">
        <v>9021</v>
      </c>
      <c r="E4321" s="94">
        <v>37362</v>
      </c>
      <c r="F4321" s="94">
        <v>0</v>
      </c>
      <c r="G4321" s="94">
        <v>1</v>
      </c>
      <c r="H4321" s="94">
        <v>0</v>
      </c>
      <c r="I4321" s="94">
        <v>37363</v>
      </c>
      <c r="J4321" s="94">
        <v>74197</v>
      </c>
      <c r="K4321" s="97">
        <f t="shared" si="4355"/>
        <v>0.503564834157715</v>
      </c>
      <c r="L4321" s="98">
        <f t="shared" ref="L4321:O4321" si="4387">IFERROR(E4321/$J4321,"-")</f>
        <v>0.503551356523849</v>
      </c>
      <c r="M4321" s="98">
        <f t="shared" si="4387"/>
        <v>0</v>
      </c>
      <c r="N4321" s="98">
        <f t="shared" si="4387"/>
        <v>1.34776338665984e-5</v>
      </c>
      <c r="O4321" s="98">
        <f t="shared" si="4387"/>
        <v>0</v>
      </c>
    </row>
    <row r="4322" ht="14.25" spans="1:15">
      <c r="A4322" s="94" t="s">
        <v>45</v>
      </c>
      <c r="B4322" s="94" t="s">
        <v>9015</v>
      </c>
      <c r="C4322" s="94" t="s">
        <v>9022</v>
      </c>
      <c r="D4322" s="95" t="s">
        <v>9023</v>
      </c>
      <c r="E4322" s="94">
        <v>27153</v>
      </c>
      <c r="F4322" s="94">
        <v>1</v>
      </c>
      <c r="G4322" s="94">
        <v>4288</v>
      </c>
      <c r="H4322" s="94">
        <v>0</v>
      </c>
      <c r="I4322" s="94">
        <v>31440</v>
      </c>
      <c r="J4322" s="94">
        <v>86418</v>
      </c>
      <c r="K4322" s="97">
        <f t="shared" si="4355"/>
        <v>0.363813094494203</v>
      </c>
      <c r="L4322" s="98">
        <f t="shared" ref="L4322:O4322" si="4388">IFERROR(E4322/$J4322,"-")</f>
        <v>0.314205373880442</v>
      </c>
      <c r="M4322" s="98">
        <f t="shared" si="4388"/>
        <v>1.15716633108843e-5</v>
      </c>
      <c r="N4322" s="98">
        <f t="shared" si="4388"/>
        <v>0.0496192922770719</v>
      </c>
      <c r="O4322" s="98">
        <f t="shared" si="4388"/>
        <v>0</v>
      </c>
    </row>
    <row r="4323" ht="14.25" spans="1:15">
      <c r="A4323" s="94" t="s">
        <v>45</v>
      </c>
      <c r="B4323" s="94" t="s">
        <v>9015</v>
      </c>
      <c r="C4323" s="94" t="s">
        <v>9024</v>
      </c>
      <c r="D4323" s="95" t="s">
        <v>9025</v>
      </c>
      <c r="E4323" s="94">
        <v>1095</v>
      </c>
      <c r="F4323" s="94">
        <v>0</v>
      </c>
      <c r="G4323" s="94">
        <v>22625</v>
      </c>
      <c r="H4323" s="94">
        <v>0</v>
      </c>
      <c r="I4323" s="94">
        <v>23720</v>
      </c>
      <c r="J4323" s="94">
        <v>40337</v>
      </c>
      <c r="K4323" s="97">
        <f t="shared" si="4355"/>
        <v>0.588045714852369</v>
      </c>
      <c r="L4323" s="98">
        <f t="shared" ref="L4323:O4323" si="4389">IFERROR(E4323/$J4323,"-")</f>
        <v>0.0271462924858071</v>
      </c>
      <c r="M4323" s="98">
        <f t="shared" si="4389"/>
        <v>0</v>
      </c>
      <c r="N4323" s="98">
        <f t="shared" si="4389"/>
        <v>0.560899422366562</v>
      </c>
      <c r="O4323" s="98">
        <f t="shared" si="4389"/>
        <v>0</v>
      </c>
    </row>
    <row r="4324" ht="14.25" spans="1:15">
      <c r="A4324" s="94" t="s">
        <v>45</v>
      </c>
      <c r="B4324" s="94" t="s">
        <v>9015</v>
      </c>
      <c r="C4324" s="94" t="s">
        <v>9026</v>
      </c>
      <c r="D4324" s="95" t="s">
        <v>9027</v>
      </c>
      <c r="E4324" s="94">
        <v>15547</v>
      </c>
      <c r="F4324" s="94">
        <v>0</v>
      </c>
      <c r="G4324" s="94">
        <v>3</v>
      </c>
      <c r="H4324" s="94">
        <v>0</v>
      </c>
      <c r="I4324" s="94">
        <v>15550</v>
      </c>
      <c r="J4324" s="94">
        <v>69498</v>
      </c>
      <c r="K4324" s="97">
        <f t="shared" si="4355"/>
        <v>0.223747445969668</v>
      </c>
      <c r="L4324" s="98">
        <f t="shared" ref="L4324:O4324" si="4390">IFERROR(E4324/$J4324,"-")</f>
        <v>0.223704279259835</v>
      </c>
      <c r="M4324" s="98">
        <f t="shared" si="4390"/>
        <v>0</v>
      </c>
      <c r="N4324" s="98">
        <f t="shared" si="4390"/>
        <v>4.31667098333765e-5</v>
      </c>
      <c r="O4324" s="98">
        <f t="shared" si="4390"/>
        <v>0</v>
      </c>
    </row>
    <row r="4325" ht="14.25" spans="1:15">
      <c r="A4325" s="94" t="s">
        <v>45</v>
      </c>
      <c r="B4325" s="94" t="s">
        <v>9015</v>
      </c>
      <c r="C4325" s="94" t="s">
        <v>9028</v>
      </c>
      <c r="D4325" s="95" t="s">
        <v>9029</v>
      </c>
      <c r="E4325" s="94">
        <v>14721</v>
      </c>
      <c r="F4325" s="94">
        <v>0</v>
      </c>
      <c r="G4325" s="94">
        <v>10690</v>
      </c>
      <c r="H4325" s="94">
        <v>0</v>
      </c>
      <c r="I4325" s="94">
        <v>25405</v>
      </c>
      <c r="J4325" s="94">
        <v>93046</v>
      </c>
      <c r="K4325" s="97">
        <f t="shared" si="4355"/>
        <v>0.273036992455345</v>
      </c>
      <c r="L4325" s="98">
        <f t="shared" ref="L4325:O4325" si="4391">IFERROR(E4325/$J4325,"-")</f>
        <v>0.158212067149582</v>
      </c>
      <c r="M4325" s="98">
        <f t="shared" si="4391"/>
        <v>0</v>
      </c>
      <c r="N4325" s="98">
        <f t="shared" si="4391"/>
        <v>0.114889409539368</v>
      </c>
      <c r="O4325" s="98">
        <f t="shared" si="4391"/>
        <v>0</v>
      </c>
    </row>
    <row r="4326" ht="14.25" spans="1:15">
      <c r="A4326" s="94" t="s">
        <v>45</v>
      </c>
      <c r="B4326" s="94" t="s">
        <v>9015</v>
      </c>
      <c r="C4326" s="94" t="s">
        <v>9030</v>
      </c>
      <c r="D4326" s="95" t="s">
        <v>9031</v>
      </c>
      <c r="E4326" s="94">
        <v>0</v>
      </c>
      <c r="F4326" s="94">
        <v>1</v>
      </c>
      <c r="G4326" s="94">
        <v>48526</v>
      </c>
      <c r="H4326" s="94">
        <v>0</v>
      </c>
      <c r="I4326" s="94">
        <v>48527</v>
      </c>
      <c r="J4326" s="94">
        <v>65150</v>
      </c>
      <c r="K4326" s="97">
        <f t="shared" si="4355"/>
        <v>0.744850345356869</v>
      </c>
      <c r="L4326" s="98">
        <f t="shared" ref="L4326:O4326" si="4392">IFERROR(E4326/$J4326,"-")</f>
        <v>0</v>
      </c>
      <c r="M4326" s="98">
        <f t="shared" si="4392"/>
        <v>1.53491941673062e-5</v>
      </c>
      <c r="N4326" s="98">
        <f t="shared" si="4392"/>
        <v>0.744834996162701</v>
      </c>
      <c r="O4326" s="98">
        <f t="shared" si="4392"/>
        <v>0</v>
      </c>
    </row>
    <row r="4327" ht="14.25" spans="1:15">
      <c r="A4327" s="94" t="s">
        <v>45</v>
      </c>
      <c r="B4327" s="94" t="s">
        <v>9015</v>
      </c>
      <c r="C4327" s="94" t="s">
        <v>9032</v>
      </c>
      <c r="D4327" s="95" t="s">
        <v>9033</v>
      </c>
      <c r="E4327" s="94">
        <v>69661</v>
      </c>
      <c r="F4327" s="94">
        <v>228</v>
      </c>
      <c r="G4327" s="94">
        <v>1</v>
      </c>
      <c r="H4327" s="94">
        <v>1</v>
      </c>
      <c r="I4327" s="94">
        <v>69884</v>
      </c>
      <c r="J4327" s="94">
        <v>78580</v>
      </c>
      <c r="K4327" s="97">
        <f t="shared" si="4355"/>
        <v>0.889335708831764</v>
      </c>
      <c r="L4327" s="98">
        <f t="shared" ref="L4327:O4327" si="4393">IFERROR(E4327/$J4327,"-")</f>
        <v>0.886497836599644</v>
      </c>
      <c r="M4327" s="98">
        <f t="shared" si="4393"/>
        <v>0.00290150165436498</v>
      </c>
      <c r="N4327" s="98">
        <f t="shared" si="4393"/>
        <v>1.27258844489692e-5</v>
      </c>
      <c r="O4327" s="98">
        <f t="shared" si="4393"/>
        <v>1.27258844489692e-5</v>
      </c>
    </row>
    <row r="4328" ht="14.25" spans="1:15">
      <c r="A4328" s="94" t="s">
        <v>45</v>
      </c>
      <c r="B4328" s="94" t="s">
        <v>9015</v>
      </c>
      <c r="C4328" s="94" t="s">
        <v>9034</v>
      </c>
      <c r="D4328" s="95" t="s">
        <v>9035</v>
      </c>
      <c r="E4328" s="94">
        <v>0</v>
      </c>
      <c r="F4328" s="94">
        <v>93</v>
      </c>
      <c r="G4328" s="94">
        <v>57414</v>
      </c>
      <c r="H4328" s="94">
        <v>0</v>
      </c>
      <c r="I4328" s="94">
        <v>57507</v>
      </c>
      <c r="J4328" s="94">
        <v>69582</v>
      </c>
      <c r="K4328" s="97">
        <f t="shared" si="4355"/>
        <v>0.826463740622575</v>
      </c>
      <c r="L4328" s="98">
        <f t="shared" ref="L4328:O4328" si="4394">IFERROR(E4328/$J4328,"-")</f>
        <v>0</v>
      </c>
      <c r="M4328" s="98">
        <f t="shared" si="4394"/>
        <v>0.0013365525566957</v>
      </c>
      <c r="N4328" s="98">
        <f t="shared" si="4394"/>
        <v>0.825127188065879</v>
      </c>
      <c r="O4328" s="98">
        <f t="shared" si="4394"/>
        <v>0</v>
      </c>
    </row>
    <row r="4329" ht="14.25" spans="1:15">
      <c r="A4329" s="94" t="s">
        <v>45</v>
      </c>
      <c r="B4329" s="94" t="s">
        <v>9015</v>
      </c>
      <c r="C4329" s="94" t="s">
        <v>9036</v>
      </c>
      <c r="D4329" s="95" t="s">
        <v>9037</v>
      </c>
      <c r="E4329" s="94">
        <v>16284</v>
      </c>
      <c r="F4329" s="94">
        <v>0</v>
      </c>
      <c r="G4329" s="94">
        <v>14233</v>
      </c>
      <c r="H4329" s="94">
        <v>0</v>
      </c>
      <c r="I4329" s="94">
        <v>30517</v>
      </c>
      <c r="J4329" s="94">
        <v>54597</v>
      </c>
      <c r="K4329" s="97">
        <f t="shared" si="4355"/>
        <v>0.558950125464769</v>
      </c>
      <c r="L4329" s="98">
        <f t="shared" ref="L4329:O4329" si="4395">IFERROR(E4329/$J4329,"-")</f>
        <v>0.298258146051981</v>
      </c>
      <c r="M4329" s="98">
        <f t="shared" si="4395"/>
        <v>0</v>
      </c>
      <c r="N4329" s="98">
        <f t="shared" si="4395"/>
        <v>0.260691979412788</v>
      </c>
      <c r="O4329" s="98">
        <f t="shared" si="4395"/>
        <v>0</v>
      </c>
    </row>
    <row r="4330" ht="14.25" spans="1:15">
      <c r="A4330" s="94" t="s">
        <v>45</v>
      </c>
      <c r="B4330" s="94" t="s">
        <v>9015</v>
      </c>
      <c r="C4330" s="94" t="s">
        <v>9038</v>
      </c>
      <c r="D4330" s="95" t="s">
        <v>9039</v>
      </c>
      <c r="E4330" s="94">
        <v>44538</v>
      </c>
      <c r="F4330" s="94">
        <v>0</v>
      </c>
      <c r="G4330" s="94">
        <v>2</v>
      </c>
      <c r="H4330" s="94">
        <v>0</v>
      </c>
      <c r="I4330" s="94">
        <v>44540</v>
      </c>
      <c r="J4330" s="94">
        <v>48179</v>
      </c>
      <c r="K4330" s="97">
        <f t="shared" si="4355"/>
        <v>0.924469167064489</v>
      </c>
      <c r="L4330" s="98">
        <f t="shared" ref="L4330:O4330" si="4396">IFERROR(E4330/$J4330,"-")</f>
        <v>0.924427655202474</v>
      </c>
      <c r="M4330" s="98">
        <f t="shared" si="4396"/>
        <v>0</v>
      </c>
      <c r="N4330" s="98">
        <f t="shared" si="4396"/>
        <v>4.15118620145707e-5</v>
      </c>
      <c r="O4330" s="98">
        <f t="shared" si="4396"/>
        <v>0</v>
      </c>
    </row>
    <row r="4331" ht="14.25" spans="1:15">
      <c r="A4331" s="94" t="s">
        <v>45</v>
      </c>
      <c r="B4331" s="94" t="s">
        <v>9015</v>
      </c>
      <c r="C4331" s="94" t="s">
        <v>9040</v>
      </c>
      <c r="D4331" s="95" t="s">
        <v>9041</v>
      </c>
      <c r="E4331" s="94">
        <v>3978</v>
      </c>
      <c r="F4331" s="94">
        <v>0</v>
      </c>
      <c r="G4331" s="94">
        <v>1234</v>
      </c>
      <c r="H4331" s="94">
        <v>0</v>
      </c>
      <c r="I4331" s="94">
        <v>5210</v>
      </c>
      <c r="J4331" s="94">
        <v>20604</v>
      </c>
      <c r="K4331" s="97">
        <f t="shared" si="4355"/>
        <v>0.252863521646282</v>
      </c>
      <c r="L4331" s="98">
        <f t="shared" ref="L4331:O4331" si="4397">IFERROR(E4331/$J4331,"-")</f>
        <v>0.193069306930693</v>
      </c>
      <c r="M4331" s="98">
        <f t="shared" si="4397"/>
        <v>0</v>
      </c>
      <c r="N4331" s="98">
        <f t="shared" si="4397"/>
        <v>0.0598912832459717</v>
      </c>
      <c r="O4331" s="98">
        <f t="shared" si="4397"/>
        <v>0</v>
      </c>
    </row>
    <row r="4332" ht="14.25" spans="1:15">
      <c r="A4332" s="94" t="s">
        <v>45</v>
      </c>
      <c r="B4332" s="94" t="s">
        <v>9042</v>
      </c>
      <c r="C4332" s="94" t="s">
        <v>9043</v>
      </c>
      <c r="D4332" s="95" t="s">
        <v>9044</v>
      </c>
      <c r="E4332" s="94">
        <v>130144</v>
      </c>
      <c r="F4332" s="94">
        <v>26357</v>
      </c>
      <c r="G4332" s="94">
        <v>3538</v>
      </c>
      <c r="H4332" s="94">
        <v>1</v>
      </c>
      <c r="I4332" s="94">
        <v>157840</v>
      </c>
      <c r="J4332" s="94">
        <v>615545</v>
      </c>
      <c r="K4332" s="97">
        <f t="shared" si="4355"/>
        <v>0.256423169711394</v>
      </c>
      <c r="L4332" s="98">
        <f t="shared" ref="L4332:O4332" si="4398">IFERROR(E4332/$J4332,"-")</f>
        <v>0.21142889634389</v>
      </c>
      <c r="M4332" s="98">
        <f t="shared" si="4398"/>
        <v>0.0428189653071668</v>
      </c>
      <c r="N4332" s="98">
        <f t="shared" si="4398"/>
        <v>0.00574775199213705</v>
      </c>
      <c r="O4332" s="98">
        <f t="shared" si="4398"/>
        <v>1.624576594725e-6</v>
      </c>
    </row>
    <row r="4333" ht="14.25" spans="1:15">
      <c r="A4333" s="94" t="s">
        <v>45</v>
      </c>
      <c r="B4333" s="94" t="s">
        <v>9042</v>
      </c>
      <c r="C4333" s="94" t="s">
        <v>9045</v>
      </c>
      <c r="D4333" s="95" t="s">
        <v>9046</v>
      </c>
      <c r="E4333" s="94">
        <v>107821</v>
      </c>
      <c r="F4333" s="94">
        <v>0</v>
      </c>
      <c r="G4333" s="94">
        <v>941</v>
      </c>
      <c r="H4333" s="94">
        <v>1</v>
      </c>
      <c r="I4333" s="94">
        <v>108755</v>
      </c>
      <c r="J4333" s="94">
        <v>284152</v>
      </c>
      <c r="K4333" s="97">
        <f t="shared" si="4355"/>
        <v>0.382735296601819</v>
      </c>
      <c r="L4333" s="98">
        <f t="shared" ref="L4333:O4333" si="4399">IFERROR(E4333/$J4333,"-")</f>
        <v>0.379448323432529</v>
      </c>
      <c r="M4333" s="98">
        <f t="shared" si="4399"/>
        <v>0</v>
      </c>
      <c r="N4333" s="98">
        <f t="shared" si="4399"/>
        <v>0.00331160787184324</v>
      </c>
      <c r="O4333" s="98">
        <f t="shared" si="4399"/>
        <v>3.51924322193755e-6</v>
      </c>
    </row>
    <row r="4334" ht="14.25" spans="1:15">
      <c r="A4334" s="94" t="s">
        <v>45</v>
      </c>
      <c r="B4334" s="94" t="s">
        <v>9042</v>
      </c>
      <c r="C4334" s="94" t="s">
        <v>9047</v>
      </c>
      <c r="D4334" s="95" t="s">
        <v>9048</v>
      </c>
      <c r="E4334" s="94">
        <v>40456</v>
      </c>
      <c r="F4334" s="94">
        <v>300</v>
      </c>
      <c r="G4334" s="94">
        <v>68569</v>
      </c>
      <c r="H4334" s="94">
        <v>0</v>
      </c>
      <c r="I4334" s="94">
        <v>109314</v>
      </c>
      <c r="J4334" s="94">
        <v>146494</v>
      </c>
      <c r="K4334" s="97">
        <f t="shared" si="4355"/>
        <v>0.746201209605854</v>
      </c>
      <c r="L4334" s="98">
        <f t="shared" ref="L4334:O4334" si="4400">IFERROR(E4334/$J4334,"-")</f>
        <v>0.276161481016287</v>
      </c>
      <c r="M4334" s="98">
        <f t="shared" si="4400"/>
        <v>0.00204786544158805</v>
      </c>
      <c r="N4334" s="98">
        <f t="shared" si="4400"/>
        <v>0.468066951547504</v>
      </c>
      <c r="O4334" s="98">
        <f t="shared" si="4400"/>
        <v>0</v>
      </c>
    </row>
    <row r="4335" ht="14.25" spans="1:15">
      <c r="A4335" s="94" t="s">
        <v>45</v>
      </c>
      <c r="B4335" s="94" t="s">
        <v>9042</v>
      </c>
      <c r="C4335" s="94" t="s">
        <v>9049</v>
      </c>
      <c r="D4335" s="95" t="s">
        <v>9050</v>
      </c>
      <c r="E4335" s="94">
        <v>10733</v>
      </c>
      <c r="F4335" s="94">
        <v>0</v>
      </c>
      <c r="G4335" s="94">
        <v>1</v>
      </c>
      <c r="H4335" s="94">
        <v>2980</v>
      </c>
      <c r="I4335" s="94">
        <v>13713</v>
      </c>
      <c r="J4335" s="94">
        <v>192108</v>
      </c>
      <c r="K4335" s="97">
        <f t="shared" si="4355"/>
        <v>0.0713817227809357</v>
      </c>
      <c r="L4335" s="98">
        <f t="shared" ref="L4335:O4335" si="4401">IFERROR(E4335/$J4335,"-")</f>
        <v>0.0558696150082245</v>
      </c>
      <c r="M4335" s="98">
        <f t="shared" si="4401"/>
        <v>0</v>
      </c>
      <c r="N4335" s="98">
        <f t="shared" si="4401"/>
        <v>5.2054052928561e-6</v>
      </c>
      <c r="O4335" s="98">
        <f t="shared" si="4401"/>
        <v>0.0155121077727112</v>
      </c>
    </row>
    <row r="4336" ht="14.25" spans="1:15">
      <c r="A4336" s="94" t="s">
        <v>45</v>
      </c>
      <c r="B4336" s="94" t="s">
        <v>9042</v>
      </c>
      <c r="C4336" s="94" t="s">
        <v>9051</v>
      </c>
      <c r="D4336" s="95" t="s">
        <v>9052</v>
      </c>
      <c r="E4336" s="94">
        <v>1432</v>
      </c>
      <c r="F4336" s="94">
        <v>4</v>
      </c>
      <c r="G4336" s="94">
        <v>0</v>
      </c>
      <c r="H4336" s="94">
        <v>0</v>
      </c>
      <c r="I4336" s="94">
        <v>1436</v>
      </c>
      <c r="J4336" s="94">
        <v>112723</v>
      </c>
      <c r="K4336" s="97">
        <f t="shared" si="4355"/>
        <v>0.0127391925339106</v>
      </c>
      <c r="L4336" s="98">
        <f t="shared" ref="L4336:O4336" si="4402">IFERROR(E4336/$J4336,"-")</f>
        <v>0.0127037073179387</v>
      </c>
      <c r="M4336" s="98">
        <f t="shared" si="4402"/>
        <v>3.54852159718957e-5</v>
      </c>
      <c r="N4336" s="98">
        <f t="shared" si="4402"/>
        <v>0</v>
      </c>
      <c r="O4336" s="98">
        <f t="shared" si="4402"/>
        <v>0</v>
      </c>
    </row>
    <row r="4337" ht="14.25" spans="1:15">
      <c r="A4337" s="94" t="s">
        <v>45</v>
      </c>
      <c r="B4337" s="94" t="s">
        <v>9042</v>
      </c>
      <c r="C4337" s="94" t="s">
        <v>9053</v>
      </c>
      <c r="D4337" s="95" t="s">
        <v>9054</v>
      </c>
      <c r="E4337" s="94">
        <v>0</v>
      </c>
      <c r="F4337" s="94">
        <v>2</v>
      </c>
      <c r="G4337" s="94">
        <v>0</v>
      </c>
      <c r="H4337" s="94">
        <v>0</v>
      </c>
      <c r="I4337" s="94">
        <v>2</v>
      </c>
      <c r="J4337" s="94">
        <v>1</v>
      </c>
      <c r="K4337" s="97">
        <f t="shared" si="4355"/>
        <v>2</v>
      </c>
      <c r="L4337" s="98">
        <f t="shared" ref="L4337:O4337" si="4403">IFERROR(E4337/$J4337,"-")</f>
        <v>0</v>
      </c>
      <c r="M4337" s="98">
        <f t="shared" si="4403"/>
        <v>2</v>
      </c>
      <c r="N4337" s="98">
        <f t="shared" si="4403"/>
        <v>0</v>
      </c>
      <c r="O4337" s="98">
        <f t="shared" si="4403"/>
        <v>0</v>
      </c>
    </row>
    <row r="4338" ht="14.25" spans="1:15">
      <c r="A4338" s="94" t="s">
        <v>45</v>
      </c>
      <c r="B4338" s="94" t="s">
        <v>9042</v>
      </c>
      <c r="C4338" s="94" t="s">
        <v>9055</v>
      </c>
      <c r="D4338" s="95" t="s">
        <v>9056</v>
      </c>
      <c r="E4338" s="94">
        <v>1687</v>
      </c>
      <c r="F4338" s="94">
        <v>600</v>
      </c>
      <c r="G4338" s="94">
        <v>11212</v>
      </c>
      <c r="H4338" s="94">
        <v>0</v>
      </c>
      <c r="I4338" s="94">
        <v>13496</v>
      </c>
      <c r="J4338" s="94">
        <v>60407</v>
      </c>
      <c r="K4338" s="97">
        <f t="shared" si="4355"/>
        <v>0.223417815816048</v>
      </c>
      <c r="L4338" s="98">
        <f t="shared" ref="L4338:O4338" si="4404">IFERROR(E4338/$J4338,"-")</f>
        <v>0.027927226977006</v>
      </c>
      <c r="M4338" s="98">
        <f t="shared" si="4404"/>
        <v>0.00993262370255103</v>
      </c>
      <c r="N4338" s="98">
        <f t="shared" si="4404"/>
        <v>0.185607628255004</v>
      </c>
      <c r="O4338" s="98">
        <f t="shared" si="4404"/>
        <v>0</v>
      </c>
    </row>
    <row r="4339" ht="14.25" spans="1:15">
      <c r="A4339" s="94" t="s">
        <v>45</v>
      </c>
      <c r="B4339" s="94" t="s">
        <v>9042</v>
      </c>
      <c r="C4339" s="94" t="s">
        <v>9057</v>
      </c>
      <c r="D4339" s="95" t="s">
        <v>9058</v>
      </c>
      <c r="E4339" s="94">
        <v>15296</v>
      </c>
      <c r="F4339" s="94">
        <v>1</v>
      </c>
      <c r="G4339" s="94">
        <v>739</v>
      </c>
      <c r="H4339" s="94">
        <v>1</v>
      </c>
      <c r="I4339" s="94">
        <v>15503</v>
      </c>
      <c r="J4339" s="94">
        <v>62206</v>
      </c>
      <c r="K4339" s="97">
        <f t="shared" si="4355"/>
        <v>0.249220332443816</v>
      </c>
      <c r="L4339" s="98">
        <f t="shared" ref="L4339:O4339" si="4405">IFERROR(E4339/$J4339,"-")</f>
        <v>0.245892679162782</v>
      </c>
      <c r="M4339" s="98">
        <f t="shared" si="4405"/>
        <v>1.607561971514e-5</v>
      </c>
      <c r="N4339" s="98">
        <f t="shared" si="4405"/>
        <v>0.0118798829694885</v>
      </c>
      <c r="O4339" s="98">
        <f t="shared" si="4405"/>
        <v>1.607561971514e-5</v>
      </c>
    </row>
    <row r="4340" ht="14.25" spans="1:15">
      <c r="A4340" s="94" t="s">
        <v>45</v>
      </c>
      <c r="B4340" s="94" t="s">
        <v>9042</v>
      </c>
      <c r="C4340" s="94" t="s">
        <v>9059</v>
      </c>
      <c r="D4340" s="95" t="s">
        <v>9060</v>
      </c>
      <c r="E4340" s="94">
        <v>2001</v>
      </c>
      <c r="F4340" s="94">
        <v>2</v>
      </c>
      <c r="G4340" s="94">
        <v>33897</v>
      </c>
      <c r="H4340" s="94">
        <v>0</v>
      </c>
      <c r="I4340" s="94">
        <v>35900</v>
      </c>
      <c r="J4340" s="94">
        <v>180867</v>
      </c>
      <c r="K4340" s="97">
        <f t="shared" si="4355"/>
        <v>0.198488392022868</v>
      </c>
      <c r="L4340" s="98">
        <f t="shared" ref="L4340:O4340" si="4406">IFERROR(E4340/$J4340,"-")</f>
        <v>0.0110633780623331</v>
      </c>
      <c r="M4340" s="98">
        <f t="shared" si="4406"/>
        <v>1.10578491377642e-5</v>
      </c>
      <c r="N4340" s="98">
        <f t="shared" si="4406"/>
        <v>0.187413956111397</v>
      </c>
      <c r="O4340" s="98">
        <f t="shared" si="4406"/>
        <v>0</v>
      </c>
    </row>
    <row r="4341" ht="14.25" spans="1:15">
      <c r="A4341" s="94" t="s">
        <v>45</v>
      </c>
      <c r="B4341" s="94" t="s">
        <v>9042</v>
      </c>
      <c r="C4341" s="94" t="s">
        <v>9061</v>
      </c>
      <c r="D4341" s="95" t="s">
        <v>9062</v>
      </c>
      <c r="E4341" s="94">
        <v>0</v>
      </c>
      <c r="F4341" s="94">
        <v>1541</v>
      </c>
      <c r="G4341" s="94">
        <v>5637</v>
      </c>
      <c r="H4341" s="94">
        <v>0</v>
      </c>
      <c r="I4341" s="94">
        <v>7178</v>
      </c>
      <c r="J4341" s="94">
        <v>35659</v>
      </c>
      <c r="K4341" s="97">
        <f t="shared" si="4355"/>
        <v>0.201295605597465</v>
      </c>
      <c r="L4341" s="98">
        <f t="shared" ref="L4341:O4341" si="4407">IFERROR(E4341/$J4341,"-")</f>
        <v>0</v>
      </c>
      <c r="M4341" s="98">
        <f t="shared" si="4407"/>
        <v>0.0432148966600297</v>
      </c>
      <c r="N4341" s="98">
        <f t="shared" si="4407"/>
        <v>0.158080708937435</v>
      </c>
      <c r="O4341" s="98">
        <f t="shared" si="4407"/>
        <v>0</v>
      </c>
    </row>
    <row r="4342" ht="14.25" spans="1:15">
      <c r="A4342" s="94" t="s">
        <v>45</v>
      </c>
      <c r="B4342" s="94" t="s">
        <v>9042</v>
      </c>
      <c r="C4342" s="94" t="s">
        <v>9063</v>
      </c>
      <c r="D4342" s="95" t="s">
        <v>9064</v>
      </c>
      <c r="E4342" s="94">
        <v>0</v>
      </c>
      <c r="F4342" s="94">
        <v>1</v>
      </c>
      <c r="G4342" s="94">
        <v>1</v>
      </c>
      <c r="H4342" s="94">
        <v>0</v>
      </c>
      <c r="I4342" s="94">
        <v>2</v>
      </c>
      <c r="J4342" s="94">
        <v>44562</v>
      </c>
      <c r="K4342" s="97">
        <f t="shared" si="4355"/>
        <v>4.48812889906198e-5</v>
      </c>
      <c r="L4342" s="98">
        <f t="shared" ref="L4342:O4342" si="4408">IFERROR(E4342/$J4342,"-")</f>
        <v>0</v>
      </c>
      <c r="M4342" s="98">
        <f t="shared" si="4408"/>
        <v>2.24406444953099e-5</v>
      </c>
      <c r="N4342" s="98">
        <f t="shared" si="4408"/>
        <v>2.24406444953099e-5</v>
      </c>
      <c r="O4342" s="98">
        <f t="shared" si="4408"/>
        <v>0</v>
      </c>
    </row>
    <row r="4343" ht="14.25" spans="1:15">
      <c r="A4343" s="94" t="s">
        <v>45</v>
      </c>
      <c r="B4343" s="94" t="s">
        <v>9042</v>
      </c>
      <c r="C4343" s="94" t="s">
        <v>9065</v>
      </c>
      <c r="D4343" s="95" t="s">
        <v>9066</v>
      </c>
      <c r="E4343" s="94">
        <v>1821</v>
      </c>
      <c r="F4343" s="94">
        <v>0</v>
      </c>
      <c r="G4343" s="94">
        <v>0</v>
      </c>
      <c r="H4343" s="94">
        <v>0</v>
      </c>
      <c r="I4343" s="94">
        <v>1821</v>
      </c>
      <c r="J4343" s="94">
        <v>26805</v>
      </c>
      <c r="K4343" s="97">
        <f t="shared" si="4355"/>
        <v>0.067935086737549</v>
      </c>
      <c r="L4343" s="98">
        <f t="shared" ref="L4343:O4343" si="4409">IFERROR(E4343/$J4343,"-")</f>
        <v>0.067935086737549</v>
      </c>
      <c r="M4343" s="98">
        <f t="shared" si="4409"/>
        <v>0</v>
      </c>
      <c r="N4343" s="98">
        <f t="shared" si="4409"/>
        <v>0</v>
      </c>
      <c r="O4343" s="98">
        <f t="shared" si="4409"/>
        <v>0</v>
      </c>
    </row>
    <row r="4344" ht="14.25" spans="1:15">
      <c r="A4344" s="94" t="s">
        <v>45</v>
      </c>
      <c r="B4344" s="94" t="s">
        <v>9042</v>
      </c>
      <c r="C4344" s="94" t="s">
        <v>9067</v>
      </c>
      <c r="D4344" s="95" t="s">
        <v>9068</v>
      </c>
      <c r="E4344" s="94">
        <v>6521</v>
      </c>
      <c r="F4344" s="94">
        <v>1</v>
      </c>
      <c r="G4344" s="94">
        <v>0</v>
      </c>
      <c r="H4344" s="94">
        <v>1</v>
      </c>
      <c r="I4344" s="94">
        <v>6523</v>
      </c>
      <c r="J4344" s="94">
        <v>24284</v>
      </c>
      <c r="K4344" s="97">
        <f t="shared" si="4355"/>
        <v>0.268613078570252</v>
      </c>
      <c r="L4344" s="98">
        <f t="shared" ref="L4344:O4344" si="4410">IFERROR(E4344/$J4344,"-")</f>
        <v>0.268530719815516</v>
      </c>
      <c r="M4344" s="98">
        <f t="shared" si="4410"/>
        <v>4.11793773678142e-5</v>
      </c>
      <c r="N4344" s="98">
        <f t="shared" si="4410"/>
        <v>0</v>
      </c>
      <c r="O4344" s="98">
        <f t="shared" si="4410"/>
        <v>4.11793773678142e-5</v>
      </c>
    </row>
    <row r="4345" ht="14.25" spans="1:15">
      <c r="A4345" s="94" t="s">
        <v>45</v>
      </c>
      <c r="B4345" s="94" t="s">
        <v>9042</v>
      </c>
      <c r="C4345" s="94" t="s">
        <v>9069</v>
      </c>
      <c r="D4345" s="95" t="s">
        <v>9070</v>
      </c>
      <c r="E4345" s="94">
        <v>41029</v>
      </c>
      <c r="F4345" s="94">
        <v>0</v>
      </c>
      <c r="G4345" s="94">
        <v>9764</v>
      </c>
      <c r="H4345" s="94">
        <v>236</v>
      </c>
      <c r="I4345" s="94">
        <v>51027</v>
      </c>
      <c r="J4345" s="94">
        <v>57619</v>
      </c>
      <c r="K4345" s="97">
        <f t="shared" si="4355"/>
        <v>0.885593293878755</v>
      </c>
      <c r="L4345" s="98">
        <f t="shared" ref="L4345:O4345" si="4411">IFERROR(E4345/$J4345,"-")</f>
        <v>0.712074142210035</v>
      </c>
      <c r="M4345" s="98">
        <f t="shared" si="4411"/>
        <v>0</v>
      </c>
      <c r="N4345" s="98">
        <f t="shared" si="4411"/>
        <v>0.169457991287596</v>
      </c>
      <c r="O4345" s="98">
        <f t="shared" si="4411"/>
        <v>0.00409587115361252</v>
      </c>
    </row>
    <row r="4346" ht="14.25" spans="1:15">
      <c r="A4346" s="94" t="s">
        <v>45</v>
      </c>
      <c r="B4346" s="94" t="s">
        <v>9071</v>
      </c>
      <c r="C4346" s="94" t="s">
        <v>9072</v>
      </c>
      <c r="D4346" s="95" t="s">
        <v>9073</v>
      </c>
      <c r="E4346" s="94">
        <v>88278</v>
      </c>
      <c r="F4346" s="94">
        <v>3</v>
      </c>
      <c r="G4346" s="94">
        <v>13533</v>
      </c>
      <c r="H4346" s="94">
        <v>49687</v>
      </c>
      <c r="I4346" s="94">
        <v>151481</v>
      </c>
      <c r="J4346" s="94">
        <v>445552</v>
      </c>
      <c r="K4346" s="97">
        <f t="shared" si="4355"/>
        <v>0.339985007361655</v>
      </c>
      <c r="L4346" s="98">
        <f t="shared" ref="L4346:O4346" si="4412">IFERROR(E4346/$J4346,"-")</f>
        <v>0.198131755664883</v>
      </c>
      <c r="M4346" s="98">
        <f t="shared" si="4412"/>
        <v>6.73322081373218e-6</v>
      </c>
      <c r="N4346" s="98">
        <f t="shared" si="4412"/>
        <v>0.0303735590907459</v>
      </c>
      <c r="O4346" s="98">
        <f t="shared" si="4412"/>
        <v>0.11151784752397</v>
      </c>
    </row>
    <row r="4347" ht="14.25" spans="1:15">
      <c r="A4347" s="94" t="s">
        <v>45</v>
      </c>
      <c r="B4347" s="94" t="s">
        <v>9071</v>
      </c>
      <c r="C4347" s="94" t="s">
        <v>9074</v>
      </c>
      <c r="D4347" s="95" t="s">
        <v>9075</v>
      </c>
      <c r="E4347" s="94">
        <v>3286</v>
      </c>
      <c r="F4347" s="94">
        <v>0</v>
      </c>
      <c r="G4347" s="94">
        <v>2</v>
      </c>
      <c r="H4347" s="94">
        <v>0</v>
      </c>
      <c r="I4347" s="94">
        <v>3288</v>
      </c>
      <c r="J4347" s="94">
        <v>87540</v>
      </c>
      <c r="K4347" s="97">
        <f t="shared" si="4355"/>
        <v>0.0375599725839616</v>
      </c>
      <c r="L4347" s="98">
        <f t="shared" ref="L4347:O4347" si="4413">IFERROR(E4347/$J4347,"-")</f>
        <v>0.0375371258853096</v>
      </c>
      <c r="M4347" s="98">
        <f t="shared" si="4413"/>
        <v>0</v>
      </c>
      <c r="N4347" s="98">
        <f t="shared" si="4413"/>
        <v>2.28466986520448e-5</v>
      </c>
      <c r="O4347" s="98">
        <f t="shared" si="4413"/>
        <v>0</v>
      </c>
    </row>
    <row r="4348" ht="14.25" spans="1:15">
      <c r="A4348" s="94" t="s">
        <v>45</v>
      </c>
      <c r="B4348" s="94" t="s">
        <v>9071</v>
      </c>
      <c r="C4348" s="94" t="s">
        <v>9076</v>
      </c>
      <c r="D4348" s="95" t="s">
        <v>9077</v>
      </c>
      <c r="E4348" s="94">
        <v>27890</v>
      </c>
      <c r="F4348" s="94">
        <v>0</v>
      </c>
      <c r="G4348" s="94">
        <v>48542</v>
      </c>
      <c r="H4348" s="94">
        <v>0</v>
      </c>
      <c r="I4348" s="94">
        <v>76387</v>
      </c>
      <c r="J4348" s="94">
        <v>116589</v>
      </c>
      <c r="K4348" s="97">
        <f t="shared" si="4355"/>
        <v>0.655181878221788</v>
      </c>
      <c r="L4348" s="98">
        <f t="shared" ref="L4348:O4348" si="4414">IFERROR(E4348/$J4348,"-")</f>
        <v>0.239216392627092</v>
      </c>
      <c r="M4348" s="98">
        <f t="shared" si="4414"/>
        <v>0</v>
      </c>
      <c r="N4348" s="98">
        <f t="shared" si="4414"/>
        <v>0.416351456826973</v>
      </c>
      <c r="O4348" s="98">
        <f t="shared" si="4414"/>
        <v>0</v>
      </c>
    </row>
    <row r="4349" ht="14.25" spans="1:15">
      <c r="A4349" s="94" t="s">
        <v>45</v>
      </c>
      <c r="B4349" s="94" t="s">
        <v>9071</v>
      </c>
      <c r="C4349" s="94" t="s">
        <v>9078</v>
      </c>
      <c r="D4349" s="95" t="s">
        <v>9079</v>
      </c>
      <c r="E4349" s="94">
        <v>100451</v>
      </c>
      <c r="F4349" s="94">
        <v>0</v>
      </c>
      <c r="G4349" s="94">
        <v>685</v>
      </c>
      <c r="H4349" s="94">
        <v>1</v>
      </c>
      <c r="I4349" s="94">
        <v>100905</v>
      </c>
      <c r="J4349" s="94">
        <v>208232</v>
      </c>
      <c r="K4349" s="97">
        <f t="shared" si="4355"/>
        <v>0.484579699565869</v>
      </c>
      <c r="L4349" s="98">
        <f t="shared" ref="L4349:O4349" si="4415">IFERROR(E4349/$J4349,"-")</f>
        <v>0.482399439087172</v>
      </c>
      <c r="M4349" s="98">
        <f t="shared" si="4415"/>
        <v>0</v>
      </c>
      <c r="N4349" s="98">
        <f t="shared" si="4415"/>
        <v>0.0032896000614699</v>
      </c>
      <c r="O4349" s="98">
        <f t="shared" si="4415"/>
        <v>4.80233585616044e-6</v>
      </c>
    </row>
    <row r="4350" ht="14.25" spans="1:15">
      <c r="A4350" s="94" t="s">
        <v>45</v>
      </c>
      <c r="B4350" s="94" t="s">
        <v>9071</v>
      </c>
      <c r="C4350" s="94" t="s">
        <v>9080</v>
      </c>
      <c r="D4350" s="95" t="s">
        <v>9081</v>
      </c>
      <c r="E4350" s="94">
        <v>149101</v>
      </c>
      <c r="F4350" s="94">
        <v>3</v>
      </c>
      <c r="G4350" s="94">
        <v>3510</v>
      </c>
      <c r="H4350" s="94">
        <v>0</v>
      </c>
      <c r="I4350" s="94">
        <v>152614</v>
      </c>
      <c r="J4350" s="94">
        <v>223197</v>
      </c>
      <c r="K4350" s="97">
        <f t="shared" si="4355"/>
        <v>0.683763670658656</v>
      </c>
      <c r="L4350" s="98">
        <f t="shared" ref="L4350:O4350" si="4416">IFERROR(E4350/$J4350,"-")</f>
        <v>0.668024211794961</v>
      </c>
      <c r="M4350" s="98">
        <f t="shared" si="4416"/>
        <v>1.34410408742053e-5</v>
      </c>
      <c r="N4350" s="98">
        <f t="shared" si="4416"/>
        <v>0.0157260178228202</v>
      </c>
      <c r="O4350" s="98">
        <f t="shared" si="4416"/>
        <v>0</v>
      </c>
    </row>
    <row r="4351" ht="14.25" spans="1:15">
      <c r="A4351" s="94" t="s">
        <v>45</v>
      </c>
      <c r="B4351" s="94" t="s">
        <v>9071</v>
      </c>
      <c r="C4351" s="94" t="s">
        <v>9082</v>
      </c>
      <c r="D4351" s="95" t="s">
        <v>9083</v>
      </c>
      <c r="E4351" s="94">
        <v>47823</v>
      </c>
      <c r="F4351" s="94">
        <v>0</v>
      </c>
      <c r="G4351" s="94">
        <v>3318</v>
      </c>
      <c r="H4351" s="94">
        <v>0</v>
      </c>
      <c r="I4351" s="94">
        <v>51141</v>
      </c>
      <c r="J4351" s="94">
        <v>204780</v>
      </c>
      <c r="K4351" s="97">
        <f t="shared" si="4355"/>
        <v>0.249736302373279</v>
      </c>
      <c r="L4351" s="98">
        <f t="shared" ref="L4351:O4351" si="4417">IFERROR(E4351/$J4351,"-")</f>
        <v>0.233533548198066</v>
      </c>
      <c r="M4351" s="98">
        <f t="shared" si="4417"/>
        <v>0</v>
      </c>
      <c r="N4351" s="98">
        <f t="shared" si="4417"/>
        <v>0.0162027541752124</v>
      </c>
      <c r="O4351" s="98">
        <f t="shared" si="4417"/>
        <v>0</v>
      </c>
    </row>
    <row r="4352" ht="14.25" spans="1:15">
      <c r="A4352" s="94" t="s">
        <v>45</v>
      </c>
      <c r="B4352" s="94" t="s">
        <v>9071</v>
      </c>
      <c r="C4352" s="94" t="s">
        <v>9084</v>
      </c>
      <c r="D4352" s="95" t="s">
        <v>9085</v>
      </c>
      <c r="E4352" s="94">
        <v>0</v>
      </c>
      <c r="F4352" s="94">
        <v>2</v>
      </c>
      <c r="G4352" s="94">
        <v>21242</v>
      </c>
      <c r="H4352" s="94">
        <v>0</v>
      </c>
      <c r="I4352" s="94">
        <v>21244</v>
      </c>
      <c r="J4352" s="94">
        <v>131771</v>
      </c>
      <c r="K4352" s="97">
        <f t="shared" si="4355"/>
        <v>0.161219084624083</v>
      </c>
      <c r="L4352" s="98">
        <f t="shared" ref="L4352:O4352" si="4418">IFERROR(E4352/$J4352,"-")</f>
        <v>0</v>
      </c>
      <c r="M4352" s="98">
        <f t="shared" si="4418"/>
        <v>1.51778464153721e-5</v>
      </c>
      <c r="N4352" s="98">
        <f t="shared" si="4418"/>
        <v>0.161203906777667</v>
      </c>
      <c r="O4352" s="98">
        <f t="shared" si="4418"/>
        <v>0</v>
      </c>
    </row>
    <row r="4353" ht="14.25" spans="1:15">
      <c r="A4353" s="94" t="s">
        <v>45</v>
      </c>
      <c r="B4353" s="94" t="s">
        <v>9071</v>
      </c>
      <c r="C4353" s="94" t="s">
        <v>9086</v>
      </c>
      <c r="D4353" s="95" t="s">
        <v>9087</v>
      </c>
      <c r="E4353" s="94">
        <v>4202</v>
      </c>
      <c r="F4353" s="94">
        <v>0</v>
      </c>
      <c r="G4353" s="94">
        <v>29755</v>
      </c>
      <c r="H4353" s="94">
        <v>0</v>
      </c>
      <c r="I4353" s="94">
        <v>33957</v>
      </c>
      <c r="J4353" s="94">
        <v>97296</v>
      </c>
      <c r="K4353" s="97">
        <f t="shared" si="4355"/>
        <v>0.349007153428712</v>
      </c>
      <c r="L4353" s="98">
        <f t="shared" ref="L4353:O4353" si="4419">IFERROR(E4353/$J4353,"-")</f>
        <v>0.0431877980595297</v>
      </c>
      <c r="M4353" s="98">
        <f t="shared" si="4419"/>
        <v>0</v>
      </c>
      <c r="N4353" s="98">
        <f t="shared" si="4419"/>
        <v>0.305819355369183</v>
      </c>
      <c r="O4353" s="98">
        <f t="shared" si="4419"/>
        <v>0</v>
      </c>
    </row>
    <row r="4354" ht="14.25" spans="1:15">
      <c r="A4354" s="94" t="s">
        <v>45</v>
      </c>
      <c r="B4354" s="94" t="s">
        <v>9071</v>
      </c>
      <c r="C4354" s="94" t="s">
        <v>9088</v>
      </c>
      <c r="D4354" s="95" t="s">
        <v>9089</v>
      </c>
      <c r="E4354" s="94">
        <v>37304</v>
      </c>
      <c r="F4354" s="94">
        <v>0</v>
      </c>
      <c r="G4354" s="94">
        <v>0</v>
      </c>
      <c r="H4354" s="94">
        <v>0</v>
      </c>
      <c r="I4354" s="94">
        <v>37304</v>
      </c>
      <c r="J4354" s="94">
        <v>97180</v>
      </c>
      <c r="K4354" s="97">
        <f t="shared" ref="K4354:K4417" si="4420">IFERROR(I4354/J4354,"-")</f>
        <v>0.383864992796872</v>
      </c>
      <c r="L4354" s="98">
        <f t="shared" ref="L4354:O4354" si="4421">IFERROR(E4354/$J4354,"-")</f>
        <v>0.383864992796872</v>
      </c>
      <c r="M4354" s="98">
        <f t="shared" si="4421"/>
        <v>0</v>
      </c>
      <c r="N4354" s="98">
        <f t="shared" si="4421"/>
        <v>0</v>
      </c>
      <c r="O4354" s="98">
        <f t="shared" si="4421"/>
        <v>0</v>
      </c>
    </row>
    <row r="4355" ht="14.25" spans="1:15">
      <c r="A4355" s="94" t="s">
        <v>45</v>
      </c>
      <c r="B4355" s="94" t="s">
        <v>9071</v>
      </c>
      <c r="C4355" s="94" t="s">
        <v>9090</v>
      </c>
      <c r="D4355" s="95" t="s">
        <v>9091</v>
      </c>
      <c r="E4355" s="94">
        <v>128542</v>
      </c>
      <c r="F4355" s="94">
        <v>1</v>
      </c>
      <c r="G4355" s="94">
        <v>4</v>
      </c>
      <c r="H4355" s="94">
        <v>0</v>
      </c>
      <c r="I4355" s="94">
        <v>128547</v>
      </c>
      <c r="J4355" s="94">
        <v>237864</v>
      </c>
      <c r="K4355" s="97">
        <f t="shared" si="4420"/>
        <v>0.540422258097064</v>
      </c>
      <c r="L4355" s="98">
        <f t="shared" ref="L4355:O4355" si="4422">IFERROR(E4355/$J4355,"-")</f>
        <v>0.540401237682037</v>
      </c>
      <c r="M4355" s="98">
        <f t="shared" si="4422"/>
        <v>4.20408300541486e-6</v>
      </c>
      <c r="N4355" s="98">
        <f t="shared" si="4422"/>
        <v>1.68163320216594e-5</v>
      </c>
      <c r="O4355" s="98">
        <f t="shared" si="4422"/>
        <v>0</v>
      </c>
    </row>
    <row r="4356" ht="14.25" spans="1:15">
      <c r="A4356" s="94" t="s">
        <v>45</v>
      </c>
      <c r="B4356" s="94" t="s">
        <v>9071</v>
      </c>
      <c r="C4356" s="94" t="s">
        <v>9092</v>
      </c>
      <c r="D4356" s="95" t="s">
        <v>9093</v>
      </c>
      <c r="E4356" s="94">
        <v>21082</v>
      </c>
      <c r="F4356" s="94">
        <v>0</v>
      </c>
      <c r="G4356" s="94">
        <v>1</v>
      </c>
      <c r="H4356" s="94">
        <v>0</v>
      </c>
      <c r="I4356" s="94">
        <v>21083</v>
      </c>
      <c r="J4356" s="94">
        <v>55161</v>
      </c>
      <c r="K4356" s="97">
        <f t="shared" si="4420"/>
        <v>0.382208444371929</v>
      </c>
      <c r="L4356" s="98">
        <f t="shared" ref="L4356:O4356" si="4423">IFERROR(E4356/$J4356,"-")</f>
        <v>0.382190315621544</v>
      </c>
      <c r="M4356" s="98">
        <f t="shared" si="4423"/>
        <v>0</v>
      </c>
      <c r="N4356" s="98">
        <f t="shared" si="4423"/>
        <v>1.81287503852359e-5</v>
      </c>
      <c r="O4356" s="98">
        <f t="shared" si="4423"/>
        <v>0</v>
      </c>
    </row>
    <row r="4357" ht="14.25" spans="1:15">
      <c r="A4357" s="94" t="s">
        <v>45</v>
      </c>
      <c r="B4357" s="94" t="s">
        <v>9094</v>
      </c>
      <c r="C4357" s="94" t="s">
        <v>9095</v>
      </c>
      <c r="D4357" s="95" t="s">
        <v>9096</v>
      </c>
      <c r="E4357" s="94">
        <v>63431</v>
      </c>
      <c r="F4357" s="94">
        <v>0</v>
      </c>
      <c r="G4357" s="94">
        <v>26586</v>
      </c>
      <c r="H4357" s="94">
        <v>1</v>
      </c>
      <c r="I4357" s="94">
        <v>86327</v>
      </c>
      <c r="J4357" s="94">
        <v>229532</v>
      </c>
      <c r="K4357" s="97">
        <f t="shared" si="4420"/>
        <v>0.376100064479027</v>
      </c>
      <c r="L4357" s="98">
        <f t="shared" ref="L4357:O4357" si="4424">IFERROR(E4357/$J4357,"-")</f>
        <v>0.276349267204573</v>
      </c>
      <c r="M4357" s="98">
        <f t="shared" si="4424"/>
        <v>0</v>
      </c>
      <c r="N4357" s="98">
        <f t="shared" si="4424"/>
        <v>0.115826987086768</v>
      </c>
      <c r="O4357" s="98">
        <f t="shared" si="4424"/>
        <v>4.35669100604709e-6</v>
      </c>
    </row>
    <row r="4358" ht="14.25" spans="1:15">
      <c r="A4358" s="94" t="s">
        <v>45</v>
      </c>
      <c r="B4358" s="94" t="s">
        <v>9094</v>
      </c>
      <c r="C4358" s="94" t="s">
        <v>9097</v>
      </c>
      <c r="D4358" s="95" t="s">
        <v>9098</v>
      </c>
      <c r="E4358" s="94">
        <v>57874</v>
      </c>
      <c r="F4358" s="94">
        <v>0</v>
      </c>
      <c r="G4358" s="94">
        <v>8831</v>
      </c>
      <c r="H4358" s="94">
        <v>1</v>
      </c>
      <c r="I4358" s="94">
        <v>66696</v>
      </c>
      <c r="J4358" s="94">
        <v>74273</v>
      </c>
      <c r="K4358" s="97">
        <f t="shared" si="4420"/>
        <v>0.897984462725351</v>
      </c>
      <c r="L4358" s="98">
        <f t="shared" ref="L4358:O4358" si="4425">IFERROR(E4358/$J4358,"-")</f>
        <v>0.779206441102419</v>
      </c>
      <c r="M4358" s="98">
        <f t="shared" si="4425"/>
        <v>0</v>
      </c>
      <c r="N4358" s="98">
        <f t="shared" si="4425"/>
        <v>0.118899196208582</v>
      </c>
      <c r="O4358" s="98">
        <f t="shared" si="4425"/>
        <v>1.34638428500263e-5</v>
      </c>
    </row>
    <row r="4359" ht="14.25" spans="1:15">
      <c r="A4359" s="94" t="s">
        <v>45</v>
      </c>
      <c r="B4359" s="94" t="s">
        <v>9094</v>
      </c>
      <c r="C4359" s="94" t="s">
        <v>9099</v>
      </c>
      <c r="D4359" s="95" t="s">
        <v>9100</v>
      </c>
      <c r="E4359" s="94">
        <v>44919</v>
      </c>
      <c r="F4359" s="94">
        <v>3009</v>
      </c>
      <c r="G4359" s="94">
        <v>18</v>
      </c>
      <c r="H4359" s="94">
        <v>0</v>
      </c>
      <c r="I4359" s="94">
        <v>47921</v>
      </c>
      <c r="J4359" s="94">
        <v>89451</v>
      </c>
      <c r="K4359" s="97">
        <f t="shared" si="4420"/>
        <v>0.535723468714715</v>
      </c>
      <c r="L4359" s="98">
        <f t="shared" ref="L4359:O4359" si="4426">IFERROR(E4359/$J4359,"-")</f>
        <v>0.502163195492504</v>
      </c>
      <c r="M4359" s="98">
        <f t="shared" si="4426"/>
        <v>0.0336385283563068</v>
      </c>
      <c r="N4359" s="98">
        <f t="shared" si="4426"/>
        <v>0.000201227487674816</v>
      </c>
      <c r="O4359" s="98">
        <f t="shared" si="4426"/>
        <v>0</v>
      </c>
    </row>
    <row r="4360" ht="14.25" spans="1:15">
      <c r="A4360" s="94" t="s">
        <v>45</v>
      </c>
      <c r="B4360" s="94" t="s">
        <v>9094</v>
      </c>
      <c r="C4360" s="94" t="s">
        <v>9101</v>
      </c>
      <c r="D4360" s="95" t="s">
        <v>9102</v>
      </c>
      <c r="E4360" s="94">
        <v>37839</v>
      </c>
      <c r="F4360" s="94">
        <v>0</v>
      </c>
      <c r="G4360" s="94">
        <v>1</v>
      </c>
      <c r="H4360" s="94">
        <v>0</v>
      </c>
      <c r="I4360" s="94">
        <v>37840</v>
      </c>
      <c r="J4360" s="94">
        <v>87314</v>
      </c>
      <c r="K4360" s="97">
        <f t="shared" si="4420"/>
        <v>0.433378381473761</v>
      </c>
      <c r="L4360" s="98">
        <f t="shared" ref="L4360:O4360" si="4427">IFERROR(E4360/$J4360,"-")</f>
        <v>0.433366928556703</v>
      </c>
      <c r="M4360" s="98">
        <f t="shared" si="4427"/>
        <v>0</v>
      </c>
      <c r="N4360" s="98">
        <f t="shared" si="4427"/>
        <v>1.14529170579747e-5</v>
      </c>
      <c r="O4360" s="98">
        <f t="shared" si="4427"/>
        <v>0</v>
      </c>
    </row>
    <row r="4361" ht="14.25" spans="1:15">
      <c r="A4361" s="94" t="s">
        <v>45</v>
      </c>
      <c r="B4361" s="94" t="s">
        <v>9094</v>
      </c>
      <c r="C4361" s="94" t="s">
        <v>9103</v>
      </c>
      <c r="D4361" s="95" t="s">
        <v>9104</v>
      </c>
      <c r="E4361" s="94">
        <v>12088</v>
      </c>
      <c r="F4361" s="94">
        <v>4850</v>
      </c>
      <c r="G4361" s="94">
        <v>3264</v>
      </c>
      <c r="H4361" s="94">
        <v>0</v>
      </c>
      <c r="I4361" s="94">
        <v>20198</v>
      </c>
      <c r="J4361" s="94">
        <v>43271</v>
      </c>
      <c r="K4361" s="97">
        <f t="shared" si="4420"/>
        <v>0.466779136141989</v>
      </c>
      <c r="L4361" s="98">
        <f t="shared" ref="L4361:O4361" si="4428">IFERROR(E4361/$J4361,"-")</f>
        <v>0.279355688567401</v>
      </c>
      <c r="M4361" s="98">
        <f t="shared" si="4428"/>
        <v>0.112084305886159</v>
      </c>
      <c r="N4361" s="98">
        <f t="shared" si="4428"/>
        <v>0.0754315823530771</v>
      </c>
      <c r="O4361" s="98">
        <f t="shared" si="4428"/>
        <v>0</v>
      </c>
    </row>
    <row r="4362" ht="14.25" spans="1:15">
      <c r="A4362" s="94" t="s">
        <v>45</v>
      </c>
      <c r="B4362" s="94" t="s">
        <v>9094</v>
      </c>
      <c r="C4362" s="94" t="s">
        <v>9105</v>
      </c>
      <c r="D4362" s="95" t="s">
        <v>9106</v>
      </c>
      <c r="E4362" s="94">
        <v>1402</v>
      </c>
      <c r="F4362" s="94">
        <v>0</v>
      </c>
      <c r="G4362" s="94">
        <v>27302</v>
      </c>
      <c r="H4362" s="94">
        <v>0</v>
      </c>
      <c r="I4362" s="94">
        <v>28693</v>
      </c>
      <c r="J4362" s="94">
        <v>68785</v>
      </c>
      <c r="K4362" s="97">
        <f t="shared" si="4420"/>
        <v>0.417140364905139</v>
      </c>
      <c r="L4362" s="98">
        <f t="shared" ref="L4362:O4362" si="4429">IFERROR(E4362/$J4362,"-")</f>
        <v>0.0203823508032274</v>
      </c>
      <c r="M4362" s="98">
        <f t="shared" si="4429"/>
        <v>0</v>
      </c>
      <c r="N4362" s="98">
        <f t="shared" si="4429"/>
        <v>0.396917932688813</v>
      </c>
      <c r="O4362" s="98">
        <f t="shared" si="4429"/>
        <v>0</v>
      </c>
    </row>
    <row r="4363" ht="14.25" spans="1:15">
      <c r="A4363" s="94" t="s">
        <v>45</v>
      </c>
      <c r="B4363" s="94" t="s">
        <v>9107</v>
      </c>
      <c r="C4363" s="94" t="s">
        <v>9108</v>
      </c>
      <c r="D4363" s="95" t="s">
        <v>9109</v>
      </c>
      <c r="E4363" s="94">
        <v>6358</v>
      </c>
      <c r="F4363" s="94">
        <v>0</v>
      </c>
      <c r="G4363" s="94">
        <v>367</v>
      </c>
      <c r="H4363" s="94">
        <v>0</v>
      </c>
      <c r="I4363" s="94">
        <v>6723</v>
      </c>
      <c r="J4363" s="94">
        <v>26562</v>
      </c>
      <c r="K4363" s="97">
        <f t="shared" si="4420"/>
        <v>0.253105940817709</v>
      </c>
      <c r="L4363" s="98">
        <f t="shared" ref="L4363:O4363" si="4430">IFERROR(E4363/$J4363,"-")</f>
        <v>0.239364505684813</v>
      </c>
      <c r="M4363" s="98">
        <f t="shared" si="4430"/>
        <v>0</v>
      </c>
      <c r="N4363" s="98">
        <f t="shared" si="4430"/>
        <v>0.0138167306678714</v>
      </c>
      <c r="O4363" s="98">
        <f t="shared" si="4430"/>
        <v>0</v>
      </c>
    </row>
    <row r="4364" ht="14.25" spans="1:15">
      <c r="A4364" s="94" t="s">
        <v>45</v>
      </c>
      <c r="B4364" s="94" t="s">
        <v>9107</v>
      </c>
      <c r="C4364" s="94" t="s">
        <v>9110</v>
      </c>
      <c r="D4364" s="95" t="s">
        <v>9111</v>
      </c>
      <c r="E4364" s="94">
        <v>153833</v>
      </c>
      <c r="F4364" s="94">
        <v>2488</v>
      </c>
      <c r="G4364" s="94">
        <v>115625</v>
      </c>
      <c r="H4364" s="94">
        <v>2937</v>
      </c>
      <c r="I4364" s="94">
        <v>274839</v>
      </c>
      <c r="J4364" s="94">
        <v>836689</v>
      </c>
      <c r="K4364" s="97">
        <f t="shared" si="4420"/>
        <v>0.328484060385639</v>
      </c>
      <c r="L4364" s="98">
        <f t="shared" ref="L4364:O4364" si="4431">IFERROR(E4364/$J4364,"-")</f>
        <v>0.183859235629965</v>
      </c>
      <c r="M4364" s="98">
        <f t="shared" si="4431"/>
        <v>0.00297362580361401</v>
      </c>
      <c r="N4364" s="98">
        <f t="shared" si="4431"/>
        <v>0.138193522324304</v>
      </c>
      <c r="O4364" s="98">
        <f t="shared" si="4431"/>
        <v>0.00351026486543985</v>
      </c>
    </row>
    <row r="4365" ht="14.25" spans="1:15">
      <c r="A4365" s="94" t="s">
        <v>45</v>
      </c>
      <c r="B4365" s="94" t="s">
        <v>9107</v>
      </c>
      <c r="C4365" s="94" t="s">
        <v>9112</v>
      </c>
      <c r="D4365" s="95" t="s">
        <v>9113</v>
      </c>
      <c r="E4365" s="94">
        <v>12434</v>
      </c>
      <c r="F4365" s="94">
        <v>0</v>
      </c>
      <c r="G4365" s="94">
        <v>17364</v>
      </c>
      <c r="H4365" s="94">
        <v>0</v>
      </c>
      <c r="I4365" s="94">
        <v>29782</v>
      </c>
      <c r="J4365" s="94">
        <v>59369</v>
      </c>
      <c r="K4365" s="97">
        <f t="shared" si="4420"/>
        <v>0.501642271218986</v>
      </c>
      <c r="L4365" s="98">
        <f t="shared" ref="L4365:O4365" si="4432">IFERROR(E4365/$J4365,"-")</f>
        <v>0.209435900891037</v>
      </c>
      <c r="M4365" s="98">
        <f t="shared" si="4432"/>
        <v>0</v>
      </c>
      <c r="N4365" s="98">
        <f t="shared" si="4432"/>
        <v>0.292475871245936</v>
      </c>
      <c r="O4365" s="98">
        <f t="shared" si="4432"/>
        <v>0</v>
      </c>
    </row>
    <row r="4366" ht="14.25" spans="1:15">
      <c r="A4366" s="94" t="s">
        <v>45</v>
      </c>
      <c r="B4366" s="94" t="s">
        <v>2145</v>
      </c>
      <c r="C4366" s="94" t="s">
        <v>9114</v>
      </c>
      <c r="D4366" s="95" t="s">
        <v>9115</v>
      </c>
      <c r="E4366" s="94">
        <v>44340</v>
      </c>
      <c r="F4366" s="94">
        <v>1265</v>
      </c>
      <c r="G4366" s="94">
        <v>2222</v>
      </c>
      <c r="H4366" s="94">
        <v>22258</v>
      </c>
      <c r="I4366" s="94">
        <v>70080</v>
      </c>
      <c r="J4366" s="94">
        <v>380084</v>
      </c>
      <c r="K4366" s="97">
        <f t="shared" si="4420"/>
        <v>0.184380294882184</v>
      </c>
      <c r="L4366" s="98">
        <f t="shared" ref="L4366:O4366" si="4433">IFERROR(E4366/$J4366,"-")</f>
        <v>0.116658422874943</v>
      </c>
      <c r="M4366" s="98">
        <f t="shared" si="4433"/>
        <v>0.00332821165847549</v>
      </c>
      <c r="N4366" s="98">
        <f t="shared" si="4433"/>
        <v>0.00584607613053956</v>
      </c>
      <c r="O4366" s="98">
        <f t="shared" si="4433"/>
        <v>0.0585607392050178</v>
      </c>
    </row>
    <row r="4367" ht="14.25" spans="1:15">
      <c r="A4367" s="94" t="s">
        <v>45</v>
      </c>
      <c r="B4367" s="94" t="s">
        <v>2145</v>
      </c>
      <c r="C4367" s="94" t="s">
        <v>9116</v>
      </c>
      <c r="D4367" s="95" t="s">
        <v>9117</v>
      </c>
      <c r="E4367" s="94">
        <v>100715</v>
      </c>
      <c r="F4367" s="94">
        <v>3401</v>
      </c>
      <c r="G4367" s="94">
        <v>1</v>
      </c>
      <c r="H4367" s="94">
        <v>0</v>
      </c>
      <c r="I4367" s="94">
        <v>104115</v>
      </c>
      <c r="J4367" s="94">
        <v>169888</v>
      </c>
      <c r="K4367" s="97">
        <f t="shared" si="4420"/>
        <v>0.612844933132417</v>
      </c>
      <c r="L4367" s="98">
        <f t="shared" ref="L4367:O4367" si="4434">IFERROR(E4367/$J4367,"-")</f>
        <v>0.592831747975137</v>
      </c>
      <c r="M4367" s="98">
        <f t="shared" si="4434"/>
        <v>0.0200190713882087</v>
      </c>
      <c r="N4367" s="98">
        <f t="shared" si="4434"/>
        <v>5.88623092861179e-6</v>
      </c>
      <c r="O4367" s="98">
        <f t="shared" si="4434"/>
        <v>0</v>
      </c>
    </row>
    <row r="4368" ht="14.25" spans="1:15">
      <c r="A4368" s="94" t="s">
        <v>45</v>
      </c>
      <c r="B4368" s="94" t="s">
        <v>2145</v>
      </c>
      <c r="C4368" s="94" t="s">
        <v>9118</v>
      </c>
      <c r="D4368" s="95" t="s">
        <v>9119</v>
      </c>
      <c r="E4368" s="94">
        <v>43863</v>
      </c>
      <c r="F4368" s="94">
        <v>0</v>
      </c>
      <c r="G4368" s="94">
        <v>16219</v>
      </c>
      <c r="H4368" s="94">
        <v>0</v>
      </c>
      <c r="I4368" s="94">
        <v>60077</v>
      </c>
      <c r="J4368" s="94">
        <v>120710</v>
      </c>
      <c r="K4368" s="97">
        <f t="shared" si="4420"/>
        <v>0.497696959655372</v>
      </c>
      <c r="L4368" s="98">
        <f t="shared" ref="L4368:O4368" si="4435">IFERROR(E4368/$J4368,"-")</f>
        <v>0.363375031066192</v>
      </c>
      <c r="M4368" s="98">
        <f t="shared" si="4435"/>
        <v>0</v>
      </c>
      <c r="N4368" s="98">
        <f t="shared" si="4435"/>
        <v>0.134363350178113</v>
      </c>
      <c r="O4368" s="98">
        <f t="shared" si="4435"/>
        <v>0</v>
      </c>
    </row>
    <row r="4369" ht="14.25" spans="1:15">
      <c r="A4369" s="94" t="s">
        <v>45</v>
      </c>
      <c r="B4369" s="94" t="s">
        <v>2145</v>
      </c>
      <c r="C4369" s="94" t="s">
        <v>9120</v>
      </c>
      <c r="D4369" s="95" t="s">
        <v>9121</v>
      </c>
      <c r="E4369" s="94">
        <v>56066</v>
      </c>
      <c r="F4369" s="94">
        <v>0</v>
      </c>
      <c r="G4369" s="94">
        <v>2923</v>
      </c>
      <c r="H4369" s="94">
        <v>0</v>
      </c>
      <c r="I4369" s="94">
        <v>58438</v>
      </c>
      <c r="J4369" s="94">
        <v>113978</v>
      </c>
      <c r="K4369" s="97">
        <f t="shared" si="4420"/>
        <v>0.512712979697836</v>
      </c>
      <c r="L4369" s="98">
        <f t="shared" ref="L4369:O4369" si="4436">IFERROR(E4369/$J4369,"-")</f>
        <v>0.491901945989577</v>
      </c>
      <c r="M4369" s="98">
        <f t="shared" si="4436"/>
        <v>0</v>
      </c>
      <c r="N4369" s="98">
        <f t="shared" si="4436"/>
        <v>0.0256452999701697</v>
      </c>
      <c r="O4369" s="98">
        <f t="shared" si="4436"/>
        <v>0</v>
      </c>
    </row>
    <row r="4370" ht="14.25" spans="1:15">
      <c r="A4370" s="94" t="s">
        <v>45</v>
      </c>
      <c r="B4370" s="94" t="s">
        <v>2145</v>
      </c>
      <c r="C4370" s="94" t="s">
        <v>9122</v>
      </c>
      <c r="D4370" s="95" t="s">
        <v>9123</v>
      </c>
      <c r="E4370" s="94">
        <v>63170</v>
      </c>
      <c r="F4370" s="94">
        <v>3316</v>
      </c>
      <c r="G4370" s="94">
        <v>167</v>
      </c>
      <c r="H4370" s="94">
        <v>0</v>
      </c>
      <c r="I4370" s="94">
        <v>66653</v>
      </c>
      <c r="J4370" s="94">
        <v>111981</v>
      </c>
      <c r="K4370" s="97">
        <f t="shared" si="4420"/>
        <v>0.595217045748832</v>
      </c>
      <c r="L4370" s="98">
        <f t="shared" ref="L4370:O4370" si="4437">IFERROR(E4370/$J4370,"-")</f>
        <v>0.564113554978077</v>
      </c>
      <c r="M4370" s="98">
        <f t="shared" si="4437"/>
        <v>0.0296121663496486</v>
      </c>
      <c r="N4370" s="98">
        <f t="shared" si="4437"/>
        <v>0.00149132442110715</v>
      </c>
      <c r="O4370" s="98">
        <f t="shared" si="4437"/>
        <v>0</v>
      </c>
    </row>
    <row r="4371" ht="14.25" spans="1:15">
      <c r="A4371" s="94" t="s">
        <v>45</v>
      </c>
      <c r="B4371" s="94" t="s">
        <v>2145</v>
      </c>
      <c r="C4371" s="94" t="s">
        <v>9124</v>
      </c>
      <c r="D4371" s="95" t="s">
        <v>9125</v>
      </c>
      <c r="E4371" s="94">
        <v>453</v>
      </c>
      <c r="F4371" s="94">
        <v>1</v>
      </c>
      <c r="G4371" s="94">
        <v>12</v>
      </c>
      <c r="H4371" s="94">
        <v>0</v>
      </c>
      <c r="I4371" s="94">
        <v>466</v>
      </c>
      <c r="J4371" s="94">
        <v>65392</v>
      </c>
      <c r="K4371" s="97">
        <f t="shared" si="4420"/>
        <v>0.00712625397602153</v>
      </c>
      <c r="L4371" s="98">
        <f t="shared" ref="L4371:O4371" si="4438">IFERROR(E4371/$J4371,"-")</f>
        <v>0.00692745289943724</v>
      </c>
      <c r="M4371" s="98">
        <f t="shared" si="4438"/>
        <v>1.5292390506484e-5</v>
      </c>
      <c r="N4371" s="98">
        <f t="shared" si="4438"/>
        <v>0.000183508686077808</v>
      </c>
      <c r="O4371" s="98">
        <f t="shared" si="4438"/>
        <v>0</v>
      </c>
    </row>
    <row r="4372" ht="14.25" spans="1:15">
      <c r="A4372" s="94" t="s">
        <v>45</v>
      </c>
      <c r="B4372" s="94" t="s">
        <v>2145</v>
      </c>
      <c r="C4372" s="94" t="s">
        <v>9126</v>
      </c>
      <c r="D4372" s="95" t="s">
        <v>9127</v>
      </c>
      <c r="E4372" s="94">
        <v>4668</v>
      </c>
      <c r="F4372" s="94">
        <v>2</v>
      </c>
      <c r="G4372" s="94">
        <v>0</v>
      </c>
      <c r="H4372" s="94">
        <v>1</v>
      </c>
      <c r="I4372" s="94">
        <v>4671</v>
      </c>
      <c r="J4372" s="94">
        <v>74516</v>
      </c>
      <c r="K4372" s="97">
        <f t="shared" si="4420"/>
        <v>0.0626845241290461</v>
      </c>
      <c r="L4372" s="98">
        <f t="shared" ref="L4372:O4372" si="4439">IFERROR(E4372/$J4372,"-")</f>
        <v>0.0626442643190724</v>
      </c>
      <c r="M4372" s="98">
        <f t="shared" si="4439"/>
        <v>2.68398733157979e-5</v>
      </c>
      <c r="N4372" s="98">
        <f t="shared" si="4439"/>
        <v>0</v>
      </c>
      <c r="O4372" s="98">
        <f t="shared" si="4439"/>
        <v>1.3419936657899e-5</v>
      </c>
    </row>
    <row r="4373" ht="14.25" spans="1:15">
      <c r="A4373" s="94" t="s">
        <v>45</v>
      </c>
      <c r="B4373" s="94" t="s">
        <v>2145</v>
      </c>
      <c r="C4373" s="94" t="s">
        <v>9128</v>
      </c>
      <c r="D4373" s="95" t="s">
        <v>9129</v>
      </c>
      <c r="E4373" s="94">
        <v>22597</v>
      </c>
      <c r="F4373" s="94">
        <v>0</v>
      </c>
      <c r="G4373" s="94">
        <v>0</v>
      </c>
      <c r="H4373" s="94">
        <v>0</v>
      </c>
      <c r="I4373" s="94">
        <v>22597</v>
      </c>
      <c r="J4373" s="94">
        <v>52801</v>
      </c>
      <c r="K4373" s="97">
        <f t="shared" si="4420"/>
        <v>0.427965379443571</v>
      </c>
      <c r="L4373" s="98">
        <f t="shared" ref="L4373:O4373" si="4440">IFERROR(E4373/$J4373,"-")</f>
        <v>0.427965379443571</v>
      </c>
      <c r="M4373" s="98">
        <f t="shared" si="4440"/>
        <v>0</v>
      </c>
      <c r="N4373" s="98">
        <f t="shared" si="4440"/>
        <v>0</v>
      </c>
      <c r="O4373" s="98">
        <f t="shared" si="4440"/>
        <v>0</v>
      </c>
    </row>
    <row r="4374" ht="14.25" spans="1:15">
      <c r="A4374" s="94" t="s">
        <v>45</v>
      </c>
      <c r="B4374" s="94" t="s">
        <v>2145</v>
      </c>
      <c r="C4374" s="94" t="s">
        <v>9130</v>
      </c>
      <c r="D4374" s="95" t="s">
        <v>9131</v>
      </c>
      <c r="E4374" s="94">
        <v>30359</v>
      </c>
      <c r="F4374" s="94">
        <v>4897</v>
      </c>
      <c r="G4374" s="94">
        <v>10214</v>
      </c>
      <c r="H4374" s="94">
        <v>1880</v>
      </c>
      <c r="I4374" s="94">
        <v>47334</v>
      </c>
      <c r="J4374" s="94">
        <v>167298</v>
      </c>
      <c r="K4374" s="97">
        <f t="shared" si="4420"/>
        <v>0.282932252627049</v>
      </c>
      <c r="L4374" s="98">
        <f t="shared" ref="L4374:O4374" si="4441">IFERROR(E4374/$J4374,"-")</f>
        <v>0.181466604502146</v>
      </c>
      <c r="M4374" s="98">
        <f t="shared" si="4441"/>
        <v>0.029271120993676</v>
      </c>
      <c r="N4374" s="98">
        <f t="shared" si="4441"/>
        <v>0.0610527322502361</v>
      </c>
      <c r="O4374" s="98">
        <f t="shared" si="4441"/>
        <v>0.0112374326052912</v>
      </c>
    </row>
    <row r="4375" ht="14.25" spans="1:15">
      <c r="A4375" s="94" t="s">
        <v>45</v>
      </c>
      <c r="B4375" s="94" t="s">
        <v>2145</v>
      </c>
      <c r="C4375" s="94" t="s">
        <v>9132</v>
      </c>
      <c r="D4375" s="95" t="s">
        <v>9133</v>
      </c>
      <c r="E4375" s="94">
        <v>0</v>
      </c>
      <c r="F4375" s="94">
        <v>0</v>
      </c>
      <c r="G4375" s="94">
        <v>3018</v>
      </c>
      <c r="H4375" s="94">
        <v>0</v>
      </c>
      <c r="I4375" s="94">
        <v>3018</v>
      </c>
      <c r="J4375" s="94">
        <v>14973</v>
      </c>
      <c r="K4375" s="97">
        <f t="shared" si="4420"/>
        <v>0.201562813063514</v>
      </c>
      <c r="L4375" s="98">
        <f t="shared" ref="L4375:O4375" si="4442">IFERROR(E4375/$J4375,"-")</f>
        <v>0</v>
      </c>
      <c r="M4375" s="98">
        <f t="shared" si="4442"/>
        <v>0</v>
      </c>
      <c r="N4375" s="98">
        <f t="shared" si="4442"/>
        <v>0.201562813063514</v>
      </c>
      <c r="O4375" s="98">
        <f t="shared" si="4442"/>
        <v>0</v>
      </c>
    </row>
    <row r="4376" ht="14.25" spans="1:15">
      <c r="A4376" s="94" t="s">
        <v>45</v>
      </c>
      <c r="B4376" s="94" t="s">
        <v>2145</v>
      </c>
      <c r="C4376" s="94" t="s">
        <v>9134</v>
      </c>
      <c r="D4376" s="95" t="s">
        <v>9135</v>
      </c>
      <c r="E4376" s="94">
        <v>428</v>
      </c>
      <c r="F4376" s="94">
        <v>3</v>
      </c>
      <c r="G4376" s="94">
        <v>0</v>
      </c>
      <c r="H4376" s="94">
        <v>0</v>
      </c>
      <c r="I4376" s="94">
        <v>431</v>
      </c>
      <c r="J4376" s="94">
        <v>14099</v>
      </c>
      <c r="K4376" s="97">
        <f t="shared" si="4420"/>
        <v>0.0305695439392865</v>
      </c>
      <c r="L4376" s="98">
        <f t="shared" ref="L4376:O4376" si="4443">IFERROR(E4376/$J4376,"-")</f>
        <v>0.0303567628909852</v>
      </c>
      <c r="M4376" s="98">
        <f t="shared" si="4443"/>
        <v>0.000212781048301298</v>
      </c>
      <c r="N4376" s="98">
        <f t="shared" si="4443"/>
        <v>0</v>
      </c>
      <c r="O4376" s="98">
        <f t="shared" si="4443"/>
        <v>0</v>
      </c>
    </row>
    <row r="4377" ht="14.25" spans="1:15">
      <c r="A4377" s="94" t="s">
        <v>45</v>
      </c>
      <c r="B4377" s="94" t="s">
        <v>2152</v>
      </c>
      <c r="C4377" s="94" t="s">
        <v>9136</v>
      </c>
      <c r="D4377" s="95" t="s">
        <v>9137</v>
      </c>
      <c r="E4377" s="94">
        <v>62334</v>
      </c>
      <c r="F4377" s="94">
        <v>0</v>
      </c>
      <c r="G4377" s="94">
        <v>725</v>
      </c>
      <c r="H4377" s="94">
        <v>7</v>
      </c>
      <c r="I4377" s="94">
        <v>62358</v>
      </c>
      <c r="J4377" s="94">
        <v>112886</v>
      </c>
      <c r="K4377" s="97">
        <f t="shared" si="4420"/>
        <v>0.552397994436866</v>
      </c>
      <c r="L4377" s="98">
        <f t="shared" ref="L4377:O4377" si="4444">IFERROR(E4377/$J4377,"-")</f>
        <v>0.552185390571019</v>
      </c>
      <c r="M4377" s="98">
        <f t="shared" si="4444"/>
        <v>0</v>
      </c>
      <c r="N4377" s="98">
        <f t="shared" si="4444"/>
        <v>0.00642240844746027</v>
      </c>
      <c r="O4377" s="98">
        <f t="shared" si="4444"/>
        <v>6.20094608720302e-5</v>
      </c>
    </row>
    <row r="4378" ht="14.25" spans="1:15">
      <c r="A4378" s="94" t="s">
        <v>45</v>
      </c>
      <c r="B4378" s="94" t="s">
        <v>2152</v>
      </c>
      <c r="C4378" s="94" t="s">
        <v>9138</v>
      </c>
      <c r="D4378" s="95" t="s">
        <v>9139</v>
      </c>
      <c r="E4378" s="94">
        <v>5504</v>
      </c>
      <c r="F4378" s="94">
        <v>1</v>
      </c>
      <c r="G4378" s="94">
        <v>25121</v>
      </c>
      <c r="H4378" s="94">
        <v>0</v>
      </c>
      <c r="I4378" s="94">
        <v>30621</v>
      </c>
      <c r="J4378" s="94">
        <v>67627</v>
      </c>
      <c r="K4378" s="97">
        <f t="shared" si="4420"/>
        <v>0.452792523696157</v>
      </c>
      <c r="L4378" s="98">
        <f t="shared" ref="L4378:O4378" si="4445">IFERROR(E4378/$J4378,"-")</f>
        <v>0.0813876114569625</v>
      </c>
      <c r="M4378" s="98">
        <f t="shared" si="4445"/>
        <v>1.478699336064e-5</v>
      </c>
      <c r="N4378" s="98">
        <f t="shared" si="4445"/>
        <v>0.371464060212637</v>
      </c>
      <c r="O4378" s="98">
        <f t="shared" si="4445"/>
        <v>0</v>
      </c>
    </row>
    <row r="4379" ht="14.25" spans="1:15">
      <c r="A4379" s="94" t="s">
        <v>45</v>
      </c>
      <c r="B4379" s="94" t="s">
        <v>2152</v>
      </c>
      <c r="C4379" s="94" t="s">
        <v>9140</v>
      </c>
      <c r="D4379" s="95" t="s">
        <v>9141</v>
      </c>
      <c r="E4379" s="94">
        <v>65988</v>
      </c>
      <c r="F4379" s="94">
        <v>0</v>
      </c>
      <c r="G4379" s="94">
        <v>2</v>
      </c>
      <c r="H4379" s="94">
        <v>1</v>
      </c>
      <c r="I4379" s="94">
        <v>65991</v>
      </c>
      <c r="J4379" s="94">
        <v>108533</v>
      </c>
      <c r="K4379" s="97">
        <f t="shared" si="4420"/>
        <v>0.608027051680134</v>
      </c>
      <c r="L4379" s="98">
        <f t="shared" ref="L4379:O4379" si="4446">IFERROR(E4379/$J4379,"-")</f>
        <v>0.607999410317599</v>
      </c>
      <c r="M4379" s="98">
        <f t="shared" si="4446"/>
        <v>0</v>
      </c>
      <c r="N4379" s="98">
        <f t="shared" si="4446"/>
        <v>1.84275750232648e-5</v>
      </c>
      <c r="O4379" s="98">
        <f t="shared" si="4446"/>
        <v>9.21378751163241e-6</v>
      </c>
    </row>
    <row r="4380" ht="14.25" spans="1:15">
      <c r="A4380" s="94" t="s">
        <v>45</v>
      </c>
      <c r="B4380" s="94" t="s">
        <v>2152</v>
      </c>
      <c r="C4380" s="94" t="s">
        <v>9142</v>
      </c>
      <c r="D4380" s="95" t="s">
        <v>9143</v>
      </c>
      <c r="E4380" s="94">
        <v>36060</v>
      </c>
      <c r="F4380" s="94">
        <v>1</v>
      </c>
      <c r="G4380" s="94">
        <v>3</v>
      </c>
      <c r="H4380" s="94">
        <v>0</v>
      </c>
      <c r="I4380" s="94">
        <v>36064</v>
      </c>
      <c r="J4380" s="94">
        <v>84869</v>
      </c>
      <c r="K4380" s="97">
        <f t="shared" si="4420"/>
        <v>0.424937256241973</v>
      </c>
      <c r="L4380" s="98">
        <f t="shared" ref="L4380:O4380" si="4447">IFERROR(E4380/$J4380,"-")</f>
        <v>0.424890124780544</v>
      </c>
      <c r="M4380" s="98">
        <f t="shared" si="4447"/>
        <v>1.17828653571976e-5</v>
      </c>
      <c r="N4380" s="98">
        <f t="shared" si="4447"/>
        <v>3.53485960715927e-5</v>
      </c>
      <c r="O4380" s="98">
        <f t="shared" si="4447"/>
        <v>0</v>
      </c>
    </row>
    <row r="4381" ht="14.25" spans="1:15">
      <c r="A4381" s="94" t="s">
        <v>45</v>
      </c>
      <c r="B4381" s="94" t="s">
        <v>2152</v>
      </c>
      <c r="C4381" s="94" t="s">
        <v>9144</v>
      </c>
      <c r="D4381" s="95" t="s">
        <v>9145</v>
      </c>
      <c r="E4381" s="94">
        <v>29942</v>
      </c>
      <c r="F4381" s="94">
        <v>0</v>
      </c>
      <c r="G4381" s="94">
        <v>26</v>
      </c>
      <c r="H4381" s="94">
        <v>1</v>
      </c>
      <c r="I4381" s="94">
        <v>29969</v>
      </c>
      <c r="J4381" s="94">
        <v>61798</v>
      </c>
      <c r="K4381" s="97">
        <f t="shared" si="4420"/>
        <v>0.484950969287032</v>
      </c>
      <c r="L4381" s="98">
        <f t="shared" ref="L4381:O4381" si="4448">IFERROR(E4381/$J4381,"-")</f>
        <v>0.484514061943752</v>
      </c>
      <c r="M4381" s="98">
        <f t="shared" si="4448"/>
        <v>0</v>
      </c>
      <c r="N4381" s="98">
        <f t="shared" si="4448"/>
        <v>0.000420725589824913</v>
      </c>
      <c r="O4381" s="98">
        <f t="shared" si="4448"/>
        <v>1.61817534548044e-5</v>
      </c>
    </row>
    <row r="4382" ht="14.25" spans="1:15">
      <c r="A4382" s="94" t="s">
        <v>45</v>
      </c>
      <c r="B4382" s="94" t="s">
        <v>2152</v>
      </c>
      <c r="C4382" s="94" t="s">
        <v>9146</v>
      </c>
      <c r="D4382" s="95" t="s">
        <v>9147</v>
      </c>
      <c r="E4382" s="94">
        <v>0</v>
      </c>
      <c r="F4382" s="94">
        <v>0</v>
      </c>
      <c r="G4382" s="94">
        <v>3620</v>
      </c>
      <c r="H4382" s="94">
        <v>0</v>
      </c>
      <c r="I4382" s="94">
        <v>3620</v>
      </c>
      <c r="J4382" s="94">
        <v>34039</v>
      </c>
      <c r="K4382" s="97">
        <f t="shared" si="4420"/>
        <v>0.106348600135139</v>
      </c>
      <c r="L4382" s="98">
        <f t="shared" ref="L4382:O4382" si="4449">IFERROR(E4382/$J4382,"-")</f>
        <v>0</v>
      </c>
      <c r="M4382" s="98">
        <f t="shared" si="4449"/>
        <v>0</v>
      </c>
      <c r="N4382" s="98">
        <f t="shared" si="4449"/>
        <v>0.106348600135139</v>
      </c>
      <c r="O4382" s="98">
        <f t="shared" si="4449"/>
        <v>0</v>
      </c>
    </row>
    <row r="4383" ht="14.25" spans="1:15">
      <c r="A4383" s="94" t="s">
        <v>45</v>
      </c>
      <c r="B4383" s="94" t="s">
        <v>2152</v>
      </c>
      <c r="C4383" s="94" t="s">
        <v>9148</v>
      </c>
      <c r="D4383" s="95" t="s">
        <v>9149</v>
      </c>
      <c r="E4383" s="94">
        <v>2647</v>
      </c>
      <c r="F4383" s="94">
        <v>0</v>
      </c>
      <c r="G4383" s="94">
        <v>530</v>
      </c>
      <c r="H4383" s="94">
        <v>0</v>
      </c>
      <c r="I4383" s="94">
        <v>3177</v>
      </c>
      <c r="J4383" s="94">
        <v>35044</v>
      </c>
      <c r="K4383" s="97">
        <f t="shared" si="4420"/>
        <v>0.0906574591941559</v>
      </c>
      <c r="L4383" s="98">
        <f t="shared" ref="L4383:O4383" si="4450">IFERROR(E4383/$J4383,"-")</f>
        <v>0.0755336148841456</v>
      </c>
      <c r="M4383" s="98">
        <f t="shared" si="4450"/>
        <v>0</v>
      </c>
      <c r="N4383" s="98">
        <f t="shared" si="4450"/>
        <v>0.0151238443100103</v>
      </c>
      <c r="O4383" s="98">
        <f t="shared" si="4450"/>
        <v>0</v>
      </c>
    </row>
    <row r="4384" ht="14.25" spans="1:15">
      <c r="A4384" s="94" t="s">
        <v>45</v>
      </c>
      <c r="B4384" s="94" t="s">
        <v>2152</v>
      </c>
      <c r="C4384" s="94" t="s">
        <v>9150</v>
      </c>
      <c r="D4384" s="95" t="s">
        <v>9151</v>
      </c>
      <c r="E4384" s="94">
        <v>0</v>
      </c>
      <c r="F4384" s="94">
        <v>0</v>
      </c>
      <c r="G4384" s="94">
        <v>1</v>
      </c>
      <c r="H4384" s="94">
        <v>0</v>
      </c>
      <c r="I4384" s="94">
        <v>1</v>
      </c>
      <c r="J4384" s="94">
        <v>20962</v>
      </c>
      <c r="K4384" s="97">
        <f t="shared" si="4420"/>
        <v>4.7705371624845e-5</v>
      </c>
      <c r="L4384" s="98">
        <f t="shared" ref="L4384:O4384" si="4451">IFERROR(E4384/$J4384,"-")</f>
        <v>0</v>
      </c>
      <c r="M4384" s="98">
        <f t="shared" si="4451"/>
        <v>0</v>
      </c>
      <c r="N4384" s="98">
        <f t="shared" si="4451"/>
        <v>4.7705371624845e-5</v>
      </c>
      <c r="O4384" s="98">
        <f t="shared" si="4451"/>
        <v>0</v>
      </c>
    </row>
    <row r="4385" ht="14.25" spans="1:15">
      <c r="A4385" s="94" t="s">
        <v>45</v>
      </c>
      <c r="B4385" s="94" t="s">
        <v>2152</v>
      </c>
      <c r="C4385" s="94" t="s">
        <v>9152</v>
      </c>
      <c r="D4385" s="95" t="s">
        <v>9153</v>
      </c>
      <c r="E4385" s="94">
        <v>46977</v>
      </c>
      <c r="F4385" s="94">
        <v>495</v>
      </c>
      <c r="G4385" s="94">
        <v>86857</v>
      </c>
      <c r="H4385" s="94">
        <v>49148</v>
      </c>
      <c r="I4385" s="94">
        <v>183401</v>
      </c>
      <c r="J4385" s="94">
        <v>885888</v>
      </c>
      <c r="K4385" s="97">
        <f t="shared" si="4420"/>
        <v>0.20702504154024</v>
      </c>
      <c r="L4385" s="98">
        <f t="shared" ref="L4385:O4385" si="4452">IFERROR(E4385/$J4385,"-")</f>
        <v>0.0530281480277417</v>
      </c>
      <c r="M4385" s="98">
        <f t="shared" si="4452"/>
        <v>0.000558761378413524</v>
      </c>
      <c r="N4385" s="98">
        <f t="shared" si="4452"/>
        <v>0.0980451253431585</v>
      </c>
      <c r="O4385" s="98">
        <f t="shared" si="4452"/>
        <v>0.0554787964167028</v>
      </c>
    </row>
    <row r="4386" ht="14.25" spans="1:15">
      <c r="A4386" s="94" t="s">
        <v>45</v>
      </c>
      <c r="B4386" s="94" t="s">
        <v>9154</v>
      </c>
      <c r="C4386" s="94" t="s">
        <v>9155</v>
      </c>
      <c r="D4386" s="95" t="s">
        <v>9156</v>
      </c>
      <c r="E4386" s="94">
        <v>96623</v>
      </c>
      <c r="F4386" s="94">
        <v>3</v>
      </c>
      <c r="G4386" s="94">
        <v>35694</v>
      </c>
      <c r="H4386" s="94">
        <v>9775</v>
      </c>
      <c r="I4386" s="94">
        <v>141482</v>
      </c>
      <c r="J4386" s="94">
        <v>318066</v>
      </c>
      <c r="K4386" s="97">
        <f t="shared" si="4420"/>
        <v>0.444819628630536</v>
      </c>
      <c r="L4386" s="98">
        <f t="shared" ref="L4386:O4386" si="4453">IFERROR(E4386/$J4386,"-")</f>
        <v>0.3037828626763</v>
      </c>
      <c r="M4386" s="98">
        <f t="shared" si="4453"/>
        <v>9.43200467827432e-6</v>
      </c>
      <c r="N4386" s="98">
        <f t="shared" si="4453"/>
        <v>0.112221991662108</v>
      </c>
      <c r="O4386" s="98">
        <f t="shared" si="4453"/>
        <v>0.0307326152433772</v>
      </c>
    </row>
    <row r="4387" ht="14.25" spans="1:15">
      <c r="A4387" s="94" t="s">
        <v>45</v>
      </c>
      <c r="B4387" s="94" t="s">
        <v>9154</v>
      </c>
      <c r="C4387" s="94" t="s">
        <v>9157</v>
      </c>
      <c r="D4387" s="95" t="s">
        <v>9158</v>
      </c>
      <c r="E4387" s="94">
        <v>6257</v>
      </c>
      <c r="F4387" s="94">
        <v>0</v>
      </c>
      <c r="G4387" s="94">
        <v>0</v>
      </c>
      <c r="H4387" s="94">
        <v>0</v>
      </c>
      <c r="I4387" s="94">
        <v>6257</v>
      </c>
      <c r="J4387" s="94">
        <v>21402</v>
      </c>
      <c r="K4387" s="97">
        <f t="shared" si="4420"/>
        <v>0.292355854593029</v>
      </c>
      <c r="L4387" s="98">
        <f t="shared" ref="L4387:O4387" si="4454">IFERROR(E4387/$J4387,"-")</f>
        <v>0.292355854593029</v>
      </c>
      <c r="M4387" s="98">
        <f t="shared" si="4454"/>
        <v>0</v>
      </c>
      <c r="N4387" s="98">
        <f t="shared" si="4454"/>
        <v>0</v>
      </c>
      <c r="O4387" s="98">
        <f t="shared" si="4454"/>
        <v>0</v>
      </c>
    </row>
    <row r="4388" ht="14.25" spans="1:15">
      <c r="A4388" s="94" t="s">
        <v>46</v>
      </c>
      <c r="B4388" s="94" t="s">
        <v>9159</v>
      </c>
      <c r="C4388" s="94" t="s">
        <v>9160</v>
      </c>
      <c r="D4388" s="95" t="s">
        <v>9161</v>
      </c>
      <c r="E4388" s="94">
        <v>119335</v>
      </c>
      <c r="F4388" s="94">
        <v>1</v>
      </c>
      <c r="G4388" s="94">
        <v>13884</v>
      </c>
      <c r="H4388" s="94">
        <v>0</v>
      </c>
      <c r="I4388" s="94">
        <v>125115</v>
      </c>
      <c r="J4388" s="94">
        <v>354769</v>
      </c>
      <c r="K4388" s="97">
        <f t="shared" si="4420"/>
        <v>0.352666101040395</v>
      </c>
      <c r="L4388" s="98">
        <f t="shared" ref="L4388:O4388" si="4455">IFERROR(E4388/$J4388,"-")</f>
        <v>0.336373809436563</v>
      </c>
      <c r="M4388" s="98">
        <f t="shared" si="4455"/>
        <v>2.81873557159729e-6</v>
      </c>
      <c r="N4388" s="98">
        <f t="shared" si="4455"/>
        <v>0.0391353246760568</v>
      </c>
      <c r="O4388" s="98">
        <f t="shared" si="4455"/>
        <v>0</v>
      </c>
    </row>
    <row r="4389" ht="14.25" spans="1:15">
      <c r="A4389" s="94" t="s">
        <v>46</v>
      </c>
      <c r="B4389" s="94" t="s">
        <v>9159</v>
      </c>
      <c r="C4389" s="94" t="s">
        <v>9162</v>
      </c>
      <c r="D4389" s="95" t="s">
        <v>9163</v>
      </c>
      <c r="E4389" s="94">
        <v>60035</v>
      </c>
      <c r="F4389" s="94">
        <v>0</v>
      </c>
      <c r="G4389" s="94">
        <v>5905</v>
      </c>
      <c r="H4389" s="94">
        <v>0</v>
      </c>
      <c r="I4389" s="94">
        <v>65934</v>
      </c>
      <c r="J4389" s="94">
        <v>88808</v>
      </c>
      <c r="K4389" s="97">
        <f t="shared" si="4420"/>
        <v>0.742433114133862</v>
      </c>
      <c r="L4389" s="98">
        <f t="shared" ref="L4389:O4389" si="4456">IFERROR(E4389/$J4389,"-")</f>
        <v>0.676008918115485</v>
      </c>
      <c r="M4389" s="98">
        <f t="shared" si="4456"/>
        <v>0</v>
      </c>
      <c r="N4389" s="98">
        <f t="shared" si="4456"/>
        <v>0.0664917574993244</v>
      </c>
      <c r="O4389" s="98">
        <f t="shared" si="4456"/>
        <v>0</v>
      </c>
    </row>
    <row r="4390" ht="14.25" spans="1:15">
      <c r="A4390" s="94" t="s">
        <v>46</v>
      </c>
      <c r="B4390" s="94" t="s">
        <v>9159</v>
      </c>
      <c r="C4390" s="94" t="s">
        <v>9164</v>
      </c>
      <c r="D4390" s="95" t="s">
        <v>9165</v>
      </c>
      <c r="E4390" s="94">
        <v>17306</v>
      </c>
      <c r="F4390" s="94">
        <v>1</v>
      </c>
      <c r="G4390" s="94">
        <v>8942</v>
      </c>
      <c r="H4390" s="94">
        <v>0</v>
      </c>
      <c r="I4390" s="94">
        <v>25877</v>
      </c>
      <c r="J4390" s="94">
        <v>52415</v>
      </c>
      <c r="K4390" s="97">
        <f t="shared" si="4420"/>
        <v>0.493694553085949</v>
      </c>
      <c r="L4390" s="98">
        <f t="shared" ref="L4390:O4390" si="4457">IFERROR(E4390/$J4390,"-")</f>
        <v>0.330172660497949</v>
      </c>
      <c r="M4390" s="98">
        <f t="shared" si="4457"/>
        <v>1.90785080606697e-5</v>
      </c>
      <c r="N4390" s="98">
        <f t="shared" si="4457"/>
        <v>0.170600019078508</v>
      </c>
      <c r="O4390" s="98">
        <f t="shared" si="4457"/>
        <v>0</v>
      </c>
    </row>
    <row r="4391" ht="14.25" spans="1:15">
      <c r="A4391" s="94" t="s">
        <v>46</v>
      </c>
      <c r="B4391" s="94" t="s">
        <v>9166</v>
      </c>
      <c r="C4391" s="94" t="s">
        <v>9167</v>
      </c>
      <c r="D4391" s="95" t="s">
        <v>9168</v>
      </c>
      <c r="E4391" s="94">
        <v>1249</v>
      </c>
      <c r="F4391" s="94">
        <v>17506</v>
      </c>
      <c r="G4391" s="94">
        <v>11585</v>
      </c>
      <c r="H4391" s="94">
        <v>27355</v>
      </c>
      <c r="I4391" s="94">
        <v>57693</v>
      </c>
      <c r="J4391" s="94">
        <v>216729</v>
      </c>
      <c r="K4391" s="97">
        <f t="shared" si="4420"/>
        <v>0.266198801267943</v>
      </c>
      <c r="L4391" s="98">
        <f t="shared" ref="L4391:O4391" si="4458">IFERROR(E4391/$J4391,"-")</f>
        <v>0.00576295742609434</v>
      </c>
      <c r="M4391" s="98">
        <f t="shared" si="4458"/>
        <v>0.0807736851090532</v>
      </c>
      <c r="N4391" s="98">
        <f t="shared" si="4458"/>
        <v>0.053453852507048</v>
      </c>
      <c r="O4391" s="98">
        <f t="shared" si="4458"/>
        <v>0.126217534340121</v>
      </c>
    </row>
    <row r="4392" ht="14.25" spans="1:15">
      <c r="A4392" s="94" t="s">
        <v>46</v>
      </c>
      <c r="B4392" s="94" t="s">
        <v>9166</v>
      </c>
      <c r="C4392" s="94" t="s">
        <v>9169</v>
      </c>
      <c r="D4392" s="95" t="s">
        <v>9170</v>
      </c>
      <c r="E4392" s="94">
        <v>17114</v>
      </c>
      <c r="F4392" s="94">
        <v>26550</v>
      </c>
      <c r="G4392" s="94">
        <v>9727</v>
      </c>
      <c r="H4392" s="94">
        <v>16328</v>
      </c>
      <c r="I4392" s="94">
        <v>69709</v>
      </c>
      <c r="J4392" s="94">
        <v>156810</v>
      </c>
      <c r="K4392" s="97">
        <f t="shared" si="4420"/>
        <v>0.444544353038709</v>
      </c>
      <c r="L4392" s="98">
        <f t="shared" ref="L4392:O4392" si="4459">IFERROR(E4392/$J4392,"-")</f>
        <v>0.109138447803074</v>
      </c>
      <c r="M4392" s="98">
        <f t="shared" si="4459"/>
        <v>0.169313181557299</v>
      </c>
      <c r="N4392" s="98">
        <f t="shared" si="4459"/>
        <v>0.0620304827498246</v>
      </c>
      <c r="O4392" s="98">
        <f t="shared" si="4459"/>
        <v>0.10412601237166</v>
      </c>
    </row>
    <row r="4393" ht="14.25" spans="1:15">
      <c r="A4393" s="94" t="s">
        <v>46</v>
      </c>
      <c r="B4393" s="94" t="s">
        <v>9166</v>
      </c>
      <c r="C4393" s="94" t="s">
        <v>9171</v>
      </c>
      <c r="D4393" s="95" t="s">
        <v>9172</v>
      </c>
      <c r="E4393" s="94">
        <v>2688</v>
      </c>
      <c r="F4393" s="94">
        <v>3970</v>
      </c>
      <c r="G4393" s="94">
        <v>2</v>
      </c>
      <c r="H4393" s="94">
        <v>9808</v>
      </c>
      <c r="I4393" s="94">
        <v>16468</v>
      </c>
      <c r="J4393" s="94">
        <v>66205</v>
      </c>
      <c r="K4393" s="97">
        <f t="shared" si="4420"/>
        <v>0.248742542104071</v>
      </c>
      <c r="L4393" s="98">
        <f t="shared" ref="L4393:O4393" si="4460">IFERROR(E4393/$J4393,"-")</f>
        <v>0.04060116305415</v>
      </c>
      <c r="M4393" s="98">
        <f t="shared" si="4460"/>
        <v>0.0599652594214938</v>
      </c>
      <c r="N4393" s="98">
        <f t="shared" si="4460"/>
        <v>3.02091987010045e-5</v>
      </c>
      <c r="O4393" s="98">
        <f t="shared" si="4460"/>
        <v>0.148145910429726</v>
      </c>
    </row>
    <row r="4394" ht="14.25" spans="1:15">
      <c r="A4394" s="94" t="s">
        <v>46</v>
      </c>
      <c r="B4394" s="94" t="s">
        <v>9166</v>
      </c>
      <c r="C4394" s="94" t="s">
        <v>9173</v>
      </c>
      <c r="D4394" s="95" t="s">
        <v>9174</v>
      </c>
      <c r="E4394" s="94">
        <v>0</v>
      </c>
      <c r="F4394" s="94">
        <v>982</v>
      </c>
      <c r="G4394" s="94">
        <v>0</v>
      </c>
      <c r="H4394" s="94">
        <v>8241</v>
      </c>
      <c r="I4394" s="94">
        <v>9223</v>
      </c>
      <c r="J4394" s="94">
        <v>48125</v>
      </c>
      <c r="K4394" s="97">
        <f t="shared" si="4420"/>
        <v>0.191646753246753</v>
      </c>
      <c r="L4394" s="98">
        <f t="shared" ref="L4394:O4394" si="4461">IFERROR(E4394/$J4394,"-")</f>
        <v>0</v>
      </c>
      <c r="M4394" s="98">
        <f t="shared" si="4461"/>
        <v>0.0204051948051948</v>
      </c>
      <c r="N4394" s="98">
        <f t="shared" si="4461"/>
        <v>0</v>
      </c>
      <c r="O4394" s="98">
        <f t="shared" si="4461"/>
        <v>0.171241558441558</v>
      </c>
    </row>
    <row r="4395" ht="14.25" spans="1:15">
      <c r="A4395" s="94" t="s">
        <v>46</v>
      </c>
      <c r="B4395" s="94" t="s">
        <v>9166</v>
      </c>
      <c r="C4395" s="94" t="s">
        <v>9175</v>
      </c>
      <c r="D4395" s="95" t="s">
        <v>9176</v>
      </c>
      <c r="E4395" s="94">
        <v>0</v>
      </c>
      <c r="F4395" s="94">
        <v>34540</v>
      </c>
      <c r="G4395" s="94">
        <v>154</v>
      </c>
      <c r="H4395" s="94">
        <v>8528</v>
      </c>
      <c r="I4395" s="94">
        <v>43165</v>
      </c>
      <c r="J4395" s="94">
        <v>82565</v>
      </c>
      <c r="K4395" s="97">
        <f t="shared" si="4420"/>
        <v>0.522800218010053</v>
      </c>
      <c r="L4395" s="98">
        <f t="shared" ref="L4395:O4395" si="4462">IFERROR(E4395/$J4395,"-")</f>
        <v>0</v>
      </c>
      <c r="M4395" s="98">
        <f t="shared" si="4462"/>
        <v>0.418337067764791</v>
      </c>
      <c r="N4395" s="98">
        <f t="shared" si="4462"/>
        <v>0.00186519711742264</v>
      </c>
      <c r="O4395" s="98">
        <f t="shared" si="4462"/>
        <v>0.103288318294677</v>
      </c>
    </row>
    <row r="4396" ht="14.25" spans="1:15">
      <c r="A4396" s="94" t="s">
        <v>46</v>
      </c>
      <c r="B4396" s="94" t="s">
        <v>9166</v>
      </c>
      <c r="C4396" s="94" t="s">
        <v>9177</v>
      </c>
      <c r="D4396" s="95" t="s">
        <v>9178</v>
      </c>
      <c r="E4396" s="94">
        <v>0</v>
      </c>
      <c r="F4396" s="94">
        <v>1450</v>
      </c>
      <c r="G4396" s="94">
        <v>0</v>
      </c>
      <c r="H4396" s="94">
        <v>8573</v>
      </c>
      <c r="I4396" s="94">
        <v>10023</v>
      </c>
      <c r="J4396" s="94">
        <v>65953</v>
      </c>
      <c r="K4396" s="97">
        <f t="shared" si="4420"/>
        <v>0.151971858747896</v>
      </c>
      <c r="L4396" s="98">
        <f t="shared" ref="L4396:O4396" si="4463">IFERROR(E4396/$J4396,"-")</f>
        <v>0</v>
      </c>
      <c r="M4396" s="98">
        <f t="shared" si="4463"/>
        <v>0.021985353206071</v>
      </c>
      <c r="N4396" s="98">
        <f t="shared" si="4463"/>
        <v>0</v>
      </c>
      <c r="O4396" s="98">
        <f t="shared" si="4463"/>
        <v>0.129986505541825</v>
      </c>
    </row>
    <row r="4397" ht="14.25" spans="1:15">
      <c r="A4397" s="94" t="s">
        <v>46</v>
      </c>
      <c r="B4397" s="94" t="s">
        <v>9166</v>
      </c>
      <c r="C4397" s="94" t="s">
        <v>9179</v>
      </c>
      <c r="D4397" s="95" t="s">
        <v>9180</v>
      </c>
      <c r="E4397" s="94">
        <v>473</v>
      </c>
      <c r="F4397" s="94">
        <v>15259</v>
      </c>
      <c r="G4397" s="94">
        <v>1379</v>
      </c>
      <c r="H4397" s="94">
        <v>2892</v>
      </c>
      <c r="I4397" s="94">
        <v>20002</v>
      </c>
      <c r="J4397" s="94">
        <v>96334</v>
      </c>
      <c r="K4397" s="97">
        <f t="shared" si="4420"/>
        <v>0.207631781094941</v>
      </c>
      <c r="L4397" s="98">
        <f t="shared" ref="L4397:O4397" si="4464">IFERROR(E4397/$J4397,"-")</f>
        <v>0.00491000062283306</v>
      </c>
      <c r="M4397" s="98">
        <f t="shared" si="4464"/>
        <v>0.158396827703615</v>
      </c>
      <c r="N4397" s="98">
        <f t="shared" si="4464"/>
        <v>0.0143147798285133</v>
      </c>
      <c r="O4397" s="98">
        <f t="shared" si="4464"/>
        <v>0.0300205534909793</v>
      </c>
    </row>
    <row r="4398" ht="14.25" spans="1:15">
      <c r="A4398" s="94" t="s">
        <v>46</v>
      </c>
      <c r="B4398" s="94" t="s">
        <v>9166</v>
      </c>
      <c r="C4398" s="94" t="s">
        <v>9181</v>
      </c>
      <c r="D4398" s="95" t="s">
        <v>9182</v>
      </c>
      <c r="E4398" s="94">
        <v>0</v>
      </c>
      <c r="F4398" s="94">
        <v>938</v>
      </c>
      <c r="G4398" s="94">
        <v>0</v>
      </c>
      <c r="H4398" s="94">
        <v>3959</v>
      </c>
      <c r="I4398" s="94">
        <v>4897</v>
      </c>
      <c r="J4398" s="94">
        <v>35126</v>
      </c>
      <c r="K4398" s="97">
        <f t="shared" si="4420"/>
        <v>0.139412401070432</v>
      </c>
      <c r="L4398" s="98">
        <f t="shared" ref="L4398:O4398" si="4465">IFERROR(E4398/$J4398,"-")</f>
        <v>0</v>
      </c>
      <c r="M4398" s="98">
        <f t="shared" si="4465"/>
        <v>0.0267038660821044</v>
      </c>
      <c r="N4398" s="98">
        <f t="shared" si="4465"/>
        <v>0</v>
      </c>
      <c r="O4398" s="98">
        <f t="shared" si="4465"/>
        <v>0.112708534988328</v>
      </c>
    </row>
    <row r="4399" ht="14.25" spans="1:15">
      <c r="A4399" s="94" t="s">
        <v>46</v>
      </c>
      <c r="B4399" s="94" t="s">
        <v>9166</v>
      </c>
      <c r="C4399" s="94" t="s">
        <v>9183</v>
      </c>
      <c r="D4399" s="95" t="s">
        <v>9184</v>
      </c>
      <c r="E4399" s="94">
        <v>0</v>
      </c>
      <c r="F4399" s="94">
        <v>972</v>
      </c>
      <c r="G4399" s="94">
        <v>1</v>
      </c>
      <c r="H4399" s="94">
        <v>10235</v>
      </c>
      <c r="I4399" s="94">
        <v>11208</v>
      </c>
      <c r="J4399" s="94">
        <v>55008</v>
      </c>
      <c r="K4399" s="97">
        <f t="shared" si="4420"/>
        <v>0.203752181500873</v>
      </c>
      <c r="L4399" s="98">
        <f t="shared" ref="L4399:O4399" si="4466">IFERROR(E4399/$J4399,"-")</f>
        <v>0</v>
      </c>
      <c r="M4399" s="98">
        <f t="shared" si="4466"/>
        <v>0.0176701570680628</v>
      </c>
      <c r="N4399" s="98">
        <f t="shared" si="4466"/>
        <v>1.81791739383362e-5</v>
      </c>
      <c r="O4399" s="98">
        <f t="shared" si="4466"/>
        <v>0.186063845258871</v>
      </c>
    </row>
    <row r="4400" ht="14.25" spans="1:15">
      <c r="A4400" s="94" t="s">
        <v>46</v>
      </c>
      <c r="B4400" s="94" t="s">
        <v>9166</v>
      </c>
      <c r="C4400" s="94" t="s">
        <v>9185</v>
      </c>
      <c r="D4400" s="95" t="s">
        <v>9186</v>
      </c>
      <c r="E4400" s="94">
        <v>3329</v>
      </c>
      <c r="F4400" s="94">
        <v>0</v>
      </c>
      <c r="G4400" s="94">
        <v>4813</v>
      </c>
      <c r="H4400" s="94">
        <v>0</v>
      </c>
      <c r="I4400" s="94">
        <v>8141</v>
      </c>
      <c r="J4400" s="94">
        <v>74661</v>
      </c>
      <c r="K4400" s="97">
        <f t="shared" si="4420"/>
        <v>0.109039525321118</v>
      </c>
      <c r="L4400" s="98">
        <f t="shared" ref="L4400:O4400" si="4467">IFERROR(E4400/$J4400,"-")</f>
        <v>0.0445882053548707</v>
      </c>
      <c r="M4400" s="98">
        <f t="shared" si="4467"/>
        <v>0</v>
      </c>
      <c r="N4400" s="98">
        <f t="shared" si="4467"/>
        <v>0.0644647138398896</v>
      </c>
      <c r="O4400" s="98">
        <f t="shared" si="4467"/>
        <v>0</v>
      </c>
    </row>
    <row r="4401" ht="14.25" spans="1:15">
      <c r="A4401" s="94" t="s">
        <v>46</v>
      </c>
      <c r="B4401" s="94" t="s">
        <v>9166</v>
      </c>
      <c r="C4401" s="94" t="s">
        <v>9187</v>
      </c>
      <c r="D4401" s="95" t="s">
        <v>9188</v>
      </c>
      <c r="E4401" s="94">
        <v>0</v>
      </c>
      <c r="F4401" s="94">
        <v>16709</v>
      </c>
      <c r="G4401" s="94">
        <v>2</v>
      </c>
      <c r="H4401" s="94">
        <v>22422</v>
      </c>
      <c r="I4401" s="94">
        <v>39132</v>
      </c>
      <c r="J4401" s="94">
        <v>87980</v>
      </c>
      <c r="K4401" s="97">
        <f t="shared" si="4420"/>
        <v>0.444782905205729</v>
      </c>
      <c r="L4401" s="98">
        <f t="shared" ref="L4401:O4401" si="4468">IFERROR(E4401/$J4401,"-")</f>
        <v>0</v>
      </c>
      <c r="M4401" s="98">
        <f t="shared" si="4468"/>
        <v>0.189918163218913</v>
      </c>
      <c r="N4401" s="98">
        <f t="shared" si="4468"/>
        <v>2.27324391907252e-5</v>
      </c>
      <c r="O4401" s="98">
        <f t="shared" si="4468"/>
        <v>0.25485337576722</v>
      </c>
    </row>
    <row r="4402" ht="14.25" spans="1:15">
      <c r="A4402" s="94" t="s">
        <v>46</v>
      </c>
      <c r="B4402" s="94" t="s">
        <v>9166</v>
      </c>
      <c r="C4402" s="94" t="s">
        <v>9189</v>
      </c>
      <c r="D4402" s="95" t="s">
        <v>9190</v>
      </c>
      <c r="E4402" s="94">
        <v>2529</v>
      </c>
      <c r="F4402" s="94">
        <v>4555</v>
      </c>
      <c r="G4402" s="94">
        <v>138</v>
      </c>
      <c r="H4402" s="94">
        <v>11468</v>
      </c>
      <c r="I4402" s="94">
        <v>18682</v>
      </c>
      <c r="J4402" s="94">
        <v>81057</v>
      </c>
      <c r="K4402" s="97">
        <f t="shared" si="4420"/>
        <v>0.230479785829725</v>
      </c>
      <c r="L4402" s="98">
        <f t="shared" ref="L4402:O4402" si="4469">IFERROR(E4402/$J4402,"-")</f>
        <v>0.0312002664791443</v>
      </c>
      <c r="M4402" s="98">
        <f t="shared" si="4469"/>
        <v>0.0561950232552401</v>
      </c>
      <c r="N4402" s="98">
        <f t="shared" si="4469"/>
        <v>0.00170250564417632</v>
      </c>
      <c r="O4402" s="98">
        <f t="shared" si="4469"/>
        <v>0.141480686430537</v>
      </c>
    </row>
    <row r="4403" ht="14.25" spans="1:15">
      <c r="A4403" s="94" t="s">
        <v>46</v>
      </c>
      <c r="B4403" s="94" t="s">
        <v>9166</v>
      </c>
      <c r="C4403" s="94" t="s">
        <v>9191</v>
      </c>
      <c r="D4403" s="95" t="s">
        <v>9192</v>
      </c>
      <c r="E4403" s="94">
        <v>544</v>
      </c>
      <c r="F4403" s="94">
        <v>20758</v>
      </c>
      <c r="G4403" s="94">
        <v>4045</v>
      </c>
      <c r="H4403" s="94">
        <v>17385</v>
      </c>
      <c r="I4403" s="94">
        <v>42724</v>
      </c>
      <c r="J4403" s="94">
        <v>97047</v>
      </c>
      <c r="K4403" s="97">
        <f t="shared" si="4420"/>
        <v>0.440240295939081</v>
      </c>
      <c r="L4403" s="98">
        <f t="shared" ref="L4403:O4403" si="4470">IFERROR(E4403/$J4403,"-")</f>
        <v>0.00560553134048451</v>
      </c>
      <c r="M4403" s="98">
        <f t="shared" si="4470"/>
        <v>0.213896359495914</v>
      </c>
      <c r="N4403" s="98">
        <f t="shared" si="4470"/>
        <v>0.0416808350593012</v>
      </c>
      <c r="O4403" s="98">
        <f t="shared" si="4470"/>
        <v>0.1791400043278</v>
      </c>
    </row>
    <row r="4404" ht="14.25" spans="1:15">
      <c r="A4404" s="94" t="s">
        <v>46</v>
      </c>
      <c r="B4404" s="94" t="s">
        <v>9166</v>
      </c>
      <c r="C4404" s="94" t="s">
        <v>9193</v>
      </c>
      <c r="D4404" s="95" t="s">
        <v>9194</v>
      </c>
      <c r="E4404" s="94">
        <v>13313</v>
      </c>
      <c r="F4404" s="94">
        <v>0</v>
      </c>
      <c r="G4404" s="94">
        <v>1</v>
      </c>
      <c r="H4404" s="94">
        <v>0</v>
      </c>
      <c r="I4404" s="94">
        <v>13314</v>
      </c>
      <c r="J4404" s="94">
        <v>65003</v>
      </c>
      <c r="K4404" s="97">
        <f t="shared" si="4420"/>
        <v>0.204821315939264</v>
      </c>
      <c r="L4404" s="98">
        <f t="shared" ref="L4404:O4404" si="4471">IFERROR(E4404/$J4404,"-")</f>
        <v>0.204805932033906</v>
      </c>
      <c r="M4404" s="98">
        <f t="shared" si="4471"/>
        <v>0</v>
      </c>
      <c r="N4404" s="98">
        <f t="shared" si="4471"/>
        <v>1.53839053582142e-5</v>
      </c>
      <c r="O4404" s="98">
        <f t="shared" si="4471"/>
        <v>0</v>
      </c>
    </row>
    <row r="4405" ht="14.25" spans="1:15">
      <c r="A4405" s="94" t="s">
        <v>46</v>
      </c>
      <c r="B4405" s="94" t="s">
        <v>9166</v>
      </c>
      <c r="C4405" s="94" t="s">
        <v>9195</v>
      </c>
      <c r="D4405" s="95" t="s">
        <v>9196</v>
      </c>
      <c r="E4405" s="94">
        <v>1978</v>
      </c>
      <c r="F4405" s="94">
        <v>36525</v>
      </c>
      <c r="G4405" s="94">
        <v>3</v>
      </c>
      <c r="H4405" s="94">
        <v>1479</v>
      </c>
      <c r="I4405" s="94">
        <v>39985</v>
      </c>
      <c r="J4405" s="94">
        <v>88327</v>
      </c>
      <c r="K4405" s="97">
        <f t="shared" si="4420"/>
        <v>0.452692834580593</v>
      </c>
      <c r="L4405" s="98">
        <f t="shared" ref="L4405:O4405" si="4472">IFERROR(E4405/$J4405,"-")</f>
        <v>0.022394058441926</v>
      </c>
      <c r="M4405" s="98">
        <f t="shared" si="4472"/>
        <v>0.4135202146569</v>
      </c>
      <c r="N4405" s="98">
        <f t="shared" si="4472"/>
        <v>3.39646993558029e-5</v>
      </c>
      <c r="O4405" s="98">
        <f t="shared" si="4472"/>
        <v>0.0167445967824108</v>
      </c>
    </row>
    <row r="4406" ht="14.25" spans="1:15">
      <c r="A4406" s="94" t="s">
        <v>46</v>
      </c>
      <c r="B4406" s="94" t="s">
        <v>9166</v>
      </c>
      <c r="C4406" s="94" t="s">
        <v>9197</v>
      </c>
      <c r="D4406" s="95" t="s">
        <v>9198</v>
      </c>
      <c r="E4406" s="94">
        <v>2992</v>
      </c>
      <c r="F4406" s="94">
        <v>1570</v>
      </c>
      <c r="G4406" s="94">
        <v>4</v>
      </c>
      <c r="H4406" s="94">
        <v>1</v>
      </c>
      <c r="I4406" s="94">
        <v>4565</v>
      </c>
      <c r="J4406" s="94">
        <v>39187</v>
      </c>
      <c r="K4406" s="97">
        <f t="shared" si="4420"/>
        <v>0.116492714420599</v>
      </c>
      <c r="L4406" s="98">
        <f t="shared" ref="L4406:O4406" si="4473">IFERROR(E4406/$J4406,"-")</f>
        <v>0.0763518513792839</v>
      </c>
      <c r="M4406" s="98">
        <f t="shared" si="4473"/>
        <v>0.0400643070406002</v>
      </c>
      <c r="N4406" s="98">
        <f t="shared" si="4473"/>
        <v>0.000102074667619364</v>
      </c>
      <c r="O4406" s="98">
        <f t="shared" si="4473"/>
        <v>2.55186669048409e-5</v>
      </c>
    </row>
    <row r="4407" ht="14.25" spans="1:15">
      <c r="A4407" s="94" t="s">
        <v>46</v>
      </c>
      <c r="B4407" s="94" t="s">
        <v>9166</v>
      </c>
      <c r="C4407" s="94" t="s">
        <v>9199</v>
      </c>
      <c r="D4407" s="95" t="s">
        <v>9200</v>
      </c>
      <c r="E4407" s="94">
        <v>0</v>
      </c>
      <c r="F4407" s="94">
        <v>10893</v>
      </c>
      <c r="G4407" s="94">
        <v>6194</v>
      </c>
      <c r="H4407" s="94">
        <v>6180</v>
      </c>
      <c r="I4407" s="94">
        <v>23265</v>
      </c>
      <c r="J4407" s="94">
        <v>105299</v>
      </c>
      <c r="K4407" s="97">
        <f t="shared" si="4420"/>
        <v>0.220942269157352</v>
      </c>
      <c r="L4407" s="98">
        <f t="shared" ref="L4407:O4407" si="4474">IFERROR(E4407/$J4407,"-")</f>
        <v>0</v>
      </c>
      <c r="M4407" s="98">
        <f t="shared" si="4474"/>
        <v>0.103448275862069</v>
      </c>
      <c r="N4407" s="98">
        <f t="shared" si="4474"/>
        <v>0.0588229707784499</v>
      </c>
      <c r="O4407" s="98">
        <f t="shared" si="4474"/>
        <v>0.0586900160495351</v>
      </c>
    </row>
    <row r="4408" ht="14.25" spans="1:15">
      <c r="A4408" s="94" t="s">
        <v>46</v>
      </c>
      <c r="B4408" s="94" t="s">
        <v>9166</v>
      </c>
      <c r="C4408" s="94" t="s">
        <v>9201</v>
      </c>
      <c r="D4408" s="95" t="s">
        <v>9202</v>
      </c>
      <c r="E4408" s="94">
        <v>0</v>
      </c>
      <c r="F4408" s="94">
        <v>26719</v>
      </c>
      <c r="G4408" s="94">
        <v>8667</v>
      </c>
      <c r="H4408" s="94">
        <v>1154</v>
      </c>
      <c r="I4408" s="94">
        <v>36529</v>
      </c>
      <c r="J4408" s="94">
        <v>53944</v>
      </c>
      <c r="K4408" s="97">
        <f t="shared" si="4420"/>
        <v>0.67716520836423</v>
      </c>
      <c r="L4408" s="98">
        <f t="shared" ref="L4408:O4408" si="4475">IFERROR(E4408/$J4408,"-")</f>
        <v>0</v>
      </c>
      <c r="M4408" s="98">
        <f t="shared" si="4475"/>
        <v>0.495309951060359</v>
      </c>
      <c r="N4408" s="98">
        <f t="shared" si="4475"/>
        <v>0.160666617232686</v>
      </c>
      <c r="O4408" s="98">
        <f t="shared" si="4475"/>
        <v>0.0213925552424737</v>
      </c>
    </row>
    <row r="4409" ht="14.25" spans="1:15">
      <c r="A4409" s="94" t="s">
        <v>46</v>
      </c>
      <c r="B4409" s="94" t="s">
        <v>9166</v>
      </c>
      <c r="C4409" s="94" t="s">
        <v>9203</v>
      </c>
      <c r="D4409" s="95" t="s">
        <v>9204</v>
      </c>
      <c r="E4409" s="94">
        <v>9982</v>
      </c>
      <c r="F4409" s="94">
        <v>18402</v>
      </c>
      <c r="G4409" s="94">
        <v>0</v>
      </c>
      <c r="H4409" s="94">
        <v>4923</v>
      </c>
      <c r="I4409" s="94">
        <v>33304</v>
      </c>
      <c r="J4409" s="94">
        <v>73931</v>
      </c>
      <c r="K4409" s="97">
        <f t="shared" si="4420"/>
        <v>0.450474090706199</v>
      </c>
      <c r="L4409" s="98">
        <f t="shared" ref="L4409:O4409" si="4476">IFERROR(E4409/$J4409,"-")</f>
        <v>0.135017786855311</v>
      </c>
      <c r="M4409" s="98">
        <f t="shared" si="4476"/>
        <v>0.248907765348771</v>
      </c>
      <c r="N4409" s="98">
        <f t="shared" si="4476"/>
        <v>0</v>
      </c>
      <c r="O4409" s="98">
        <f t="shared" si="4476"/>
        <v>0.0665891168792523</v>
      </c>
    </row>
    <row r="4410" ht="14.25" spans="1:15">
      <c r="A4410" s="94" t="s">
        <v>46</v>
      </c>
      <c r="B4410" s="94" t="s">
        <v>9166</v>
      </c>
      <c r="C4410" s="94" t="s">
        <v>9205</v>
      </c>
      <c r="D4410" s="95" t="s">
        <v>9206</v>
      </c>
      <c r="E4410" s="94">
        <v>0</v>
      </c>
      <c r="F4410" s="94">
        <v>0</v>
      </c>
      <c r="G4410" s="94">
        <v>1</v>
      </c>
      <c r="H4410" s="94">
        <v>15139</v>
      </c>
      <c r="I4410" s="94">
        <v>15140</v>
      </c>
      <c r="J4410" s="94">
        <v>66406</v>
      </c>
      <c r="K4410" s="97">
        <f t="shared" si="4420"/>
        <v>0.227991446556034</v>
      </c>
      <c r="L4410" s="98">
        <f t="shared" ref="L4410:O4410" si="4477">IFERROR(E4410/$J4410,"-")</f>
        <v>0</v>
      </c>
      <c r="M4410" s="98">
        <f t="shared" si="4477"/>
        <v>0</v>
      </c>
      <c r="N4410" s="98">
        <f t="shared" si="4477"/>
        <v>1.50588802216667e-5</v>
      </c>
      <c r="O4410" s="98">
        <f t="shared" si="4477"/>
        <v>0.227976387675812</v>
      </c>
    </row>
    <row r="4411" ht="14.25" spans="1:15">
      <c r="A4411" s="94" t="s">
        <v>46</v>
      </c>
      <c r="B4411" s="94" t="s">
        <v>9166</v>
      </c>
      <c r="C4411" s="94" t="s">
        <v>9207</v>
      </c>
      <c r="D4411" s="95" t="s">
        <v>9208</v>
      </c>
      <c r="E4411" s="94">
        <v>0</v>
      </c>
      <c r="F4411" s="94">
        <v>24797</v>
      </c>
      <c r="G4411" s="94">
        <v>7</v>
      </c>
      <c r="H4411" s="94">
        <v>16631</v>
      </c>
      <c r="I4411" s="94">
        <v>41426</v>
      </c>
      <c r="J4411" s="94">
        <v>100627</v>
      </c>
      <c r="K4411" s="97">
        <f t="shared" si="4420"/>
        <v>0.411678774086478</v>
      </c>
      <c r="L4411" s="98">
        <f t="shared" ref="L4411:O4411" si="4478">IFERROR(E4411/$J4411,"-")</f>
        <v>0</v>
      </c>
      <c r="M4411" s="98">
        <f t="shared" si="4478"/>
        <v>0.246424915778071</v>
      </c>
      <c r="N4411" s="98">
        <f t="shared" si="4478"/>
        <v>6.95638347560794e-5</v>
      </c>
      <c r="O4411" s="98">
        <f t="shared" si="4478"/>
        <v>0.165273733689765</v>
      </c>
    </row>
    <row r="4412" ht="14.25" spans="1:15">
      <c r="A4412" s="94" t="s">
        <v>46</v>
      </c>
      <c r="B4412" s="94" t="s">
        <v>9166</v>
      </c>
      <c r="C4412" s="94" t="s">
        <v>9209</v>
      </c>
      <c r="D4412" s="95" t="s">
        <v>9210</v>
      </c>
      <c r="E4412" s="94">
        <v>1425</v>
      </c>
      <c r="F4412" s="94">
        <v>5651</v>
      </c>
      <c r="G4412" s="94">
        <v>651</v>
      </c>
      <c r="H4412" s="94">
        <v>5138</v>
      </c>
      <c r="I4412" s="94">
        <v>12865</v>
      </c>
      <c r="J4412" s="94">
        <v>43481</v>
      </c>
      <c r="K4412" s="97">
        <f t="shared" si="4420"/>
        <v>0.295876359789333</v>
      </c>
      <c r="L4412" s="98">
        <f t="shared" ref="L4412:O4412" si="4479">IFERROR(E4412/$J4412,"-")</f>
        <v>0.0327729353050758</v>
      </c>
      <c r="M4412" s="98">
        <f t="shared" si="4479"/>
        <v>0.12996481221683</v>
      </c>
      <c r="N4412" s="98">
        <f t="shared" si="4479"/>
        <v>0.0149720567604241</v>
      </c>
      <c r="O4412" s="98">
        <f t="shared" si="4479"/>
        <v>0.118166555507003</v>
      </c>
    </row>
    <row r="4413" ht="14.25" spans="1:15">
      <c r="A4413" s="94" t="s">
        <v>46</v>
      </c>
      <c r="B4413" s="94" t="s">
        <v>9166</v>
      </c>
      <c r="C4413" s="94" t="s">
        <v>9211</v>
      </c>
      <c r="D4413" s="95" t="s">
        <v>9212</v>
      </c>
      <c r="E4413" s="94">
        <v>0</v>
      </c>
      <c r="F4413" s="94">
        <v>3178</v>
      </c>
      <c r="G4413" s="94">
        <v>36</v>
      </c>
      <c r="H4413" s="94">
        <v>20984</v>
      </c>
      <c r="I4413" s="94">
        <v>24198</v>
      </c>
      <c r="J4413" s="94">
        <v>79567</v>
      </c>
      <c r="K4413" s="97">
        <f t="shared" si="4420"/>
        <v>0.304121055211331</v>
      </c>
      <c r="L4413" s="98">
        <f t="shared" ref="L4413:O4413" si="4480">IFERROR(E4413/$J4413,"-")</f>
        <v>0</v>
      </c>
      <c r="M4413" s="98">
        <f t="shared" si="4480"/>
        <v>0.0399411816456571</v>
      </c>
      <c r="N4413" s="98">
        <f t="shared" si="4480"/>
        <v>0.000452448879560622</v>
      </c>
      <c r="O4413" s="98">
        <f t="shared" si="4480"/>
        <v>0.263727424686114</v>
      </c>
    </row>
    <row r="4414" ht="14.25" spans="1:15">
      <c r="A4414" s="94" t="s">
        <v>46</v>
      </c>
      <c r="B4414" s="94" t="s">
        <v>9166</v>
      </c>
      <c r="C4414" s="94" t="s">
        <v>9213</v>
      </c>
      <c r="D4414" s="95" t="s">
        <v>9214</v>
      </c>
      <c r="E4414" s="94">
        <v>0</v>
      </c>
      <c r="F4414" s="94">
        <v>1815</v>
      </c>
      <c r="G4414" s="94">
        <v>243</v>
      </c>
      <c r="H4414" s="94">
        <v>4548</v>
      </c>
      <c r="I4414" s="94">
        <v>6605</v>
      </c>
      <c r="J4414" s="94">
        <v>52406</v>
      </c>
      <c r="K4414" s="97">
        <f t="shared" si="4420"/>
        <v>0.126035186810671</v>
      </c>
      <c r="L4414" s="98">
        <f t="shared" ref="L4414:O4414" si="4481">IFERROR(E4414/$J4414,"-")</f>
        <v>0</v>
      </c>
      <c r="M4414" s="98">
        <f t="shared" si="4481"/>
        <v>0.0346334389192077</v>
      </c>
      <c r="N4414" s="98">
        <f t="shared" si="4481"/>
        <v>0.00463687364042285</v>
      </c>
      <c r="O4414" s="98">
        <f t="shared" si="4481"/>
        <v>0.0867839560355684</v>
      </c>
    </row>
    <row r="4415" ht="14.25" spans="1:15">
      <c r="A4415" s="94" t="s">
        <v>46</v>
      </c>
      <c r="B4415" s="94" t="s">
        <v>9166</v>
      </c>
      <c r="C4415" s="94" t="s">
        <v>9215</v>
      </c>
      <c r="D4415" s="95" t="s">
        <v>9216</v>
      </c>
      <c r="E4415" s="94">
        <v>14727</v>
      </c>
      <c r="F4415" s="94">
        <v>0</v>
      </c>
      <c r="G4415" s="94">
        <v>2</v>
      </c>
      <c r="H4415" s="94">
        <v>0</v>
      </c>
      <c r="I4415" s="94">
        <v>14729</v>
      </c>
      <c r="J4415" s="94">
        <v>17376</v>
      </c>
      <c r="K4415" s="97">
        <f t="shared" si="4420"/>
        <v>0.847663443830571</v>
      </c>
      <c r="L4415" s="98">
        <f t="shared" ref="L4415:O4415" si="4482">IFERROR(E4415/$J4415,"-")</f>
        <v>0.847548342541437</v>
      </c>
      <c r="M4415" s="98">
        <f t="shared" si="4482"/>
        <v>0</v>
      </c>
      <c r="N4415" s="98">
        <f t="shared" si="4482"/>
        <v>0.000115101289134438</v>
      </c>
      <c r="O4415" s="98">
        <f t="shared" si="4482"/>
        <v>0</v>
      </c>
    </row>
    <row r="4416" ht="14.25" spans="1:15">
      <c r="A4416" s="94" t="s">
        <v>46</v>
      </c>
      <c r="B4416" s="94" t="s">
        <v>9166</v>
      </c>
      <c r="C4416" s="94" t="s">
        <v>9217</v>
      </c>
      <c r="D4416" s="95" t="s">
        <v>9218</v>
      </c>
      <c r="E4416" s="94">
        <v>541</v>
      </c>
      <c r="F4416" s="94">
        <v>7442</v>
      </c>
      <c r="G4416" s="94">
        <v>238</v>
      </c>
      <c r="H4416" s="94">
        <v>32153</v>
      </c>
      <c r="I4416" s="94">
        <v>40199</v>
      </c>
      <c r="J4416" s="94">
        <v>68395</v>
      </c>
      <c r="K4416" s="97">
        <f t="shared" si="4420"/>
        <v>0.587747642371518</v>
      </c>
      <c r="L4416" s="98">
        <f t="shared" ref="L4416:O4416" si="4483">IFERROR(E4416/$J4416,"-")</f>
        <v>0.00790993493676438</v>
      </c>
      <c r="M4416" s="98">
        <f t="shared" si="4483"/>
        <v>0.108809123473938</v>
      </c>
      <c r="N4416" s="98">
        <f t="shared" si="4483"/>
        <v>0.00347978653410337</v>
      </c>
      <c r="O4416" s="98">
        <f t="shared" si="4483"/>
        <v>0.470107463995906</v>
      </c>
    </row>
    <row r="4417" ht="14.25" spans="1:15">
      <c r="A4417" s="94" t="s">
        <v>46</v>
      </c>
      <c r="B4417" s="94" t="s">
        <v>9166</v>
      </c>
      <c r="C4417" s="94" t="s">
        <v>9219</v>
      </c>
      <c r="D4417" s="95" t="s">
        <v>9220</v>
      </c>
      <c r="E4417" s="94">
        <v>11987</v>
      </c>
      <c r="F4417" s="94">
        <v>6138</v>
      </c>
      <c r="G4417" s="94">
        <v>6036</v>
      </c>
      <c r="H4417" s="94">
        <v>1852</v>
      </c>
      <c r="I4417" s="94">
        <v>26012</v>
      </c>
      <c r="J4417" s="94">
        <v>57600</v>
      </c>
      <c r="K4417" s="97">
        <f t="shared" si="4420"/>
        <v>0.451597222222222</v>
      </c>
      <c r="L4417" s="98">
        <f t="shared" ref="L4417:O4417" si="4484">IFERROR(E4417/$J4417,"-")</f>
        <v>0.208107638888889</v>
      </c>
      <c r="M4417" s="98">
        <f t="shared" si="4484"/>
        <v>0.1065625</v>
      </c>
      <c r="N4417" s="98">
        <f t="shared" si="4484"/>
        <v>0.104791666666667</v>
      </c>
      <c r="O4417" s="98">
        <f t="shared" si="4484"/>
        <v>0.0321527777777778</v>
      </c>
    </row>
    <row r="4418" ht="14.25" spans="1:15">
      <c r="A4418" s="94" t="s">
        <v>46</v>
      </c>
      <c r="B4418" s="94" t="s">
        <v>9166</v>
      </c>
      <c r="C4418" s="94" t="s">
        <v>9221</v>
      </c>
      <c r="D4418" s="95" t="s">
        <v>9222</v>
      </c>
      <c r="E4418" s="94">
        <v>1861</v>
      </c>
      <c r="F4418" s="94">
        <v>4974</v>
      </c>
      <c r="G4418" s="94">
        <v>350</v>
      </c>
      <c r="H4418" s="94">
        <v>23109</v>
      </c>
      <c r="I4418" s="94">
        <v>30288</v>
      </c>
      <c r="J4418" s="94">
        <v>34138</v>
      </c>
      <c r="K4418" s="97">
        <f t="shared" ref="K4418:K4460" si="4485">IFERROR(I4418/J4418,"-")</f>
        <v>0.887222450055656</v>
      </c>
      <c r="L4418" s="98">
        <f t="shared" ref="L4418:O4418" si="4486">IFERROR(E4418/$J4418,"-")</f>
        <v>0.0545140312847853</v>
      </c>
      <c r="M4418" s="98">
        <f t="shared" si="4486"/>
        <v>0.145702735954069</v>
      </c>
      <c r="N4418" s="98">
        <f t="shared" si="4486"/>
        <v>0.0102525045403949</v>
      </c>
      <c r="O4418" s="98">
        <f t="shared" si="4486"/>
        <v>0.6769289354971</v>
      </c>
    </row>
    <row r="4419" ht="14.25" spans="1:15">
      <c r="A4419" s="94" t="s">
        <v>46</v>
      </c>
      <c r="B4419" s="94" t="s">
        <v>9166</v>
      </c>
      <c r="C4419" s="94" t="s">
        <v>9223</v>
      </c>
      <c r="D4419" s="95" t="s">
        <v>9224</v>
      </c>
      <c r="E4419" s="94">
        <v>2279</v>
      </c>
      <c r="F4419" s="94">
        <v>13247</v>
      </c>
      <c r="G4419" s="94">
        <v>2338</v>
      </c>
      <c r="H4419" s="94">
        <v>902</v>
      </c>
      <c r="I4419" s="94">
        <v>18766</v>
      </c>
      <c r="J4419" s="94">
        <v>39626</v>
      </c>
      <c r="K4419" s="97">
        <f t="shared" si="4485"/>
        <v>0.473577953868672</v>
      </c>
      <c r="L4419" s="98">
        <f t="shared" ref="L4419:O4419" si="4487">IFERROR(E4419/$J4419,"-")</f>
        <v>0.0575127441578761</v>
      </c>
      <c r="M4419" s="98">
        <f t="shared" si="4487"/>
        <v>0.334300711653965</v>
      </c>
      <c r="N4419" s="98">
        <f t="shared" si="4487"/>
        <v>0.0590016655731086</v>
      </c>
      <c r="O4419" s="98">
        <f t="shared" si="4487"/>
        <v>0.0227628324837228</v>
      </c>
    </row>
    <row r="4420" ht="14.25" spans="1:15">
      <c r="A4420" s="94" t="s">
        <v>46</v>
      </c>
      <c r="B4420" s="94" t="s">
        <v>9166</v>
      </c>
      <c r="C4420" s="94" t="s">
        <v>9225</v>
      </c>
      <c r="D4420" s="95" t="s">
        <v>9226</v>
      </c>
      <c r="E4420" s="94">
        <v>36612</v>
      </c>
      <c r="F4420" s="94">
        <v>1</v>
      </c>
      <c r="G4420" s="94">
        <v>1</v>
      </c>
      <c r="H4420" s="94">
        <v>773</v>
      </c>
      <c r="I4420" s="94">
        <v>37381</v>
      </c>
      <c r="J4420" s="94">
        <v>45196</v>
      </c>
      <c r="K4420" s="97">
        <f t="shared" si="4485"/>
        <v>0.827086467829011</v>
      </c>
      <c r="L4420" s="98">
        <f t="shared" ref="L4420:O4420" si="4488">IFERROR(E4420/$J4420,"-")</f>
        <v>0.810071687759979</v>
      </c>
      <c r="M4420" s="98">
        <f t="shared" si="4488"/>
        <v>2.2125851845296e-5</v>
      </c>
      <c r="N4420" s="98">
        <f t="shared" si="4488"/>
        <v>2.2125851845296e-5</v>
      </c>
      <c r="O4420" s="98">
        <f t="shared" si="4488"/>
        <v>0.0171032834764138</v>
      </c>
    </row>
    <row r="4421" ht="14.25" spans="1:15">
      <c r="A4421" s="94" t="s">
        <v>46</v>
      </c>
      <c r="B4421" s="94" t="s">
        <v>9166</v>
      </c>
      <c r="C4421" s="94" t="s">
        <v>9227</v>
      </c>
      <c r="D4421" s="95" t="s">
        <v>9228</v>
      </c>
      <c r="E4421" s="94">
        <v>0</v>
      </c>
      <c r="F4421" s="94">
        <v>0</v>
      </c>
      <c r="G4421" s="94">
        <v>1</v>
      </c>
      <c r="H4421" s="94">
        <v>1</v>
      </c>
      <c r="I4421" s="94">
        <v>2</v>
      </c>
      <c r="J4421" s="94">
        <v>576</v>
      </c>
      <c r="K4421" s="97">
        <f t="shared" si="4485"/>
        <v>0.00347222222222222</v>
      </c>
      <c r="L4421" s="98">
        <f t="shared" ref="L4421:O4421" si="4489">IFERROR(E4421/$J4421,"-")</f>
        <v>0</v>
      </c>
      <c r="M4421" s="98">
        <f t="shared" si="4489"/>
        <v>0</v>
      </c>
      <c r="N4421" s="98">
        <f t="shared" si="4489"/>
        <v>0.00173611111111111</v>
      </c>
      <c r="O4421" s="98">
        <f t="shared" si="4489"/>
        <v>0.00173611111111111</v>
      </c>
    </row>
    <row r="4422" ht="14.25" spans="1:15">
      <c r="A4422" s="94" t="s">
        <v>46</v>
      </c>
      <c r="B4422" s="94" t="s">
        <v>9229</v>
      </c>
      <c r="C4422" s="94" t="s">
        <v>9230</v>
      </c>
      <c r="D4422" s="95" t="s">
        <v>9231</v>
      </c>
      <c r="E4422" s="94">
        <v>34027</v>
      </c>
      <c r="F4422" s="94">
        <v>0</v>
      </c>
      <c r="G4422" s="94">
        <v>144</v>
      </c>
      <c r="H4422" s="94">
        <v>212</v>
      </c>
      <c r="I4422" s="94">
        <v>34383</v>
      </c>
      <c r="J4422" s="94">
        <v>146079</v>
      </c>
      <c r="K4422" s="97">
        <f t="shared" si="4485"/>
        <v>0.235372640831331</v>
      </c>
      <c r="L4422" s="98">
        <f t="shared" ref="L4422:O4422" si="4490">IFERROR(E4422/$J4422,"-")</f>
        <v>0.23293560333792</v>
      </c>
      <c r="M4422" s="98">
        <f t="shared" si="4490"/>
        <v>0</v>
      </c>
      <c r="N4422" s="98">
        <f t="shared" si="4490"/>
        <v>0.000985767974862917</v>
      </c>
      <c r="O4422" s="98">
        <f t="shared" si="4490"/>
        <v>0.00145126951854818</v>
      </c>
    </row>
    <row r="4423" ht="14.25" spans="1:15">
      <c r="A4423" s="94" t="s">
        <v>46</v>
      </c>
      <c r="B4423" s="94" t="s">
        <v>9229</v>
      </c>
      <c r="C4423" s="94" t="s">
        <v>9232</v>
      </c>
      <c r="D4423" s="95" t="s">
        <v>9233</v>
      </c>
      <c r="E4423" s="94">
        <v>51456</v>
      </c>
      <c r="F4423" s="94">
        <v>0</v>
      </c>
      <c r="G4423" s="94">
        <v>1340</v>
      </c>
      <c r="H4423" s="94">
        <v>1</v>
      </c>
      <c r="I4423" s="94">
        <v>52797</v>
      </c>
      <c r="J4423" s="94">
        <v>129187</v>
      </c>
      <c r="K4423" s="97">
        <f t="shared" si="4485"/>
        <v>0.408686632555907</v>
      </c>
      <c r="L4423" s="98">
        <f t="shared" ref="L4423:O4423" si="4491">IFERROR(E4423/$J4423,"-")</f>
        <v>0.39830633113239</v>
      </c>
      <c r="M4423" s="98">
        <f t="shared" si="4491"/>
        <v>0</v>
      </c>
      <c r="N4423" s="98">
        <f t="shared" si="4491"/>
        <v>0.0103725607065726</v>
      </c>
      <c r="O4423" s="98">
        <f t="shared" si="4491"/>
        <v>7.74071694520347e-6</v>
      </c>
    </row>
    <row r="4424" ht="14.25" spans="1:15">
      <c r="A4424" s="94" t="s">
        <v>46</v>
      </c>
      <c r="B4424" s="94" t="s">
        <v>9229</v>
      </c>
      <c r="C4424" s="94" t="s">
        <v>9234</v>
      </c>
      <c r="D4424" s="95" t="s">
        <v>9235</v>
      </c>
      <c r="E4424" s="94">
        <v>35665</v>
      </c>
      <c r="F4424" s="94">
        <v>0</v>
      </c>
      <c r="G4424" s="94">
        <v>8122</v>
      </c>
      <c r="H4424" s="94">
        <v>0</v>
      </c>
      <c r="I4424" s="94">
        <v>43787</v>
      </c>
      <c r="J4424" s="94">
        <v>127299</v>
      </c>
      <c r="K4424" s="97">
        <f t="shared" si="4485"/>
        <v>0.343969709110048</v>
      </c>
      <c r="L4424" s="98">
        <f t="shared" ref="L4424:O4424" si="4492">IFERROR(E4424/$J4424,"-")</f>
        <v>0.280167165492266</v>
      </c>
      <c r="M4424" s="98">
        <f t="shared" si="4492"/>
        <v>0</v>
      </c>
      <c r="N4424" s="98">
        <f t="shared" si="4492"/>
        <v>0.0638025436177818</v>
      </c>
      <c r="O4424" s="98">
        <f t="shared" si="4492"/>
        <v>0</v>
      </c>
    </row>
    <row r="4425" ht="14.25" spans="1:15">
      <c r="A4425" s="94" t="s">
        <v>46</v>
      </c>
      <c r="B4425" s="94" t="s">
        <v>9229</v>
      </c>
      <c r="C4425" s="94" t="s">
        <v>9236</v>
      </c>
      <c r="D4425" s="95" t="s">
        <v>9237</v>
      </c>
      <c r="E4425" s="94">
        <v>84431</v>
      </c>
      <c r="F4425" s="94">
        <v>0</v>
      </c>
      <c r="G4425" s="94">
        <v>1</v>
      </c>
      <c r="H4425" s="94">
        <v>0</v>
      </c>
      <c r="I4425" s="94">
        <v>84432</v>
      </c>
      <c r="J4425" s="94">
        <v>108019</v>
      </c>
      <c r="K4425" s="97">
        <f t="shared" si="4485"/>
        <v>0.781640266990067</v>
      </c>
      <c r="L4425" s="98">
        <f t="shared" ref="L4425:O4425" si="4493">IFERROR(E4425/$J4425,"-")</f>
        <v>0.781631009359465</v>
      </c>
      <c r="M4425" s="98">
        <f t="shared" si="4493"/>
        <v>0</v>
      </c>
      <c r="N4425" s="98">
        <f t="shared" si="4493"/>
        <v>9.25763060202372e-6</v>
      </c>
      <c r="O4425" s="98">
        <f t="shared" si="4493"/>
        <v>0</v>
      </c>
    </row>
    <row r="4426" ht="14.25" spans="1:15">
      <c r="A4426" s="94" t="s">
        <v>46</v>
      </c>
      <c r="B4426" s="94" t="s">
        <v>9229</v>
      </c>
      <c r="C4426" s="94" t="s">
        <v>9238</v>
      </c>
      <c r="D4426" s="95" t="s">
        <v>9239</v>
      </c>
      <c r="E4426" s="94">
        <v>2895</v>
      </c>
      <c r="F4426" s="94">
        <v>0</v>
      </c>
      <c r="G4426" s="94">
        <v>1</v>
      </c>
      <c r="H4426" s="94">
        <v>1</v>
      </c>
      <c r="I4426" s="94">
        <v>2897</v>
      </c>
      <c r="J4426" s="94">
        <v>81116</v>
      </c>
      <c r="K4426" s="97">
        <f t="shared" si="4485"/>
        <v>0.0357142857142857</v>
      </c>
      <c r="L4426" s="98">
        <f t="shared" ref="L4426:O4426" si="4494">IFERROR(E4426/$J4426,"-")</f>
        <v>0.0356896296661571</v>
      </c>
      <c r="M4426" s="98">
        <f t="shared" si="4494"/>
        <v>0</v>
      </c>
      <c r="N4426" s="98">
        <f t="shared" si="4494"/>
        <v>1.2328024064303e-5</v>
      </c>
      <c r="O4426" s="98">
        <f t="shared" si="4494"/>
        <v>1.2328024064303e-5</v>
      </c>
    </row>
    <row r="4427" ht="14.25" spans="1:15">
      <c r="A4427" s="94" t="s">
        <v>46</v>
      </c>
      <c r="B4427" s="94" t="s">
        <v>9229</v>
      </c>
      <c r="C4427" s="94" t="s">
        <v>9240</v>
      </c>
      <c r="D4427" s="95" t="s">
        <v>9241</v>
      </c>
      <c r="E4427" s="94">
        <v>470</v>
      </c>
      <c r="F4427" s="94">
        <v>0</v>
      </c>
      <c r="G4427" s="94">
        <v>1228</v>
      </c>
      <c r="H4427" s="94">
        <v>0</v>
      </c>
      <c r="I4427" s="94">
        <v>1698</v>
      </c>
      <c r="J4427" s="94">
        <v>44174</v>
      </c>
      <c r="K4427" s="97">
        <f t="shared" si="4485"/>
        <v>0.0384389007108254</v>
      </c>
      <c r="L4427" s="98">
        <f t="shared" ref="L4427:O4427" si="4495">IFERROR(E4427/$J4427,"-")</f>
        <v>0.0106397428351519</v>
      </c>
      <c r="M4427" s="98">
        <f t="shared" si="4495"/>
        <v>0</v>
      </c>
      <c r="N4427" s="98">
        <f t="shared" si="4495"/>
        <v>0.0277991578756735</v>
      </c>
      <c r="O4427" s="98">
        <f t="shared" si="4495"/>
        <v>0</v>
      </c>
    </row>
    <row r="4428" ht="14.25" spans="1:15">
      <c r="A4428" s="94" t="s">
        <v>46</v>
      </c>
      <c r="B4428" s="94" t="s">
        <v>9229</v>
      </c>
      <c r="C4428" s="94" t="s">
        <v>9242</v>
      </c>
      <c r="D4428" s="95" t="s">
        <v>9243</v>
      </c>
      <c r="E4428" s="94">
        <v>33959</v>
      </c>
      <c r="F4428" s="94">
        <v>0</v>
      </c>
      <c r="G4428" s="94">
        <v>6194</v>
      </c>
      <c r="H4428" s="94">
        <v>1</v>
      </c>
      <c r="I4428" s="94">
        <v>40154</v>
      </c>
      <c r="J4428" s="94">
        <v>66266</v>
      </c>
      <c r="K4428" s="97">
        <f t="shared" si="4485"/>
        <v>0.605951770138533</v>
      </c>
      <c r="L4428" s="98">
        <f t="shared" ref="L4428:O4428" si="4496">IFERROR(E4428/$J4428,"-")</f>
        <v>0.512464914133945</v>
      </c>
      <c r="M4428" s="98">
        <f t="shared" si="4496"/>
        <v>0</v>
      </c>
      <c r="N4428" s="98">
        <f t="shared" si="4496"/>
        <v>0.0934717653095102</v>
      </c>
      <c r="O4428" s="98">
        <f t="shared" si="4496"/>
        <v>1.50906950774153e-5</v>
      </c>
    </row>
    <row r="4429" ht="14.25" spans="1:15">
      <c r="A4429" s="94" t="s">
        <v>46</v>
      </c>
      <c r="B4429" s="94" t="s">
        <v>9244</v>
      </c>
      <c r="C4429" s="94" t="s">
        <v>9245</v>
      </c>
      <c r="D4429" s="95" t="s">
        <v>9246</v>
      </c>
      <c r="E4429" s="94">
        <v>290729</v>
      </c>
      <c r="F4429" s="94">
        <v>6</v>
      </c>
      <c r="G4429" s="94">
        <v>3153</v>
      </c>
      <c r="H4429" s="94">
        <v>2213</v>
      </c>
      <c r="I4429" s="94">
        <v>296093</v>
      </c>
      <c r="J4429" s="94">
        <v>647523</v>
      </c>
      <c r="K4429" s="97">
        <f t="shared" si="4485"/>
        <v>0.457270243682464</v>
      </c>
      <c r="L4429" s="98">
        <f t="shared" ref="L4429:O4429" si="4497">IFERROR(E4429/$J4429,"-")</f>
        <v>0.448986368051791</v>
      </c>
      <c r="M4429" s="98">
        <f t="shared" si="4497"/>
        <v>9.26608012379483e-6</v>
      </c>
      <c r="N4429" s="98">
        <f t="shared" si="4497"/>
        <v>0.00486932510505418</v>
      </c>
      <c r="O4429" s="98">
        <f t="shared" si="4497"/>
        <v>0.00341763921899299</v>
      </c>
    </row>
    <row r="4430" ht="14.25" spans="1:15">
      <c r="A4430" s="94" t="s">
        <v>46</v>
      </c>
      <c r="B4430" s="94" t="s">
        <v>9247</v>
      </c>
      <c r="C4430" s="94" t="s">
        <v>9248</v>
      </c>
      <c r="D4430" s="95" t="s">
        <v>9249</v>
      </c>
      <c r="E4430" s="94">
        <v>351818</v>
      </c>
      <c r="F4430" s="94">
        <v>3236</v>
      </c>
      <c r="G4430" s="94">
        <v>6928</v>
      </c>
      <c r="H4430" s="94">
        <v>4</v>
      </c>
      <c r="I4430" s="94">
        <v>357060</v>
      </c>
      <c r="J4430" s="94">
        <v>701581</v>
      </c>
      <c r="K4430" s="97">
        <f t="shared" si="4485"/>
        <v>0.508936245422838</v>
      </c>
      <c r="L4430" s="98">
        <f t="shared" ref="L4430:O4430" si="4498">IFERROR(E4430/$J4430,"-")</f>
        <v>0.501464549353532</v>
      </c>
      <c r="M4430" s="98">
        <f t="shared" si="4498"/>
        <v>0.00461243961851875</v>
      </c>
      <c r="N4430" s="98">
        <f t="shared" si="4498"/>
        <v>0.00987483982605002</v>
      </c>
      <c r="O4430" s="98">
        <f t="shared" si="4498"/>
        <v>5.70140867554851e-6</v>
      </c>
    </row>
    <row r="4431" ht="14.25" spans="1:15">
      <c r="A4431" s="94" t="s">
        <v>46</v>
      </c>
      <c r="B4431" s="94" t="s">
        <v>9247</v>
      </c>
      <c r="C4431" s="94" t="s">
        <v>9250</v>
      </c>
      <c r="D4431" s="95" t="s">
        <v>9251</v>
      </c>
      <c r="E4431" s="94">
        <v>63142</v>
      </c>
      <c r="F4431" s="94">
        <v>2310</v>
      </c>
      <c r="G4431" s="94">
        <v>7275</v>
      </c>
      <c r="H4431" s="94">
        <v>0</v>
      </c>
      <c r="I4431" s="94">
        <v>72723</v>
      </c>
      <c r="J4431" s="94">
        <v>115374</v>
      </c>
      <c r="K4431" s="97">
        <f t="shared" si="4485"/>
        <v>0.630323989807062</v>
      </c>
      <c r="L4431" s="98">
        <f t="shared" ref="L4431:O4431" si="4499">IFERROR(E4431/$J4431,"-")</f>
        <v>0.547281016520187</v>
      </c>
      <c r="M4431" s="98">
        <f t="shared" si="4499"/>
        <v>0.0200218420094649</v>
      </c>
      <c r="N4431" s="98">
        <f t="shared" si="4499"/>
        <v>0.0630558011337043</v>
      </c>
      <c r="O4431" s="98">
        <f t="shared" si="4499"/>
        <v>0</v>
      </c>
    </row>
    <row r="4432" ht="14.25" spans="1:15">
      <c r="A4432" s="94" t="s">
        <v>46</v>
      </c>
      <c r="B4432" s="94" t="s">
        <v>9247</v>
      </c>
      <c r="C4432" s="94" t="s">
        <v>9252</v>
      </c>
      <c r="D4432" s="95" t="s">
        <v>9253</v>
      </c>
      <c r="E4432" s="94">
        <v>26288</v>
      </c>
      <c r="F4432" s="94">
        <v>0</v>
      </c>
      <c r="G4432" s="94">
        <v>0</v>
      </c>
      <c r="H4432" s="94">
        <v>0</v>
      </c>
      <c r="I4432" s="94">
        <v>26288</v>
      </c>
      <c r="J4432" s="94">
        <v>53257</v>
      </c>
      <c r="K4432" s="97">
        <f t="shared" si="4485"/>
        <v>0.493606474266294</v>
      </c>
      <c r="L4432" s="98">
        <f t="shared" ref="L4432:O4432" si="4500">IFERROR(E4432/$J4432,"-")</f>
        <v>0.493606474266294</v>
      </c>
      <c r="M4432" s="98">
        <f t="shared" si="4500"/>
        <v>0</v>
      </c>
      <c r="N4432" s="98">
        <f t="shared" si="4500"/>
        <v>0</v>
      </c>
      <c r="O4432" s="98">
        <f t="shared" si="4500"/>
        <v>0</v>
      </c>
    </row>
    <row r="4433" ht="14.25" spans="1:15">
      <c r="A4433" s="94" t="s">
        <v>46</v>
      </c>
      <c r="B4433" s="94" t="s">
        <v>9254</v>
      </c>
      <c r="C4433" s="94" t="s">
        <v>9255</v>
      </c>
      <c r="D4433" s="95" t="s">
        <v>9256</v>
      </c>
      <c r="E4433" s="94">
        <v>2901</v>
      </c>
      <c r="F4433" s="94">
        <v>1</v>
      </c>
      <c r="G4433" s="94">
        <v>42053</v>
      </c>
      <c r="H4433" s="94">
        <v>6</v>
      </c>
      <c r="I4433" s="94">
        <v>44955</v>
      </c>
      <c r="J4433" s="94">
        <v>201056</v>
      </c>
      <c r="K4433" s="97">
        <f t="shared" si="4485"/>
        <v>0.223594421454719</v>
      </c>
      <c r="L4433" s="98">
        <f t="shared" ref="L4433:O4433" si="4501">IFERROR(E4433/$J4433,"-")</f>
        <v>0.0144288158522999</v>
      </c>
      <c r="M4433" s="98">
        <f t="shared" si="4501"/>
        <v>4.97373865987586e-6</v>
      </c>
      <c r="N4433" s="98">
        <f t="shared" si="4501"/>
        <v>0.209160631863759</v>
      </c>
      <c r="O4433" s="98">
        <f t="shared" si="4501"/>
        <v>2.98424319592551e-5</v>
      </c>
    </row>
    <row r="4434" ht="14.25" spans="1:15">
      <c r="A4434" s="94" t="s">
        <v>46</v>
      </c>
      <c r="B4434" s="94" t="s">
        <v>9257</v>
      </c>
      <c r="C4434" s="94" t="s">
        <v>9258</v>
      </c>
      <c r="D4434" s="95" t="s">
        <v>9259</v>
      </c>
      <c r="E4434" s="94">
        <v>174391</v>
      </c>
      <c r="F4434" s="94">
        <v>0</v>
      </c>
      <c r="G4434" s="94">
        <v>62593</v>
      </c>
      <c r="H4434" s="94">
        <v>1030</v>
      </c>
      <c r="I4434" s="94">
        <v>228115</v>
      </c>
      <c r="J4434" s="94">
        <v>444876</v>
      </c>
      <c r="K4434" s="97">
        <f t="shared" si="4485"/>
        <v>0.512760859205711</v>
      </c>
      <c r="L4434" s="98">
        <f t="shared" ref="L4434:O4434" si="4502">IFERROR(E4434/$J4434,"-")</f>
        <v>0.391999118855591</v>
      </c>
      <c r="M4434" s="98">
        <f t="shared" si="4502"/>
        <v>0</v>
      </c>
      <c r="N4434" s="98">
        <f t="shared" si="4502"/>
        <v>0.140697632598747</v>
      </c>
      <c r="O4434" s="98">
        <f t="shared" si="4502"/>
        <v>0.00231525189041441</v>
      </c>
    </row>
    <row r="4435" ht="14.25" spans="1:15">
      <c r="A4435" s="94" t="s">
        <v>46</v>
      </c>
      <c r="B4435" s="94" t="s">
        <v>9257</v>
      </c>
      <c r="C4435" s="94" t="s">
        <v>9260</v>
      </c>
      <c r="D4435" s="95" t="s">
        <v>9261</v>
      </c>
      <c r="E4435" s="94">
        <v>0</v>
      </c>
      <c r="F4435" s="94">
        <v>0</v>
      </c>
      <c r="G4435" s="94">
        <v>30666</v>
      </c>
      <c r="H4435" s="94">
        <v>0</v>
      </c>
      <c r="I4435" s="94">
        <v>30666</v>
      </c>
      <c r="J4435" s="94">
        <v>48516</v>
      </c>
      <c r="K4435" s="97">
        <f t="shared" si="4485"/>
        <v>0.632080138511007</v>
      </c>
      <c r="L4435" s="98">
        <f t="shared" ref="L4435:O4435" si="4503">IFERROR(E4435/$J4435,"-")</f>
        <v>0</v>
      </c>
      <c r="M4435" s="98">
        <f t="shared" si="4503"/>
        <v>0</v>
      </c>
      <c r="N4435" s="98">
        <f t="shared" si="4503"/>
        <v>0.632080138511007</v>
      </c>
      <c r="O4435" s="98">
        <f t="shared" si="4503"/>
        <v>0</v>
      </c>
    </row>
    <row r="4436" ht="14.25" spans="1:15">
      <c r="A4436" s="94" t="s">
        <v>46</v>
      </c>
      <c r="B4436" s="94" t="s">
        <v>9262</v>
      </c>
      <c r="C4436" s="94" t="s">
        <v>9263</v>
      </c>
      <c r="D4436" s="95" t="s">
        <v>9264</v>
      </c>
      <c r="E4436" s="94">
        <v>5978</v>
      </c>
      <c r="F4436" s="94">
        <v>0</v>
      </c>
      <c r="G4436" s="94">
        <v>121286</v>
      </c>
      <c r="H4436" s="94">
        <v>2059</v>
      </c>
      <c r="I4436" s="94">
        <v>128037</v>
      </c>
      <c r="J4436" s="94">
        <v>397887</v>
      </c>
      <c r="K4436" s="97">
        <f t="shared" si="4485"/>
        <v>0.321792368184937</v>
      </c>
      <c r="L4436" s="98">
        <f t="shared" ref="L4436:O4436" si="4504">IFERROR(E4436/$J4436,"-")</f>
        <v>0.0150243662145282</v>
      </c>
      <c r="M4436" s="98">
        <f t="shared" si="4504"/>
        <v>0</v>
      </c>
      <c r="N4436" s="98">
        <f t="shared" si="4504"/>
        <v>0.304825239326744</v>
      </c>
      <c r="O4436" s="98">
        <f t="shared" si="4504"/>
        <v>0.00517483607154795</v>
      </c>
    </row>
    <row r="4437" ht="14.25" spans="1:15">
      <c r="A4437" s="94" t="s">
        <v>46</v>
      </c>
      <c r="B4437" s="94" t="s">
        <v>9262</v>
      </c>
      <c r="C4437" s="94" t="s">
        <v>9265</v>
      </c>
      <c r="D4437" s="95" t="s">
        <v>9266</v>
      </c>
      <c r="E4437" s="94">
        <v>0</v>
      </c>
      <c r="F4437" s="94">
        <v>2</v>
      </c>
      <c r="G4437" s="94">
        <v>15175</v>
      </c>
      <c r="H4437" s="94">
        <v>0</v>
      </c>
      <c r="I4437" s="94">
        <v>15177</v>
      </c>
      <c r="J4437" s="94">
        <v>50339</v>
      </c>
      <c r="K4437" s="97">
        <f t="shared" si="4485"/>
        <v>0.301495858082203</v>
      </c>
      <c r="L4437" s="98">
        <f t="shared" ref="L4437:O4437" si="4505">IFERROR(E4437/$J4437,"-")</f>
        <v>0</v>
      </c>
      <c r="M4437" s="98">
        <f t="shared" si="4505"/>
        <v>3.97306263533245e-5</v>
      </c>
      <c r="N4437" s="98">
        <f t="shared" si="4505"/>
        <v>0.301456127455849</v>
      </c>
      <c r="O4437" s="98">
        <f t="shared" si="4505"/>
        <v>0</v>
      </c>
    </row>
    <row r="4438" ht="14.25" spans="1:15">
      <c r="A4438" s="94" t="s">
        <v>46</v>
      </c>
      <c r="B4438" s="94" t="s">
        <v>9267</v>
      </c>
      <c r="C4438" s="94" t="s">
        <v>9268</v>
      </c>
      <c r="D4438" s="95" t="s">
        <v>9269</v>
      </c>
      <c r="E4438" s="94">
        <v>12601</v>
      </c>
      <c r="F4438" s="94">
        <v>4</v>
      </c>
      <c r="G4438" s="94">
        <v>51405</v>
      </c>
      <c r="H4438" s="94">
        <v>1135</v>
      </c>
      <c r="I4438" s="94">
        <v>65137</v>
      </c>
      <c r="J4438" s="94">
        <v>183076</v>
      </c>
      <c r="K4438" s="97">
        <f t="shared" si="4485"/>
        <v>0.355792130044353</v>
      </c>
      <c r="L4438" s="98">
        <f t="shared" ref="L4438:O4438" si="4506">IFERROR(E4438/$J4438,"-")</f>
        <v>0.0688293386353209</v>
      </c>
      <c r="M4438" s="98">
        <f t="shared" si="4506"/>
        <v>2.18488496580655e-5</v>
      </c>
      <c r="N4438" s="98">
        <f t="shared" si="4506"/>
        <v>0.280785029168214</v>
      </c>
      <c r="O4438" s="98">
        <f t="shared" si="4506"/>
        <v>0.00619961109047609</v>
      </c>
    </row>
    <row r="4439" ht="14.25" spans="1:15">
      <c r="A4439" s="94" t="s">
        <v>46</v>
      </c>
      <c r="B4439" s="94" t="s">
        <v>9270</v>
      </c>
      <c r="C4439" s="94" t="s">
        <v>9271</v>
      </c>
      <c r="D4439" s="95" t="s">
        <v>9272</v>
      </c>
      <c r="E4439" s="94">
        <v>142</v>
      </c>
      <c r="F4439" s="94">
        <v>0</v>
      </c>
      <c r="G4439" s="94">
        <v>42222</v>
      </c>
      <c r="H4439" s="94">
        <v>0</v>
      </c>
      <c r="I4439" s="94">
        <v>42364</v>
      </c>
      <c r="J4439" s="94">
        <v>120640</v>
      </c>
      <c r="K4439" s="97">
        <f t="shared" si="4485"/>
        <v>0.351160477453581</v>
      </c>
      <c r="L4439" s="98">
        <f t="shared" ref="L4439:O4439" si="4507">IFERROR(E4439/$J4439,"-")</f>
        <v>0.00117705570291777</v>
      </c>
      <c r="M4439" s="98">
        <f t="shared" si="4507"/>
        <v>0</v>
      </c>
      <c r="N4439" s="98">
        <f t="shared" si="4507"/>
        <v>0.349983421750663</v>
      </c>
      <c r="O4439" s="98">
        <f t="shared" si="4507"/>
        <v>0</v>
      </c>
    </row>
    <row r="4440" ht="14.25" spans="1:15">
      <c r="A4440" s="94" t="s">
        <v>46</v>
      </c>
      <c r="B4440" s="94" t="s">
        <v>9270</v>
      </c>
      <c r="C4440" s="94" t="s">
        <v>9273</v>
      </c>
      <c r="D4440" s="95" t="s">
        <v>9274</v>
      </c>
      <c r="E4440" s="94">
        <v>36577</v>
      </c>
      <c r="F4440" s="94">
        <v>2</v>
      </c>
      <c r="G4440" s="94">
        <v>54195</v>
      </c>
      <c r="H4440" s="94">
        <v>2508</v>
      </c>
      <c r="I4440" s="94">
        <v>93277</v>
      </c>
      <c r="J4440" s="94">
        <v>324781</v>
      </c>
      <c r="K4440" s="97">
        <f t="shared" si="4485"/>
        <v>0.287199682247422</v>
      </c>
      <c r="L4440" s="98">
        <f t="shared" ref="L4440:O4440" si="4508">IFERROR(E4440/$J4440,"-")</f>
        <v>0.112620504278268</v>
      </c>
      <c r="M4440" s="98">
        <f t="shared" si="4508"/>
        <v>6.15799569556101e-6</v>
      </c>
      <c r="N4440" s="98">
        <f t="shared" si="4508"/>
        <v>0.166866288360464</v>
      </c>
      <c r="O4440" s="98">
        <f t="shared" si="4508"/>
        <v>0.00772212660223351</v>
      </c>
    </row>
    <row r="4441" ht="14.25" spans="1:15">
      <c r="A4441" s="94" t="s">
        <v>46</v>
      </c>
      <c r="B4441" s="94" t="s">
        <v>9270</v>
      </c>
      <c r="C4441" s="94" t="s">
        <v>9275</v>
      </c>
      <c r="D4441" s="95" t="s">
        <v>9276</v>
      </c>
      <c r="E4441" s="94">
        <v>21285</v>
      </c>
      <c r="F4441" s="94">
        <v>0</v>
      </c>
      <c r="G4441" s="94">
        <v>2564</v>
      </c>
      <c r="H4441" s="94">
        <v>0</v>
      </c>
      <c r="I4441" s="94">
        <v>23847</v>
      </c>
      <c r="J4441" s="94">
        <v>52313</v>
      </c>
      <c r="K4441" s="97">
        <f t="shared" si="4485"/>
        <v>0.455852273813392</v>
      </c>
      <c r="L4441" s="98">
        <f t="shared" ref="L4441:O4441" si="4509">IFERROR(E4441/$J4441,"-")</f>
        <v>0.406877831514155</v>
      </c>
      <c r="M4441" s="98">
        <f t="shared" si="4509"/>
        <v>0</v>
      </c>
      <c r="N4441" s="98">
        <f t="shared" si="4509"/>
        <v>0.0490126737139908</v>
      </c>
      <c r="O4441" s="98">
        <f t="shared" si="4509"/>
        <v>0</v>
      </c>
    </row>
    <row r="4442" ht="14.25" spans="1:15">
      <c r="A4442" s="94" t="s">
        <v>46</v>
      </c>
      <c r="B4442" s="94" t="s">
        <v>9277</v>
      </c>
      <c r="C4442" s="94" t="s">
        <v>9278</v>
      </c>
      <c r="D4442" s="95" t="s">
        <v>9279</v>
      </c>
      <c r="E4442" s="94">
        <v>712668</v>
      </c>
      <c r="F4442" s="94">
        <v>2</v>
      </c>
      <c r="G4442" s="94">
        <v>20292</v>
      </c>
      <c r="H4442" s="94">
        <v>3794</v>
      </c>
      <c r="I4442" s="94">
        <v>732138</v>
      </c>
      <c r="J4442" s="94">
        <v>1399177</v>
      </c>
      <c r="K4442" s="97">
        <f t="shared" si="4485"/>
        <v>0.52326331836501</v>
      </c>
      <c r="L4442" s="98">
        <f t="shared" ref="L4442:O4442" si="4510">IFERROR(E4442/$J4442,"-")</f>
        <v>0.5093479952858</v>
      </c>
      <c r="M4442" s="98">
        <f t="shared" si="4510"/>
        <v>1.42941171846021e-6</v>
      </c>
      <c r="N4442" s="98">
        <f t="shared" si="4510"/>
        <v>0.0145028112954973</v>
      </c>
      <c r="O4442" s="98">
        <f t="shared" si="4510"/>
        <v>0.00271159402991902</v>
      </c>
    </row>
    <row r="4443" ht="14.25" spans="1:15">
      <c r="A4443" s="94" t="s">
        <v>46</v>
      </c>
      <c r="B4443" s="94" t="s">
        <v>9280</v>
      </c>
      <c r="C4443" s="94" t="s">
        <v>9281</v>
      </c>
      <c r="D4443" s="95" t="s">
        <v>9282</v>
      </c>
      <c r="E4443" s="94">
        <v>52502</v>
      </c>
      <c r="F4443" s="94">
        <v>1</v>
      </c>
      <c r="G4443" s="94">
        <v>29725</v>
      </c>
      <c r="H4443" s="94">
        <v>1</v>
      </c>
      <c r="I4443" s="94">
        <v>82225</v>
      </c>
      <c r="J4443" s="94">
        <v>278135</v>
      </c>
      <c r="K4443" s="97">
        <f t="shared" si="4485"/>
        <v>0.295629820051414</v>
      </c>
      <c r="L4443" s="98">
        <f t="shared" ref="L4443:O4443" si="4511">IFERROR(E4443/$J4443,"-")</f>
        <v>0.188764448918691</v>
      </c>
      <c r="M4443" s="98">
        <f t="shared" si="4511"/>
        <v>3.59537634601902e-6</v>
      </c>
      <c r="N4443" s="98">
        <f t="shared" si="4511"/>
        <v>0.106872561885415</v>
      </c>
      <c r="O4443" s="98">
        <f t="shared" si="4511"/>
        <v>3.59537634601902e-6</v>
      </c>
    </row>
    <row r="4444" ht="14.25" spans="1:15">
      <c r="A4444" s="94" t="s">
        <v>46</v>
      </c>
      <c r="B4444" s="94" t="s">
        <v>9283</v>
      </c>
      <c r="C4444" s="94" t="s">
        <v>9284</v>
      </c>
      <c r="D4444" s="95" t="s">
        <v>9285</v>
      </c>
      <c r="E4444" s="94">
        <v>39359</v>
      </c>
      <c r="F4444" s="94">
        <v>0</v>
      </c>
      <c r="G4444" s="94">
        <v>3525</v>
      </c>
      <c r="H4444" s="94">
        <v>0</v>
      </c>
      <c r="I4444" s="94">
        <v>42884</v>
      </c>
      <c r="J4444" s="94">
        <v>127142</v>
      </c>
      <c r="K4444" s="97">
        <f t="shared" si="4485"/>
        <v>0.33729216152019</v>
      </c>
      <c r="L4444" s="98">
        <f t="shared" ref="L4444:O4444" si="4512">IFERROR(E4444/$J4444,"-")</f>
        <v>0.309567255509588</v>
      </c>
      <c r="M4444" s="98">
        <f t="shared" si="4512"/>
        <v>0</v>
      </c>
      <c r="N4444" s="98">
        <f t="shared" si="4512"/>
        <v>0.0277249060106023</v>
      </c>
      <c r="O4444" s="98">
        <f t="shared" si="4512"/>
        <v>0</v>
      </c>
    </row>
    <row r="4445" ht="14.25" spans="1:15">
      <c r="A4445" s="94" t="s">
        <v>46</v>
      </c>
      <c r="B4445" s="94" t="s">
        <v>9286</v>
      </c>
      <c r="C4445" s="94" t="s">
        <v>9287</v>
      </c>
      <c r="D4445" s="95" t="s">
        <v>9288</v>
      </c>
      <c r="E4445" s="94">
        <v>3029</v>
      </c>
      <c r="F4445" s="94">
        <v>0</v>
      </c>
      <c r="G4445" s="94">
        <v>2160</v>
      </c>
      <c r="H4445" s="94">
        <v>1</v>
      </c>
      <c r="I4445" s="94">
        <v>5190</v>
      </c>
      <c r="J4445" s="94">
        <v>178314</v>
      </c>
      <c r="K4445" s="97">
        <f t="shared" si="4485"/>
        <v>0.0291059591507117</v>
      </c>
      <c r="L4445" s="98">
        <f t="shared" ref="L4445:O4445" si="4513">IFERROR(E4445/$J4445,"-")</f>
        <v>0.0169868882981706</v>
      </c>
      <c r="M4445" s="98">
        <f t="shared" si="4513"/>
        <v>0</v>
      </c>
      <c r="N4445" s="98">
        <f t="shared" si="4513"/>
        <v>0.0121134627679262</v>
      </c>
      <c r="O4445" s="98">
        <f t="shared" si="4513"/>
        <v>5.60808461478067e-6</v>
      </c>
    </row>
    <row r="4446" ht="14.25" spans="1:15">
      <c r="A4446" s="94" t="s">
        <v>46</v>
      </c>
      <c r="B4446" s="94" t="s">
        <v>9286</v>
      </c>
      <c r="C4446" s="94" t="s">
        <v>9289</v>
      </c>
      <c r="D4446" s="95" t="s">
        <v>9290</v>
      </c>
      <c r="E4446" s="94">
        <v>0</v>
      </c>
      <c r="F4446" s="94">
        <v>1</v>
      </c>
      <c r="G4446" s="94">
        <v>45277</v>
      </c>
      <c r="H4446" s="94">
        <v>144</v>
      </c>
      <c r="I4446" s="94">
        <v>45422</v>
      </c>
      <c r="J4446" s="94">
        <v>109207</v>
      </c>
      <c r="K4446" s="97">
        <f t="shared" si="4485"/>
        <v>0.415925719047314</v>
      </c>
      <c r="L4446" s="98">
        <f t="shared" ref="L4446:O4446" si="4514">IFERROR(E4446/$J4446,"-")</f>
        <v>0</v>
      </c>
      <c r="M4446" s="98">
        <f t="shared" si="4514"/>
        <v>9.15692217531843e-6</v>
      </c>
      <c r="N4446" s="98">
        <f t="shared" si="4514"/>
        <v>0.414597965331893</v>
      </c>
      <c r="O4446" s="98">
        <f t="shared" si="4514"/>
        <v>0.00131859679324585</v>
      </c>
    </row>
    <row r="4447" ht="14.25" spans="1:15">
      <c r="A4447" s="94" t="s">
        <v>46</v>
      </c>
      <c r="B4447" s="94" t="s">
        <v>9286</v>
      </c>
      <c r="C4447" s="94" t="s">
        <v>9291</v>
      </c>
      <c r="D4447" s="95" t="s">
        <v>9292</v>
      </c>
      <c r="E4447" s="94">
        <v>1</v>
      </c>
      <c r="F4447" s="94">
        <v>0</v>
      </c>
      <c r="G4447" s="94">
        <v>6483</v>
      </c>
      <c r="H4447" s="94">
        <v>0</v>
      </c>
      <c r="I4447" s="94">
        <v>6484</v>
      </c>
      <c r="J4447" s="94">
        <v>126305</v>
      </c>
      <c r="K4447" s="97">
        <f t="shared" si="4485"/>
        <v>0.051336051621076</v>
      </c>
      <c r="L4447" s="98">
        <f t="shared" ref="L4447:O4447" si="4515">IFERROR(E4447/$J4447,"-")</f>
        <v>7.91734293970943e-6</v>
      </c>
      <c r="M4447" s="98">
        <f t="shared" si="4515"/>
        <v>0</v>
      </c>
      <c r="N4447" s="98">
        <f t="shared" si="4515"/>
        <v>0.0513281342781363</v>
      </c>
      <c r="O4447" s="98">
        <f t="shared" si="4515"/>
        <v>0</v>
      </c>
    </row>
    <row r="4448" ht="14.25" spans="1:15">
      <c r="A4448" s="94" t="s">
        <v>46</v>
      </c>
      <c r="B4448" s="94" t="s">
        <v>9286</v>
      </c>
      <c r="C4448" s="94" t="s">
        <v>9293</v>
      </c>
      <c r="D4448" s="95" t="s">
        <v>9294</v>
      </c>
      <c r="E4448" s="94">
        <v>0</v>
      </c>
      <c r="F4448" s="94">
        <v>0</v>
      </c>
      <c r="G4448" s="94">
        <v>0</v>
      </c>
      <c r="H4448" s="94">
        <v>0</v>
      </c>
      <c r="I4448" s="94">
        <v>0</v>
      </c>
      <c r="J4448" s="94">
        <v>64026</v>
      </c>
      <c r="K4448" s="97">
        <f t="shared" si="4485"/>
        <v>0</v>
      </c>
      <c r="L4448" s="98">
        <f t="shared" ref="L4448:O4448" si="4516">IFERROR(E4448/$J4448,"-")</f>
        <v>0</v>
      </c>
      <c r="M4448" s="98">
        <f t="shared" si="4516"/>
        <v>0</v>
      </c>
      <c r="N4448" s="98">
        <f t="shared" si="4516"/>
        <v>0</v>
      </c>
      <c r="O4448" s="98">
        <f t="shared" si="4516"/>
        <v>0</v>
      </c>
    </row>
    <row r="4449" ht="14.25" spans="1:15">
      <c r="A4449" s="94" t="s">
        <v>46</v>
      </c>
      <c r="B4449" s="94" t="s">
        <v>9286</v>
      </c>
      <c r="C4449" s="94" t="s">
        <v>9295</v>
      </c>
      <c r="D4449" s="95" t="s">
        <v>9296</v>
      </c>
      <c r="E4449" s="94">
        <v>6738</v>
      </c>
      <c r="F4449" s="94">
        <v>1</v>
      </c>
      <c r="G4449" s="94">
        <v>2</v>
      </c>
      <c r="H4449" s="94">
        <v>0</v>
      </c>
      <c r="I4449" s="94">
        <v>6741</v>
      </c>
      <c r="J4449" s="94">
        <v>86108</v>
      </c>
      <c r="K4449" s="97">
        <f t="shared" si="4485"/>
        <v>0.0782854090212292</v>
      </c>
      <c r="L4449" s="98">
        <f t="shared" ref="L4449:O4449" si="4517">IFERROR(E4449/$J4449,"-")</f>
        <v>0.0782505690528174</v>
      </c>
      <c r="M4449" s="98">
        <f t="shared" si="4517"/>
        <v>1.16133228039207e-5</v>
      </c>
      <c r="N4449" s="98">
        <f t="shared" si="4517"/>
        <v>2.32266456078413e-5</v>
      </c>
      <c r="O4449" s="98">
        <f t="shared" si="4517"/>
        <v>0</v>
      </c>
    </row>
    <row r="4450" ht="14.25" spans="1:15">
      <c r="A4450" s="94" t="s">
        <v>47</v>
      </c>
      <c r="B4450" s="94" t="s">
        <v>9297</v>
      </c>
      <c r="C4450" s="94" t="s">
        <v>9298</v>
      </c>
      <c r="D4450" s="95" t="s">
        <v>9299</v>
      </c>
      <c r="E4450" s="94">
        <v>387614</v>
      </c>
      <c r="F4450" s="94">
        <v>59771</v>
      </c>
      <c r="G4450" s="94">
        <v>848380</v>
      </c>
      <c r="H4450" s="94">
        <v>171762</v>
      </c>
      <c r="I4450" s="94">
        <v>1461677</v>
      </c>
      <c r="J4450" s="94">
        <v>3232912</v>
      </c>
      <c r="K4450" s="97">
        <f t="shared" si="4485"/>
        <v>0.452123967494321</v>
      </c>
      <c r="L4450" s="98">
        <f t="shared" ref="L4450:O4450" si="4518">IFERROR(E4450/$J4450,"-")</f>
        <v>0.119896242149492</v>
      </c>
      <c r="M4450" s="98">
        <f t="shared" si="4518"/>
        <v>0.0184882854837991</v>
      </c>
      <c r="N4450" s="98">
        <f t="shared" si="4518"/>
        <v>0.262419762740217</v>
      </c>
      <c r="O4450" s="98">
        <f t="shared" si="4518"/>
        <v>0.0531291912678106</v>
      </c>
    </row>
    <row r="4451" ht="14.25" spans="1:15">
      <c r="A4451" s="94" t="s">
        <v>48</v>
      </c>
      <c r="B4451" s="94" t="s">
        <v>9300</v>
      </c>
      <c r="C4451" s="94" t="s">
        <v>9301</v>
      </c>
      <c r="D4451" s="95" t="s">
        <v>9302</v>
      </c>
      <c r="E4451" s="94">
        <v>164668</v>
      </c>
      <c r="F4451" s="94">
        <v>18</v>
      </c>
      <c r="G4451" s="94">
        <v>63149</v>
      </c>
      <c r="H4451" s="94">
        <v>7039</v>
      </c>
      <c r="I4451" s="94">
        <v>233114</v>
      </c>
      <c r="J4451" s="94">
        <v>1692866</v>
      </c>
      <c r="K4451" s="97">
        <f t="shared" si="4485"/>
        <v>0.137703752098512</v>
      </c>
      <c r="L4451" s="98">
        <f t="shared" ref="L4451:O4451" si="4519">IFERROR(E4451/$J4451,"-")</f>
        <v>0.0972717273546754</v>
      </c>
      <c r="M4451" s="98">
        <f t="shared" si="4519"/>
        <v>1.06328557605859e-5</v>
      </c>
      <c r="N4451" s="98">
        <f t="shared" si="4519"/>
        <v>0.0373030115791799</v>
      </c>
      <c r="O4451" s="98">
        <f t="shared" si="4519"/>
        <v>0.00415803731659801</v>
      </c>
    </row>
    <row r="4452" ht="14.25" spans="1:15">
      <c r="A4452" s="94" t="s">
        <v>49</v>
      </c>
      <c r="B4452" s="94" t="s">
        <v>9303</v>
      </c>
      <c r="C4452" s="94" t="s">
        <v>9304</v>
      </c>
      <c r="D4452" s="95" t="s">
        <v>9305</v>
      </c>
      <c r="E4452" s="94">
        <v>0</v>
      </c>
      <c r="F4452" s="94">
        <v>284</v>
      </c>
      <c r="G4452" s="94">
        <v>22855</v>
      </c>
      <c r="H4452" s="94">
        <v>2</v>
      </c>
      <c r="I4452" s="94">
        <v>23141</v>
      </c>
      <c r="J4452" s="94">
        <v>79578</v>
      </c>
      <c r="K4452" s="97">
        <f t="shared" si="4485"/>
        <v>0.290796451280505</v>
      </c>
      <c r="L4452" s="98">
        <f t="shared" ref="L4452:O4452" si="4520">IFERROR(E4452/$J4452,"-")</f>
        <v>0</v>
      </c>
      <c r="M4452" s="98">
        <f t="shared" si="4520"/>
        <v>0.00356882555480158</v>
      </c>
      <c r="N4452" s="98">
        <f t="shared" si="4520"/>
        <v>0.287202493151373</v>
      </c>
      <c r="O4452" s="98">
        <f t="shared" si="4520"/>
        <v>2.51325743295886e-5</v>
      </c>
    </row>
    <row r="4453" ht="14.25" spans="1:15">
      <c r="A4453" s="94" t="s">
        <v>49</v>
      </c>
      <c r="B4453" s="94" t="s">
        <v>9306</v>
      </c>
      <c r="C4453" s="94" t="s">
        <v>9307</v>
      </c>
      <c r="D4453" s="95" t="s">
        <v>9308</v>
      </c>
      <c r="E4453" s="94">
        <v>38426</v>
      </c>
      <c r="F4453" s="94">
        <v>498</v>
      </c>
      <c r="G4453" s="94">
        <v>61323</v>
      </c>
      <c r="H4453" s="94">
        <v>16320</v>
      </c>
      <c r="I4453" s="94">
        <v>116563</v>
      </c>
      <c r="J4453" s="94">
        <v>1250189</v>
      </c>
      <c r="K4453" s="97">
        <f t="shared" si="4485"/>
        <v>0.0932363026710361</v>
      </c>
      <c r="L4453" s="98">
        <f t="shared" ref="L4453:O4453" si="4521">IFERROR(E4453/$J4453,"-")</f>
        <v>0.0307361526937127</v>
      </c>
      <c r="M4453" s="98">
        <f t="shared" si="4521"/>
        <v>0.000398339771026621</v>
      </c>
      <c r="N4453" s="98">
        <f t="shared" si="4521"/>
        <v>0.0490509834912961</v>
      </c>
      <c r="O4453" s="98">
        <f t="shared" si="4521"/>
        <v>0.0130540262312338</v>
      </c>
    </row>
    <row r="4454" ht="14.25" spans="1:15">
      <c r="A4454" s="94" t="s">
        <v>49</v>
      </c>
      <c r="B4454" s="94" t="s">
        <v>9309</v>
      </c>
      <c r="C4454" s="94" t="s">
        <v>9310</v>
      </c>
      <c r="D4454" s="95" t="s">
        <v>9311</v>
      </c>
      <c r="E4454" s="94">
        <v>33987</v>
      </c>
      <c r="F4454" s="94">
        <v>0</v>
      </c>
      <c r="G4454" s="94">
        <v>1688</v>
      </c>
      <c r="H4454" s="94">
        <v>0</v>
      </c>
      <c r="I4454" s="94">
        <v>35675</v>
      </c>
      <c r="J4454" s="94">
        <v>36607</v>
      </c>
      <c r="K4454" s="97">
        <f t="shared" si="4485"/>
        <v>0.974540388450296</v>
      </c>
      <c r="L4454" s="98">
        <f t="shared" ref="L4454:O4454" si="4522">IFERROR(E4454/$J4454,"-")</f>
        <v>0.928428988991177</v>
      </c>
      <c r="M4454" s="98">
        <f t="shared" si="4522"/>
        <v>0</v>
      </c>
      <c r="N4454" s="98">
        <f t="shared" si="4522"/>
        <v>0.0461113994591198</v>
      </c>
      <c r="O4454" s="98">
        <f t="shared" si="4522"/>
        <v>0</v>
      </c>
    </row>
    <row r="4455" ht="14.25" spans="1:15">
      <c r="A4455" s="94" t="s">
        <v>49</v>
      </c>
      <c r="B4455" s="94" t="s">
        <v>3222</v>
      </c>
      <c r="C4455" s="94" t="s">
        <v>9312</v>
      </c>
      <c r="D4455" s="95" t="s">
        <v>9313</v>
      </c>
      <c r="E4455" s="94">
        <v>7616</v>
      </c>
      <c r="F4455" s="94">
        <v>0</v>
      </c>
      <c r="G4455" s="94">
        <v>2</v>
      </c>
      <c r="H4455" s="94">
        <v>2</v>
      </c>
      <c r="I4455" s="94">
        <v>7620</v>
      </c>
      <c r="J4455" s="94">
        <v>93310</v>
      </c>
      <c r="K4455" s="97">
        <f t="shared" si="4485"/>
        <v>0.0816632729610974</v>
      </c>
      <c r="L4455" s="98">
        <f t="shared" ref="L4455:O4455" si="4523">IFERROR(E4455/$J4455,"-")</f>
        <v>0.0816204051012753</v>
      </c>
      <c r="M4455" s="98">
        <f t="shared" si="4523"/>
        <v>0</v>
      </c>
      <c r="N4455" s="98">
        <f t="shared" si="4523"/>
        <v>2.14339299110492e-5</v>
      </c>
      <c r="O4455" s="98">
        <f t="shared" si="4523"/>
        <v>2.14339299110492e-5</v>
      </c>
    </row>
    <row r="4456" ht="14.25" spans="1:15">
      <c r="A4456" s="94" t="s">
        <v>49</v>
      </c>
      <c r="B4456" s="94" t="s">
        <v>9314</v>
      </c>
      <c r="C4456" s="94" t="s">
        <v>9315</v>
      </c>
      <c r="D4456" s="95" t="s">
        <v>9316</v>
      </c>
      <c r="E4456" s="94">
        <v>37092</v>
      </c>
      <c r="F4456" s="94">
        <v>0</v>
      </c>
      <c r="G4456" s="94">
        <v>63797</v>
      </c>
      <c r="H4456" s="94">
        <v>1</v>
      </c>
      <c r="I4456" s="94">
        <v>100886</v>
      </c>
      <c r="J4456" s="94">
        <v>171626</v>
      </c>
      <c r="K4456" s="97">
        <f t="shared" si="4485"/>
        <v>0.587824688567</v>
      </c>
      <c r="L4456" s="98">
        <f t="shared" ref="L4456:O4456" si="4524">IFERROR(E4456/$J4456,"-")</f>
        <v>0.216121100532553</v>
      </c>
      <c r="M4456" s="98">
        <f t="shared" si="4524"/>
        <v>0</v>
      </c>
      <c r="N4456" s="98">
        <f t="shared" si="4524"/>
        <v>0.371721067903464</v>
      </c>
      <c r="O4456" s="98">
        <f t="shared" si="4524"/>
        <v>5.82662300583828e-6</v>
      </c>
    </row>
    <row r="4457" ht="14.25" spans="1:15">
      <c r="A4457" s="94" t="s">
        <v>49</v>
      </c>
      <c r="B4457" s="94" t="s">
        <v>9317</v>
      </c>
      <c r="C4457" s="94" t="s">
        <v>9318</v>
      </c>
      <c r="D4457" s="95" t="s">
        <v>9319</v>
      </c>
      <c r="E4457" s="94">
        <v>36765</v>
      </c>
      <c r="F4457" s="94">
        <v>0</v>
      </c>
      <c r="G4457" s="94">
        <v>4422</v>
      </c>
      <c r="H4457" s="94">
        <v>1</v>
      </c>
      <c r="I4457" s="94">
        <v>41188</v>
      </c>
      <c r="J4457" s="94">
        <v>99636</v>
      </c>
      <c r="K4457" s="97">
        <f t="shared" si="4485"/>
        <v>0.413384720382191</v>
      </c>
      <c r="L4457" s="98">
        <f t="shared" ref="L4457:O4457" si="4525">IFERROR(E4457/$J4457,"-")</f>
        <v>0.368993135011442</v>
      </c>
      <c r="M4457" s="98">
        <f t="shared" si="4525"/>
        <v>0</v>
      </c>
      <c r="N4457" s="98">
        <f t="shared" si="4525"/>
        <v>0.0443815488377695</v>
      </c>
      <c r="O4457" s="98">
        <f t="shared" si="4525"/>
        <v>1.00365329800474e-5</v>
      </c>
    </row>
    <row r="4458" ht="14.25" spans="1:15">
      <c r="A4458" s="94" t="s">
        <v>49</v>
      </c>
      <c r="B4458" s="94" t="s">
        <v>9320</v>
      </c>
      <c r="C4458" s="94" t="s">
        <v>9321</v>
      </c>
      <c r="D4458" s="95" t="s">
        <v>9322</v>
      </c>
      <c r="E4458" s="94">
        <v>30500</v>
      </c>
      <c r="F4458" s="94">
        <v>1</v>
      </c>
      <c r="G4458" s="94">
        <v>4820</v>
      </c>
      <c r="H4458" s="94">
        <v>0</v>
      </c>
      <c r="I4458" s="94">
        <v>35321</v>
      </c>
      <c r="J4458" s="94">
        <v>166083</v>
      </c>
      <c r="K4458" s="97">
        <f t="shared" si="4485"/>
        <v>0.212670773047211</v>
      </c>
      <c r="L4458" s="98">
        <f t="shared" ref="L4458:O4458" si="4526">IFERROR(E4458/$J4458,"-")</f>
        <v>0.183643118199936</v>
      </c>
      <c r="M4458" s="98">
        <f t="shared" si="4526"/>
        <v>6.02108584262086e-6</v>
      </c>
      <c r="N4458" s="98">
        <f t="shared" si="4526"/>
        <v>0.0290216337614325</v>
      </c>
      <c r="O4458" s="98">
        <f t="shared" si="4526"/>
        <v>0</v>
      </c>
    </row>
    <row r="4459" ht="14.25" spans="1:15">
      <c r="A4459" s="94" t="s">
        <v>49</v>
      </c>
      <c r="B4459" s="94" t="s">
        <v>9309</v>
      </c>
      <c r="C4459" s="94" t="s">
        <v>9323</v>
      </c>
      <c r="D4459" s="95" t="s">
        <v>9324</v>
      </c>
      <c r="E4459" s="94">
        <v>38414</v>
      </c>
      <c r="F4459" s="94">
        <v>2166</v>
      </c>
      <c r="G4459" s="94">
        <v>13350</v>
      </c>
      <c r="H4459" s="94">
        <v>0</v>
      </c>
      <c r="I4459" s="94">
        <v>53912</v>
      </c>
      <c r="J4459" s="94">
        <v>183383</v>
      </c>
      <c r="K4459" s="97">
        <f t="shared" si="4485"/>
        <v>0.293985811116625</v>
      </c>
      <c r="L4459" s="98">
        <f t="shared" ref="L4459:O4459" si="4527">IFERROR(E4459/$J4459,"-")</f>
        <v>0.209474160636482</v>
      </c>
      <c r="M4459" s="98">
        <f t="shared" si="4527"/>
        <v>0.011811345653632</v>
      </c>
      <c r="N4459" s="98">
        <f t="shared" si="4527"/>
        <v>0.0727984600535491</v>
      </c>
      <c r="O4459" s="98">
        <f t="shared" si="4527"/>
        <v>0</v>
      </c>
    </row>
    <row r="4460" ht="14.25" spans="1:15">
      <c r="A4460" s="94" t="s">
        <v>21</v>
      </c>
      <c r="B4460" s="94" t="s">
        <v>404</v>
      </c>
      <c r="C4460" s="94" t="s">
        <v>9325</v>
      </c>
      <c r="D4460" s="95" t="s">
        <v>9326</v>
      </c>
      <c r="E4460" s="94">
        <v>1</v>
      </c>
      <c r="F4460" s="94">
        <v>0</v>
      </c>
      <c r="G4460" s="94">
        <v>0</v>
      </c>
      <c r="H4460" s="94">
        <v>0</v>
      </c>
      <c r="I4460" s="94">
        <v>1</v>
      </c>
      <c r="J4460" s="94">
        <v>31</v>
      </c>
      <c r="K4460" s="97">
        <f t="shared" si="4485"/>
        <v>0.032258064516129</v>
      </c>
      <c r="L4460" s="98">
        <f t="shared" ref="L4460:O4460" si="4528">IFERROR(E4460/$J4460,"-")</f>
        <v>0.032258064516129</v>
      </c>
      <c r="M4460" s="98">
        <f t="shared" si="4528"/>
        <v>0</v>
      </c>
      <c r="N4460" s="98">
        <f t="shared" si="4528"/>
        <v>0</v>
      </c>
      <c r="O4460" s="98">
        <f t="shared" si="4528"/>
        <v>0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9" sqref="I19"/>
    </sheetView>
  </sheetViews>
  <sheetFormatPr defaultColWidth="9" defaultRowHeight="13.5"/>
  <cols>
    <col min="9" max="9" width="13.75"/>
  </cols>
  <sheetData>
    <row r="1" ht="18" spans="1:9">
      <c r="A1" s="75" t="s">
        <v>62</v>
      </c>
      <c r="B1" s="75"/>
      <c r="C1" s="75"/>
      <c r="D1" s="75"/>
      <c r="E1" s="75"/>
      <c r="F1" s="75"/>
      <c r="G1" s="75"/>
      <c r="H1" s="75"/>
      <c r="I1" s="75"/>
    </row>
    <row r="2" ht="14.25" spans="1:9">
      <c r="A2" s="7" t="s">
        <v>1</v>
      </c>
      <c r="B2" s="76" t="s">
        <v>3</v>
      </c>
      <c r="C2" s="76" t="s">
        <v>4</v>
      </c>
      <c r="D2" s="76" t="s">
        <v>5</v>
      </c>
      <c r="E2" s="76" t="s">
        <v>6</v>
      </c>
      <c r="F2" s="76" t="s">
        <v>7</v>
      </c>
      <c r="G2" s="76" t="s">
        <v>8</v>
      </c>
      <c r="H2" s="76" t="s">
        <v>9</v>
      </c>
      <c r="I2" s="76" t="s">
        <v>9327</v>
      </c>
    </row>
    <row r="3" ht="14.25" spans="1:9">
      <c r="A3" s="80" t="s">
        <v>17</v>
      </c>
      <c r="B3" s="81">
        <v>0.000363867606279742</v>
      </c>
      <c r="C3" s="82">
        <v>0.000343696219810962</v>
      </c>
      <c r="D3" s="83">
        <v>0.000285769032490199</v>
      </c>
      <c r="E3" s="84">
        <v>0.000211625858497398</v>
      </c>
      <c r="F3" s="84">
        <v>0.00028835211281404</v>
      </c>
      <c r="G3" s="84">
        <v>0.000291726953415108</v>
      </c>
      <c r="H3" s="83">
        <v>0.00025</v>
      </c>
      <c r="I3" s="83">
        <f t="shared" ref="I3:I13" si="0">H3-B3</f>
        <v>-0.000113867606279742</v>
      </c>
    </row>
    <row r="4" ht="14.25" spans="1:9">
      <c r="A4" s="78" t="s">
        <v>34</v>
      </c>
      <c r="B4" s="85">
        <v>0.000428055736310396</v>
      </c>
      <c r="C4" s="86">
        <v>0.000386955048321312</v>
      </c>
      <c r="D4" s="87">
        <v>0.000278525258690044</v>
      </c>
      <c r="E4" s="88">
        <v>0.000295091887685502</v>
      </c>
      <c r="F4" s="39">
        <v>0.000326185591328005</v>
      </c>
      <c r="G4" s="88">
        <v>0.000283130341165706</v>
      </c>
      <c r="H4" s="87">
        <v>0.000252065483409548</v>
      </c>
      <c r="I4" s="87">
        <f t="shared" si="0"/>
        <v>-0.000175990252900848</v>
      </c>
    </row>
    <row r="5" ht="14.25" spans="1:9">
      <c r="A5" s="78" t="s">
        <v>43</v>
      </c>
      <c r="B5" s="85">
        <v>0.000372682825794285</v>
      </c>
      <c r="C5" s="86">
        <v>0.000339975577264654</v>
      </c>
      <c r="D5" s="87">
        <v>0.000276070868398198</v>
      </c>
      <c r="E5" s="88">
        <v>0.000147390116363201</v>
      </c>
      <c r="F5" s="39">
        <v>0.000213439599375173</v>
      </c>
      <c r="G5" s="88">
        <v>0.000203895238501582</v>
      </c>
      <c r="H5" s="87">
        <v>0.000192103426299657</v>
      </c>
      <c r="I5" s="87">
        <f t="shared" si="0"/>
        <v>-0.000180579399494628</v>
      </c>
    </row>
    <row r="6" ht="14.25" spans="1:9">
      <c r="A6" s="78" t="s">
        <v>31</v>
      </c>
      <c r="B6" s="85">
        <v>0.00040288250583439</v>
      </c>
      <c r="C6" s="86">
        <v>0.000296286077532893</v>
      </c>
      <c r="D6" s="87">
        <v>0.000239715680506305</v>
      </c>
      <c r="E6" s="88">
        <v>0.000197295400422879</v>
      </c>
      <c r="F6" s="39">
        <v>0.000251864353437458</v>
      </c>
      <c r="G6" s="88">
        <v>0.000267017556885602</v>
      </c>
      <c r="H6" s="87">
        <v>0.000217240665128579</v>
      </c>
      <c r="I6" s="87">
        <f t="shared" si="0"/>
        <v>-0.000185641840705811</v>
      </c>
    </row>
    <row r="7" ht="14.25" spans="1:9">
      <c r="A7" s="78" t="s">
        <v>28</v>
      </c>
      <c r="B7" s="85">
        <v>0.000566159647487501</v>
      </c>
      <c r="C7" s="86">
        <v>0.000381035683795377</v>
      </c>
      <c r="D7" s="87">
        <v>0.00032141149775915</v>
      </c>
      <c r="E7" s="88">
        <v>0.000227429447534211</v>
      </c>
      <c r="F7" s="39">
        <v>0.000498948881979592</v>
      </c>
      <c r="G7" s="88">
        <v>0.000473694562901685</v>
      </c>
      <c r="H7" s="87">
        <v>0.000371711748584487</v>
      </c>
      <c r="I7" s="87">
        <f t="shared" si="0"/>
        <v>-0.000194447898903014</v>
      </c>
    </row>
    <row r="8" ht="14.25" spans="1:9">
      <c r="A8" s="78" t="s">
        <v>30</v>
      </c>
      <c r="B8" s="85">
        <v>0.000441754521548966</v>
      </c>
      <c r="C8" s="86">
        <v>0.000393430658321629</v>
      </c>
      <c r="D8" s="87">
        <v>0.000257994089987464</v>
      </c>
      <c r="E8" s="88">
        <v>0.000213934604268201</v>
      </c>
      <c r="F8" s="39">
        <v>0.000256997402166596</v>
      </c>
      <c r="G8" s="88">
        <v>0.000258990604288228</v>
      </c>
      <c r="H8" s="87">
        <v>0.000219877762745612</v>
      </c>
      <c r="I8" s="87">
        <f t="shared" si="0"/>
        <v>-0.000221876758803354</v>
      </c>
    </row>
    <row r="9" ht="14.25" spans="1:9">
      <c r="A9" s="78" t="s">
        <v>37</v>
      </c>
      <c r="B9" s="85">
        <v>0.000476059590241752</v>
      </c>
      <c r="C9" s="86">
        <v>0.000340923441819978</v>
      </c>
      <c r="D9" s="87">
        <v>0.000376321211202961</v>
      </c>
      <c r="E9" s="88">
        <v>0.000209094571072264</v>
      </c>
      <c r="F9" s="39">
        <v>0.000289520834350861</v>
      </c>
      <c r="G9" s="88">
        <v>0.000276350172492294</v>
      </c>
      <c r="H9" s="87">
        <v>0.000250780933617207</v>
      </c>
      <c r="I9" s="87">
        <f t="shared" si="0"/>
        <v>-0.000225278656624545</v>
      </c>
    </row>
    <row r="10" ht="14.25" spans="1:9">
      <c r="A10" s="78" t="s">
        <v>41</v>
      </c>
      <c r="B10" s="85">
        <v>0.000517114177998281</v>
      </c>
      <c r="C10" s="86">
        <v>0.000344136114488615</v>
      </c>
      <c r="D10" s="87">
        <v>0.000377276354929986</v>
      </c>
      <c r="E10" s="88">
        <v>0.000281288411961684</v>
      </c>
      <c r="F10" s="39">
        <v>0.000337963288750714</v>
      </c>
      <c r="G10" s="88">
        <v>0.000303449471722056</v>
      </c>
      <c r="H10" s="87">
        <v>0.000271100567973425</v>
      </c>
      <c r="I10" s="87">
        <f t="shared" si="0"/>
        <v>-0.000246013610024856</v>
      </c>
    </row>
    <row r="11" ht="14.25" spans="1:9">
      <c r="A11" s="78" t="s">
        <v>47</v>
      </c>
      <c r="B11" s="85">
        <v>0.00048965316234334</v>
      </c>
      <c r="C11" s="86">
        <v>0.000245579567779961</v>
      </c>
      <c r="D11" s="87">
        <v>0.000384403040137869</v>
      </c>
      <c r="E11" s="87">
        <v>0.000219494056871967</v>
      </c>
      <c r="F11" s="87">
        <v>0.000227799628600099</v>
      </c>
      <c r="G11" s="87">
        <v>0.000235730450088006</v>
      </c>
      <c r="H11" s="87">
        <v>0.00021958067144666</v>
      </c>
      <c r="I11" s="87">
        <f t="shared" si="0"/>
        <v>-0.00027007249089668</v>
      </c>
    </row>
    <row r="12" ht="14.25" spans="1:9">
      <c r="A12" s="78" t="s">
        <v>18</v>
      </c>
      <c r="B12" s="85">
        <v>0.000612819602445442</v>
      </c>
      <c r="C12" s="86">
        <v>0.000702276810946239</v>
      </c>
      <c r="D12" s="87">
        <v>0.000681702739379309</v>
      </c>
      <c r="E12" s="87">
        <v>0.000224953022343331</v>
      </c>
      <c r="F12" s="38">
        <v>0.000340751630870105</v>
      </c>
      <c r="G12" s="87">
        <v>0.000373617634481774</v>
      </c>
      <c r="H12" s="87">
        <v>0.000332884511528981</v>
      </c>
      <c r="I12" s="87">
        <f t="shared" si="0"/>
        <v>-0.000279935090916461</v>
      </c>
    </row>
    <row r="13" ht="15" spans="1:9">
      <c r="A13" s="79" t="s">
        <v>21</v>
      </c>
      <c r="B13" s="89">
        <v>0.00164049093955848</v>
      </c>
      <c r="C13" s="89">
        <v>0.001702930026852</v>
      </c>
      <c r="D13" s="90">
        <v>0.000999935538746716</v>
      </c>
      <c r="E13" s="90">
        <v>0.000404037211458432</v>
      </c>
      <c r="F13" s="58">
        <v>0.000773636323090518</v>
      </c>
      <c r="G13" s="90">
        <v>0.000713786719821398</v>
      </c>
      <c r="H13" s="90">
        <v>0.000555763245652057</v>
      </c>
      <c r="I13" s="90">
        <f t="shared" si="0"/>
        <v>-0.00108472769390642</v>
      </c>
    </row>
  </sheetData>
  <mergeCells count="1">
    <mergeCell ref="A1:I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:G13"/>
    </sheetView>
  </sheetViews>
  <sheetFormatPr defaultColWidth="9" defaultRowHeight="13.5" outlineLevelCol="6"/>
  <cols>
    <col min="7" max="7" width="12.625"/>
  </cols>
  <sheetData>
    <row r="1" ht="18" spans="1:7">
      <c r="A1" s="75" t="s">
        <v>63</v>
      </c>
      <c r="B1" s="75"/>
      <c r="C1" s="75"/>
      <c r="D1" s="75"/>
      <c r="E1" s="75"/>
      <c r="F1" s="75"/>
      <c r="G1" s="75"/>
    </row>
    <row r="2" ht="14.25" spans="1:7">
      <c r="A2" s="7" t="s">
        <v>1</v>
      </c>
      <c r="B2" s="76" t="s">
        <v>5</v>
      </c>
      <c r="C2" s="76" t="s">
        <v>6</v>
      </c>
      <c r="D2" s="76" t="s">
        <v>7</v>
      </c>
      <c r="E2" s="76" t="s">
        <v>8</v>
      </c>
      <c r="F2" s="76" t="s">
        <v>9</v>
      </c>
      <c r="G2" s="76" t="s">
        <v>9328</v>
      </c>
    </row>
    <row r="3" ht="14.25" spans="1:7">
      <c r="A3" s="77" t="s">
        <v>17</v>
      </c>
      <c r="B3" s="37">
        <v>0.906315021143014</v>
      </c>
      <c r="C3" s="37">
        <v>0.924150869818013</v>
      </c>
      <c r="D3" s="37">
        <v>0.9451490263544</v>
      </c>
      <c r="E3" s="37">
        <v>0.943595395077268</v>
      </c>
      <c r="F3" s="37">
        <v>0.9506</v>
      </c>
      <c r="G3" s="37">
        <f t="shared" ref="G3:G13" si="0">F3-B3</f>
        <v>0.044284978856986</v>
      </c>
    </row>
    <row r="4" ht="14.25" spans="1:7">
      <c r="A4" s="78" t="s">
        <v>49</v>
      </c>
      <c r="B4" s="38">
        <v>0.80389509761512</v>
      </c>
      <c r="C4" s="39">
        <v>0.861967129220498</v>
      </c>
      <c r="D4" s="39">
        <v>0.900038284969698</v>
      </c>
      <c r="E4" s="39">
        <v>0.898461735992489</v>
      </c>
      <c r="F4" s="38">
        <v>0.865588975085807</v>
      </c>
      <c r="G4" s="38">
        <f t="shared" si="0"/>
        <v>0.061693877470687</v>
      </c>
    </row>
    <row r="5" ht="14.25" spans="1:7">
      <c r="A5" s="78" t="s">
        <v>26</v>
      </c>
      <c r="B5" s="38">
        <v>0.857563923034287</v>
      </c>
      <c r="C5" s="39">
        <v>0.889087623843834</v>
      </c>
      <c r="D5" s="39">
        <v>0.916120937575379</v>
      </c>
      <c r="E5" s="39">
        <v>0.910948678799046</v>
      </c>
      <c r="F5" s="38">
        <v>0.921013696225561</v>
      </c>
      <c r="G5" s="38">
        <f t="shared" si="0"/>
        <v>0.063449773191274</v>
      </c>
    </row>
    <row r="6" ht="14.25" spans="1:7">
      <c r="A6" s="78" t="s">
        <v>36</v>
      </c>
      <c r="B6" s="38">
        <v>0.888771223999462</v>
      </c>
      <c r="C6" s="39">
        <v>0.9182567962904</v>
      </c>
      <c r="D6" s="39">
        <v>0.93706735592318</v>
      </c>
      <c r="E6" s="39">
        <v>0.941093795435564</v>
      </c>
      <c r="F6" s="38">
        <v>0.952546925692809</v>
      </c>
      <c r="G6" s="38">
        <f t="shared" si="0"/>
        <v>0.063775701693347</v>
      </c>
    </row>
    <row r="7" ht="14.25" spans="1:7">
      <c r="A7" s="78" t="s">
        <v>47</v>
      </c>
      <c r="B7" s="38">
        <v>0.866857696343531</v>
      </c>
      <c r="C7" s="39">
        <v>0.899593679756274</v>
      </c>
      <c r="D7" s="39">
        <v>0.935312158065924</v>
      </c>
      <c r="E7" s="39">
        <v>0.936166618845751</v>
      </c>
      <c r="F7" s="38">
        <v>0.936728783452952</v>
      </c>
      <c r="G7" s="38">
        <f t="shared" si="0"/>
        <v>0.0698710871094209</v>
      </c>
    </row>
    <row r="8" ht="14.25" spans="1:7">
      <c r="A8" s="78" t="s">
        <v>46</v>
      </c>
      <c r="B8" s="38">
        <v>0.871006299921251</v>
      </c>
      <c r="C8" s="39">
        <v>0.90338357986321</v>
      </c>
      <c r="D8" s="39">
        <v>0.924323938255251</v>
      </c>
      <c r="E8" s="39">
        <v>0.935147876973575</v>
      </c>
      <c r="F8" s="38">
        <v>0.941710377416242</v>
      </c>
      <c r="G8" s="38">
        <f t="shared" si="0"/>
        <v>0.070704077494991</v>
      </c>
    </row>
    <row r="9" ht="14.25" spans="1:7">
      <c r="A9" s="78" t="s">
        <v>42</v>
      </c>
      <c r="B9" s="38">
        <v>0.853124132234058</v>
      </c>
      <c r="C9" s="39">
        <v>0.891669711422722</v>
      </c>
      <c r="D9" s="39">
        <v>0.906596865862344</v>
      </c>
      <c r="E9" s="39">
        <v>0.907300574779941</v>
      </c>
      <c r="F9" s="38">
        <v>0.92646572383186</v>
      </c>
      <c r="G9" s="38">
        <f t="shared" si="0"/>
        <v>0.073341591597802</v>
      </c>
    </row>
    <row r="10" ht="14.25" spans="1:7">
      <c r="A10" s="78" t="s">
        <v>35</v>
      </c>
      <c r="B10" s="38">
        <v>0.872518157856139</v>
      </c>
      <c r="C10" s="39">
        <v>0.914003019511973</v>
      </c>
      <c r="D10" s="39">
        <v>0.938204726465647</v>
      </c>
      <c r="E10" s="39">
        <v>0.935435247737167</v>
      </c>
      <c r="F10" s="38">
        <v>0.946765831557765</v>
      </c>
      <c r="G10" s="38">
        <f t="shared" si="0"/>
        <v>0.074247673701626</v>
      </c>
    </row>
    <row r="11" ht="14.25" spans="1:7">
      <c r="A11" s="78" t="s">
        <v>38</v>
      </c>
      <c r="B11" s="38">
        <v>0.862415335580012</v>
      </c>
      <c r="C11" s="39">
        <v>0.906696657561622</v>
      </c>
      <c r="D11" s="38">
        <v>0.932903058585882</v>
      </c>
      <c r="E11" s="38">
        <v>0.935647999726852</v>
      </c>
      <c r="F11" s="38">
        <v>0.937609760283192</v>
      </c>
      <c r="G11" s="38">
        <f t="shared" si="0"/>
        <v>0.0751944247031799</v>
      </c>
    </row>
    <row r="12" ht="14.25" spans="1:7">
      <c r="A12" s="78" t="s">
        <v>39</v>
      </c>
      <c r="B12" s="38">
        <v>0.869274245312729</v>
      </c>
      <c r="C12" s="38">
        <v>0.914219246605059</v>
      </c>
      <c r="D12" s="38">
        <v>0.947451338055916</v>
      </c>
      <c r="E12" s="38">
        <v>0.945302006854192</v>
      </c>
      <c r="F12" s="38">
        <v>0.949847737868445</v>
      </c>
      <c r="G12" s="38">
        <f t="shared" si="0"/>
        <v>0.080573492555716</v>
      </c>
    </row>
    <row r="13" ht="15" spans="1:7">
      <c r="A13" s="79" t="s">
        <v>33</v>
      </c>
      <c r="B13" s="58">
        <v>0.874668307729158</v>
      </c>
      <c r="C13" s="41">
        <v>0.901207210834753</v>
      </c>
      <c r="D13" s="58">
        <v>0.947589983705099</v>
      </c>
      <c r="E13" s="58">
        <v>0.950314646778187</v>
      </c>
      <c r="F13" s="58">
        <v>0.961651052146486</v>
      </c>
      <c r="G13" s="58">
        <f t="shared" si="0"/>
        <v>0.086982744417328</v>
      </c>
    </row>
  </sheetData>
  <autoFilter ref="A2:G13">
    <extLst/>
  </autoFilter>
  <sortState ref="A4:G35">
    <sortCondition ref="G4:G35"/>
  </sortState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消化占比</vt:lpstr>
      <vt:lpstr>消化占比 剔除同城件</vt:lpstr>
      <vt:lpstr>建店数量-单日入库</vt:lpstr>
      <vt:lpstr>服务质量</vt:lpstr>
      <vt:lpstr>各省派件量</vt:lpstr>
      <vt:lpstr>Sheet5</vt:lpstr>
      <vt:lpstr>分公司数据</vt:lpstr>
      <vt:lpstr>Sheet1</vt:lpstr>
      <vt:lpstr>Sheet2</vt:lpstr>
      <vt:lpstr>Sheet3</vt:lpstr>
      <vt:lpstr>Sheet4</vt:lpstr>
      <vt:lpstr>两年数据对比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王霓</cp:lastModifiedBy>
  <dcterms:created xsi:type="dcterms:W3CDTF">2019-10-24T06:54:00Z</dcterms:created>
  <dcterms:modified xsi:type="dcterms:W3CDTF">2020-12-22T08:04:31Z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