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Keil_v5\ece-445l-lab-6-chengkun-yang\"/>
    </mc:Choice>
  </mc:AlternateContent>
  <xr:revisionPtr revIDLastSave="0" documentId="13_ncr:1_{52F4D995-08C5-4D92-A200-F010F512D1A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Parts" sheetId="1" r:id="rId1"/>
    <sheet name="Sheet3" sheetId="3" r:id="rId2"/>
  </sheets>
  <definedNames>
    <definedName name="_xlnm._FilterDatabase" localSheetId="0" hidden="1">Parts!$A$5:$J$32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8" i="1" l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7" i="1"/>
  <c r="D2" i="1" s="1"/>
  <c r="J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000-000001000000}">
      <text>
        <r>
          <rPr>
            <sz val="10"/>
            <rFont val="Arial"/>
            <family val="2"/>
          </rPr>
          <t xml:space="preserve">ECE_IT:
</t>
        </r>
        <r>
          <rPr>
            <sz val="8"/>
            <color rgb="FF000000"/>
            <rFont val="Tahoma"/>
            <family val="2"/>
            <charset val="1"/>
          </rPr>
          <t xml:space="preserve">How many are on your board. If 0, it should probably not clutter your bom up…
</t>
        </r>
      </text>
    </comment>
    <comment ref="B4" authorId="0" shapeId="0" xr:uid="{00000000-0006-0000-0000-000002000000}">
      <text>
        <r>
          <rPr>
            <sz val="10"/>
            <rFont val="Arial"/>
            <family val="2"/>
          </rPr>
          <t xml:space="preserve">ECE_IT:
</t>
        </r>
        <r>
          <rPr>
            <sz val="8"/>
            <color rgb="FF000000"/>
            <rFont val="Tahoma"/>
            <family val="2"/>
            <charset val="1"/>
          </rPr>
          <t xml:space="preserve">This is something like C1, R2 , U1, etc. </t>
        </r>
      </text>
    </comment>
  </commentList>
</comments>
</file>

<file path=xl/sharedStrings.xml><?xml version="1.0" encoding="utf-8"?>
<sst xmlns="http://schemas.openxmlformats.org/spreadsheetml/2006/main" count="162" uniqueCount="132">
  <si>
    <t>Bill of Materials</t>
  </si>
  <si>
    <t>Lab 6</t>
  </si>
  <si>
    <t>Qty Note</t>
  </si>
  <si>
    <t>REF DES Note</t>
  </si>
  <si>
    <t>Quantity</t>
  </si>
  <si>
    <t>REF DES</t>
  </si>
  <si>
    <t>Type</t>
  </si>
  <si>
    <t>Description</t>
  </si>
  <si>
    <t xml:space="preserve">Manufacturer </t>
  </si>
  <si>
    <t>Mfg. P/N</t>
  </si>
  <si>
    <t>Distributor</t>
  </si>
  <si>
    <t>P/N</t>
  </si>
  <si>
    <t>Unit cost</t>
  </si>
  <si>
    <t>Cost</t>
  </si>
  <si>
    <t>Inventory</t>
  </si>
  <si>
    <t>BAT</t>
  </si>
  <si>
    <t>Li-ion  Cylindrical 3.7V 2600mAh Battery</t>
  </si>
  <si>
    <t>Tenergy</t>
  </si>
  <si>
    <t>https://power.tenergy.com/tenergy-li-ion-18650-cylindrical-3-7v-2600mah-flat-top-rechargeable-battery-ul-listed-mh48285</t>
  </si>
  <si>
    <t>5 CD</t>
  </si>
  <si>
    <t>http://www.kemet.com/kemet/web/homepage/kechome.nsf/vapubfiles/F3101_GoldMax.pdf/$file/F3101_GoldMax.pdf</t>
  </si>
  <si>
    <t>ECE445L Fall 2024</t>
  </si>
  <si>
    <t>AD5061BRJZ-1500RL7</t>
  </si>
  <si>
    <t>DAC</t>
  </si>
  <si>
    <t>Analog Devices</t>
  </si>
  <si>
    <t>16bit 4LSB buffered DAC in SOT23</t>
  </si>
  <si>
    <t>Mouser</t>
  </si>
  <si>
    <t>584-AD5061BRJZ1500R7</t>
  </si>
  <si>
    <t>AMP</t>
  </si>
  <si>
    <r>
      <t xml:space="preserve">	
</t>
    </r>
    <r>
      <rPr>
        <sz val="12"/>
        <rFont val="Times New Roman"/>
        <family val="1"/>
      </rPr>
      <t>IC OPAMP GP 2 CIRCUIT 8SOIC</t>
    </r>
  </si>
  <si>
    <t>AD822ARZ</t>
  </si>
  <si>
    <t>DigiKey</t>
  </si>
  <si>
    <t>505-AD822ARZ-ND</t>
  </si>
  <si>
    <t>BOX</t>
  </si>
  <si>
    <t>SW</t>
  </si>
  <si>
    <t>SWITCH TACTILE SPST-NO 0.05A 12V</t>
  </si>
  <si>
    <t>C&amp;K</t>
  </si>
  <si>
    <t>PTS526SK15SMTR2 LFS</t>
  </si>
  <si>
    <t>CKN12221-1-ND</t>
  </si>
  <si>
    <t>1528-1536-ND</t>
  </si>
  <si>
    <t>Adafruit</t>
  </si>
  <si>
    <t>GRAPHIC DISPLAY TFT RGB 1.8"</t>
  </si>
  <si>
    <t>LDO</t>
  </si>
  <si>
    <t xml:space="preserve">LP2950-33LPE3 </t>
  </si>
  <si>
    <t>296-26120-ND</t>
  </si>
  <si>
    <t>TI</t>
  </si>
  <si>
    <t>IC REG LINEAR 3.3V 100MA TO92-3</t>
  </si>
  <si>
    <t>LED</t>
  </si>
  <si>
    <t>754-1264-ND</t>
  </si>
  <si>
    <t>WP7113ID</t>
  </si>
  <si>
    <t>LED RED DIFFUSED T-1 3/4 T/H</t>
  </si>
  <si>
    <t>Kingbright</t>
  </si>
  <si>
    <t>POT</t>
  </si>
  <si>
    <t>SLIDE POT 10K OHM 0.1W TOP 20MM</t>
  </si>
  <si>
    <t>Bourns</t>
  </si>
  <si>
    <t>PTA2043-2015CPB103</t>
  </si>
  <si>
    <t>PTA2043-2015CPB103-ND</t>
  </si>
  <si>
    <t>Enclosures, Boxes, &amp; Cases 1593Y W/ALUM PANEL BLACK</t>
  </si>
  <si>
    <t>Hammond</t>
  </si>
  <si>
    <t>1593YALBK</t>
  </si>
  <si>
    <t>546-1593YALBK</t>
  </si>
  <si>
    <t>VREF</t>
  </si>
  <si>
    <t>IC VREF SHUNT ADJ 0.5% TO92-3</t>
  </si>
  <si>
    <t>LM4041CILPR</t>
  </si>
  <si>
    <t>296-22173-1-ND - Cut Tape (CT)</t>
  </si>
  <si>
    <t>RES 10K OHM 1% 1/4W AXIAL</t>
  </si>
  <si>
    <t>RES</t>
  </si>
  <si>
    <t>YAGEO</t>
  </si>
  <si>
    <t>13-MFR-25FRF52-10KCT-ND</t>
  </si>
  <si>
    <t>MFR-25FRF52-10K</t>
  </si>
  <si>
    <t>RES 3K OHM 5% 1/4W AXIAL</t>
  </si>
  <si>
    <t xml:space="preserve">	
Stackpole Electronics Inc</t>
  </si>
  <si>
    <t>CF14JT3K00</t>
  </si>
  <si>
    <t>CF14JT3K00CT-ND</t>
  </si>
  <si>
    <t>IC MCU 32BIT 256KB FLASH 64LQFP</t>
  </si>
  <si>
    <t>IC</t>
  </si>
  <si>
    <t>296-35848-ND</t>
  </si>
  <si>
    <t>TM4C123GH6PMI</t>
  </si>
  <si>
    <t>CAP CER 4.7UF 10V X5R 0603</t>
  </si>
  <si>
    <t>CAP</t>
  </si>
  <si>
    <t>Samsung Electro-Mechanics</t>
  </si>
  <si>
    <t>CL10A475KP8NNNC</t>
  </si>
  <si>
    <t>1276-1044-1-ND</t>
  </si>
  <si>
    <t>CAP CER 0.1UF 10V X7R 0402</t>
  </si>
  <si>
    <t>CL05B104KP5NNNC</t>
  </si>
  <si>
    <t>1276-1002-1-ND</t>
  </si>
  <si>
    <t>CAP CER 1UF 25V X7R 0603</t>
  </si>
  <si>
    <t>1276-1184-1-ND</t>
  </si>
  <si>
    <t>CL10B105KA8NNNC</t>
  </si>
  <si>
    <t>CAP CER 2.2UF 10V X7R 0603</t>
  </si>
  <si>
    <t>CL10B225KP8NNNC</t>
  </si>
  <si>
    <t>1276-1134-1-ND</t>
  </si>
  <si>
    <t>Taiyo Yuden</t>
  </si>
  <si>
    <t>CAP CER 0.01UF 10V X7R 0201</t>
  </si>
  <si>
    <t>MAASL063SB7103MFCA01</t>
  </si>
  <si>
    <t>587-MAASL063SB7103MFCA01CT-ND</t>
  </si>
  <si>
    <t>Murata Electronics</t>
  </si>
  <si>
    <t>CAP CER 10PF 50V C0G/NP0 0402</t>
  </si>
  <si>
    <t>GRM1555C1H100FA01D</t>
  </si>
  <si>
    <t>490-6186-1-ND</t>
  </si>
  <si>
    <t>J2</t>
  </si>
  <si>
    <t>U5</t>
  </si>
  <si>
    <t>U4</t>
  </si>
  <si>
    <t>N/A</t>
  </si>
  <si>
    <t>SW1, SW2</t>
  </si>
  <si>
    <t>U2</t>
  </si>
  <si>
    <t>U3</t>
  </si>
  <si>
    <t>D1, D2</t>
  </si>
  <si>
    <t>RV1</t>
  </si>
  <si>
    <t>IC1</t>
  </si>
  <si>
    <t>R2, R3, R5, R7, R8</t>
  </si>
  <si>
    <t>R4, R6</t>
  </si>
  <si>
    <t>U1</t>
  </si>
  <si>
    <t>C12, C13</t>
  </si>
  <si>
    <t>C3, C9, C14</t>
  </si>
  <si>
    <t>C4, C6, C7, C8</t>
  </si>
  <si>
    <t>C10</t>
  </si>
  <si>
    <t>C5, C11</t>
  </si>
  <si>
    <t>C1, C2</t>
  </si>
  <si>
    <t>OSC</t>
  </si>
  <si>
    <t>Abracon LLC</t>
  </si>
  <si>
    <t>CRYSTAL 16.0000MHZ 18PF SMD</t>
  </si>
  <si>
    <t>Y1</t>
  </si>
  <si>
    <t>ABM3-16.000MHZ-B2-T</t>
  </si>
  <si>
    <t>535-9103-1-ND</t>
  </si>
  <si>
    <t>Estimated Current</t>
  </si>
  <si>
    <t>20mA</t>
  </si>
  <si>
    <t>1mA</t>
  </si>
  <si>
    <t>1.2mA</t>
  </si>
  <si>
    <t>0.7mA</t>
  </si>
  <si>
    <t>DIS</t>
  </si>
  <si>
    <t>100mA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</si>
</sst>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[$-409]mmmm\ d&quot;, &quot;yyyy;@"/>
  </numFmts>
  <fonts count="12" x14ac:knownFonts="1">
    <font>
      <sz val="10"/>
      <name val="Arial"/>
      <charset val="1"/>
    </font>
    <font>
      <sz val="10"/>
      <name val="Arial"/>
      <family val="2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b/>
      <sz val="12"/>
      <color rgb="FFFF6600"/>
      <name val="Times New Roman"/>
      <family val="1"/>
      <charset val="1"/>
    </font>
    <font>
      <sz val="11"/>
      <color rgb="FF006100"/>
      <name val="Calibri"/>
      <family val="2"/>
      <charset val="1"/>
    </font>
    <font>
      <b/>
      <sz val="14"/>
      <color rgb="FF006100"/>
      <name val="Calibri"/>
      <family val="2"/>
      <charset val="1"/>
    </font>
    <font>
      <b/>
      <sz val="12"/>
      <color rgb="FF008000"/>
      <name val="Times New Roman"/>
      <family val="1"/>
      <charset val="1"/>
    </font>
    <font>
      <u/>
      <sz val="12"/>
      <color rgb="FF0000D4"/>
      <name val="Times New Roman"/>
      <family val="1"/>
      <charset val="1"/>
    </font>
    <font>
      <u/>
      <sz val="10"/>
      <color rgb="FF0000D4"/>
      <name val="Arial"/>
      <family val="2"/>
      <charset val="1"/>
    </font>
    <font>
      <sz val="8"/>
      <color rgb="FF000000"/>
      <name val="Tahoma"/>
      <family val="2"/>
      <charset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 applyBorder="0" applyProtection="0"/>
    <xf numFmtId="0" fontId="5" fillId="2" borderId="0" applyBorder="0" applyProtection="0"/>
  </cellStyleXfs>
  <cellXfs count="13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4" fontId="6" fillId="2" borderId="0" xfId="2" applyNumberFormat="1" applyFont="1" applyBorder="1" applyAlignment="1" applyProtection="1">
      <alignment horizontal="left"/>
    </xf>
    <xf numFmtId="0" fontId="7" fillId="0" borderId="0" xfId="0" applyFont="1" applyAlignment="1">
      <alignment horizontal="left"/>
    </xf>
    <xf numFmtId="0" fontId="8" fillId="0" borderId="0" xfId="1" applyFont="1" applyBorder="1" applyAlignment="1" applyProtection="1">
      <alignment horizontal="left"/>
    </xf>
    <xf numFmtId="0" fontId="3" fillId="0" borderId="0" xfId="0" applyFont="1"/>
    <xf numFmtId="0" fontId="9" fillId="0" borderId="0" xfId="1" applyBorder="1" applyProtection="1"/>
    <xf numFmtId="0" fontId="2" fillId="0" borderId="0" xfId="0" applyFont="1" applyAlignment="1">
      <alignment horizontal="left" wrapText="1"/>
    </xf>
  </cellXfs>
  <cellStyles count="3">
    <cellStyle name="Excel Built-in Good" xfId="2" xr:uid="{00000000-0005-0000-0000-000006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1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power.tenergy.com/tenergy-li-ion-18650-cylindrical-3-7v-2600mah-flat-top-rechargeable-battery-ul-listed-mh48285" TargetMode="External"/><Relationship Id="rId1" Type="http://schemas.openxmlformats.org/officeDocument/2006/relationships/hyperlink" Target="http://projects.ece.utexas.edu/valvano/wiki/doku.php?id=pcbartist:schematics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J106"/>
  <sheetViews>
    <sheetView tabSelected="1" zoomScale="76" zoomScaleNormal="76" workbookViewId="0">
      <selection activeCell="K10" sqref="K10"/>
    </sheetView>
  </sheetViews>
  <sheetFormatPr defaultColWidth="9.109375" defaultRowHeight="15.6" x14ac:dyDescent="0.3"/>
  <cols>
    <col min="1" max="1" width="9.109375" style="1"/>
    <col min="2" max="2" width="25.6640625" style="1" customWidth="1"/>
    <col min="3" max="3" width="14.5546875" style="1" customWidth="1"/>
    <col min="4" max="4" width="46.6640625" style="1" customWidth="1"/>
    <col min="5" max="5" width="25" style="1" customWidth="1"/>
    <col min="6" max="6" width="25.33203125" style="1" customWidth="1"/>
    <col min="7" max="7" width="18" style="1" customWidth="1"/>
    <col min="8" max="8" width="27.6640625" style="1" customWidth="1"/>
    <col min="9" max="9" width="9.33203125" style="2" customWidth="1"/>
    <col min="10" max="10" width="10.88671875" style="2" customWidth="1"/>
    <col min="11" max="11" width="23" style="3" customWidth="1"/>
    <col min="12" max="256" width="11.44140625" style="3" customWidth="1"/>
    <col min="257" max="1024" width="9.109375" style="3"/>
  </cols>
  <sheetData>
    <row r="1" spans="1:12" x14ac:dyDescent="0.3">
      <c r="A1" s="4" t="s">
        <v>0</v>
      </c>
      <c r="B1" s="4"/>
      <c r="C1" s="4"/>
      <c r="D1" s="5" t="s">
        <v>1</v>
      </c>
      <c r="E1" s="6"/>
      <c r="F1" s="4"/>
      <c r="G1" s="4"/>
      <c r="H1" s="4"/>
    </row>
    <row r="2" spans="1:12" ht="18" x14ac:dyDescent="0.35">
      <c r="A2" s="4" t="s">
        <v>21</v>
      </c>
      <c r="B2" s="4"/>
      <c r="C2" s="4"/>
      <c r="D2" s="7">
        <f>SUM(J6:J117)</f>
        <v>80.689999999999969</v>
      </c>
      <c r="E2" s="8"/>
      <c r="G2" s="4"/>
      <c r="H2" s="4"/>
    </row>
    <row r="3" spans="1:12" x14ac:dyDescent="0.3">
      <c r="A3" s="4"/>
      <c r="B3" s="4"/>
      <c r="C3" s="4"/>
      <c r="D3" s="4"/>
      <c r="E3" s="4"/>
      <c r="F3" s="4"/>
      <c r="G3" s="4"/>
      <c r="H3" s="4"/>
    </row>
    <row r="4" spans="1:12" x14ac:dyDescent="0.3">
      <c r="A4" s="1" t="s">
        <v>2</v>
      </c>
      <c r="B4" s="9" t="s">
        <v>3</v>
      </c>
      <c r="E4" s="10"/>
    </row>
    <row r="5" spans="1:12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2" t="s">
        <v>12</v>
      </c>
      <c r="J5" s="2" t="s">
        <v>13</v>
      </c>
      <c r="K5" s="3" t="s">
        <v>125</v>
      </c>
      <c r="L5" s="3" t="s">
        <v>14</v>
      </c>
    </row>
    <row r="6" spans="1:12" x14ac:dyDescent="0.3">
      <c r="A6" s="1">
        <v>1</v>
      </c>
      <c r="B6" s="1" t="s">
        <v>100</v>
      </c>
      <c r="C6" s="1" t="s">
        <v>15</v>
      </c>
      <c r="D6" s="1" t="s">
        <v>16</v>
      </c>
      <c r="E6" s="1" t="s">
        <v>17</v>
      </c>
      <c r="F6" s="1">
        <v>18650</v>
      </c>
      <c r="I6" s="2">
        <v>8</v>
      </c>
      <c r="J6" s="2">
        <f>A6*I6</f>
        <v>8</v>
      </c>
      <c r="L6" s="11" t="s">
        <v>18</v>
      </c>
    </row>
    <row r="7" spans="1:12" x14ac:dyDescent="0.3">
      <c r="A7" s="1">
        <v>1</v>
      </c>
      <c r="B7" s="1" t="s">
        <v>101</v>
      </c>
      <c r="C7" s="1" t="s">
        <v>23</v>
      </c>
      <c r="D7" s="1" t="s">
        <v>25</v>
      </c>
      <c r="E7" s="1" t="s">
        <v>24</v>
      </c>
      <c r="F7" s="1" t="s">
        <v>22</v>
      </c>
      <c r="G7" s="1" t="s">
        <v>26</v>
      </c>
      <c r="H7" s="1" t="s">
        <v>27</v>
      </c>
      <c r="I7" s="2">
        <v>10.15</v>
      </c>
      <c r="J7" s="2">
        <f>A7*I7</f>
        <v>10.15</v>
      </c>
      <c r="K7" s="3" t="s">
        <v>128</v>
      </c>
      <c r="L7" s="11"/>
    </row>
    <row r="8" spans="1:12" ht="31.2" x14ac:dyDescent="0.3">
      <c r="A8" s="1">
        <v>1</v>
      </c>
      <c r="B8" s="1" t="s">
        <v>102</v>
      </c>
      <c r="C8" s="1" t="s">
        <v>28</v>
      </c>
      <c r="D8" s="12" t="s">
        <v>29</v>
      </c>
      <c r="E8" s="1" t="s">
        <v>24</v>
      </c>
      <c r="F8" s="1" t="s">
        <v>30</v>
      </c>
      <c r="G8" s="1" t="s">
        <v>31</v>
      </c>
      <c r="H8" s="1" t="s">
        <v>32</v>
      </c>
      <c r="I8" s="2">
        <v>12.33</v>
      </c>
      <c r="J8" s="2">
        <f t="shared" ref="J8:J25" si="0">A8*I8</f>
        <v>12.33</v>
      </c>
      <c r="K8" s="3" t="s">
        <v>126</v>
      </c>
    </row>
    <row r="9" spans="1:12" x14ac:dyDescent="0.3">
      <c r="A9" s="1">
        <v>1</v>
      </c>
      <c r="B9" s="1" t="s">
        <v>103</v>
      </c>
      <c r="C9" s="1" t="s">
        <v>33</v>
      </c>
      <c r="D9" s="1" t="s">
        <v>57</v>
      </c>
      <c r="E9" s="1" t="s">
        <v>58</v>
      </c>
      <c r="F9" s="12" t="s">
        <v>59</v>
      </c>
      <c r="G9" s="1" t="s">
        <v>26</v>
      </c>
      <c r="H9" s="1" t="s">
        <v>60</v>
      </c>
      <c r="I9" s="2">
        <v>9.83</v>
      </c>
      <c r="J9" s="2">
        <f t="shared" si="0"/>
        <v>9.83</v>
      </c>
    </row>
    <row r="10" spans="1:12" x14ac:dyDescent="0.3">
      <c r="A10" s="1">
        <v>2</v>
      </c>
      <c r="B10" s="1" t="s">
        <v>104</v>
      </c>
      <c r="C10" s="1" t="s">
        <v>34</v>
      </c>
      <c r="D10" s="1" t="s">
        <v>35</v>
      </c>
      <c r="E10" s="1" t="s">
        <v>36</v>
      </c>
      <c r="F10" s="1" t="s">
        <v>37</v>
      </c>
      <c r="G10" s="1" t="s">
        <v>31</v>
      </c>
      <c r="H10" s="1" t="s">
        <v>38</v>
      </c>
      <c r="I10" s="2">
        <v>0.13</v>
      </c>
      <c r="J10" s="2">
        <f t="shared" si="0"/>
        <v>0.26</v>
      </c>
    </row>
    <row r="11" spans="1:12" x14ac:dyDescent="0.3">
      <c r="A11" s="1">
        <v>1</v>
      </c>
      <c r="B11" s="1" t="s">
        <v>105</v>
      </c>
      <c r="C11" s="1" t="s">
        <v>130</v>
      </c>
      <c r="D11" s="1" t="s">
        <v>41</v>
      </c>
      <c r="E11" s="1" t="s">
        <v>40</v>
      </c>
      <c r="F11" s="1">
        <v>358</v>
      </c>
      <c r="G11" s="1" t="s">
        <v>31</v>
      </c>
      <c r="H11" s="1" t="s">
        <v>39</v>
      </c>
      <c r="I11" s="2">
        <v>19.95</v>
      </c>
      <c r="J11" s="2">
        <f t="shared" si="0"/>
        <v>19.95</v>
      </c>
      <c r="K11" s="3" t="s">
        <v>129</v>
      </c>
    </row>
    <row r="12" spans="1:12" x14ac:dyDescent="0.3">
      <c r="A12" s="1">
        <v>1</v>
      </c>
      <c r="B12" s="1" t="s">
        <v>106</v>
      </c>
      <c r="C12" s="1" t="s">
        <v>42</v>
      </c>
      <c r="D12" s="1" t="s">
        <v>46</v>
      </c>
      <c r="E12" s="1" t="s">
        <v>45</v>
      </c>
      <c r="F12" s="1" t="s">
        <v>43</v>
      </c>
      <c r="G12" s="1" t="s">
        <v>31</v>
      </c>
      <c r="H12" s="1" t="s">
        <v>44</v>
      </c>
      <c r="I12" s="2">
        <v>1.1499999999999999</v>
      </c>
      <c r="J12" s="2">
        <f t="shared" si="0"/>
        <v>1.1499999999999999</v>
      </c>
      <c r="K12" s="3" t="s">
        <v>131</v>
      </c>
    </row>
    <row r="13" spans="1:12" x14ac:dyDescent="0.3">
      <c r="A13" s="1">
        <v>2</v>
      </c>
      <c r="B13" s="1" t="s">
        <v>107</v>
      </c>
      <c r="C13" s="1" t="s">
        <v>47</v>
      </c>
      <c r="D13" s="1" t="s">
        <v>50</v>
      </c>
      <c r="E13" s="1" t="s">
        <v>51</v>
      </c>
      <c r="F13" s="1" t="s">
        <v>49</v>
      </c>
      <c r="G13" s="1" t="s">
        <v>31</v>
      </c>
      <c r="H13" s="1" t="s">
        <v>48</v>
      </c>
      <c r="I13" s="2">
        <v>0.21</v>
      </c>
      <c r="J13" s="2">
        <f t="shared" si="0"/>
        <v>0.42</v>
      </c>
      <c r="K13" s="3" t="s">
        <v>126</v>
      </c>
    </row>
    <row r="14" spans="1:12" x14ac:dyDescent="0.3">
      <c r="A14" s="1">
        <v>1</v>
      </c>
      <c r="B14" s="1" t="s">
        <v>108</v>
      </c>
      <c r="C14" s="1" t="s">
        <v>52</v>
      </c>
      <c r="D14" s="1" t="s">
        <v>53</v>
      </c>
      <c r="E14" s="1" t="s">
        <v>54</v>
      </c>
      <c r="F14" s="1" t="s">
        <v>55</v>
      </c>
      <c r="G14" s="1" t="s">
        <v>31</v>
      </c>
      <c r="H14" s="1" t="s">
        <v>56</v>
      </c>
      <c r="I14" s="2">
        <v>1.44</v>
      </c>
      <c r="J14" s="2">
        <f t="shared" si="0"/>
        <v>1.44</v>
      </c>
    </row>
    <row r="15" spans="1:12" x14ac:dyDescent="0.3">
      <c r="A15" s="1">
        <v>1</v>
      </c>
      <c r="B15" s="1" t="s">
        <v>109</v>
      </c>
      <c r="C15" s="1" t="s">
        <v>61</v>
      </c>
      <c r="D15" s="1" t="s">
        <v>62</v>
      </c>
      <c r="E15" s="1" t="s">
        <v>45</v>
      </c>
      <c r="F15" s="1" t="s">
        <v>63</v>
      </c>
      <c r="G15" s="1" t="s">
        <v>31</v>
      </c>
      <c r="H15" s="1" t="s">
        <v>64</v>
      </c>
      <c r="I15" s="2">
        <v>1.06</v>
      </c>
      <c r="J15" s="2">
        <f t="shared" si="0"/>
        <v>1.06</v>
      </c>
    </row>
    <row r="16" spans="1:12" x14ac:dyDescent="0.3">
      <c r="A16" s="1">
        <v>5</v>
      </c>
      <c r="B16" s="1" t="s">
        <v>110</v>
      </c>
      <c r="C16" s="1" t="s">
        <v>66</v>
      </c>
      <c r="D16" s="1" t="s">
        <v>65</v>
      </c>
      <c r="E16" s="1" t="s">
        <v>67</v>
      </c>
      <c r="F16" s="1" t="s">
        <v>69</v>
      </c>
      <c r="G16" s="1" t="s">
        <v>31</v>
      </c>
      <c r="H16" s="1" t="s">
        <v>68</v>
      </c>
      <c r="I16" s="2">
        <v>0.1</v>
      </c>
      <c r="J16" s="2">
        <f t="shared" si="0"/>
        <v>0.5</v>
      </c>
    </row>
    <row r="17" spans="1:11" ht="31.2" x14ac:dyDescent="0.3">
      <c r="A17" s="1">
        <v>4</v>
      </c>
      <c r="B17" s="1" t="s">
        <v>111</v>
      </c>
      <c r="C17" s="1" t="s">
        <v>66</v>
      </c>
      <c r="D17" s="1" t="s">
        <v>70</v>
      </c>
      <c r="E17" s="12" t="s">
        <v>71</v>
      </c>
      <c r="F17" s="1" t="s">
        <v>72</v>
      </c>
      <c r="G17" s="1" t="s">
        <v>31</v>
      </c>
      <c r="H17" s="1" t="s">
        <v>73</v>
      </c>
      <c r="I17" s="2">
        <v>0.1</v>
      </c>
      <c r="J17" s="2">
        <f t="shared" si="0"/>
        <v>0.4</v>
      </c>
    </row>
    <row r="18" spans="1:11" x14ac:dyDescent="0.3">
      <c r="A18" s="1">
        <v>1</v>
      </c>
      <c r="B18" s="1" t="s">
        <v>112</v>
      </c>
      <c r="C18" s="1" t="s">
        <v>75</v>
      </c>
      <c r="D18" s="1" t="s">
        <v>74</v>
      </c>
      <c r="E18" s="1" t="s">
        <v>45</v>
      </c>
      <c r="F18" s="1" t="s">
        <v>77</v>
      </c>
      <c r="G18" s="1" t="s">
        <v>31</v>
      </c>
      <c r="H18" s="1" t="s">
        <v>76</v>
      </c>
      <c r="I18" s="2">
        <v>13.02</v>
      </c>
      <c r="J18" s="2">
        <f t="shared" si="0"/>
        <v>13.02</v>
      </c>
      <c r="K18" s="3" t="s">
        <v>127</v>
      </c>
    </row>
    <row r="19" spans="1:11" x14ac:dyDescent="0.3">
      <c r="A19" s="1">
        <v>2</v>
      </c>
      <c r="B19" s="1" t="s">
        <v>113</v>
      </c>
      <c r="C19" s="1" t="s">
        <v>79</v>
      </c>
      <c r="D19" s="1" t="s">
        <v>78</v>
      </c>
      <c r="E19" s="1" t="s">
        <v>80</v>
      </c>
      <c r="F19" s="1" t="s">
        <v>81</v>
      </c>
      <c r="G19" s="1" t="s">
        <v>31</v>
      </c>
      <c r="H19" s="1" t="s">
        <v>82</v>
      </c>
      <c r="I19" s="2">
        <v>0.08</v>
      </c>
      <c r="J19" s="2">
        <f t="shared" si="0"/>
        <v>0.16</v>
      </c>
    </row>
    <row r="20" spans="1:11" x14ac:dyDescent="0.3">
      <c r="A20" s="1">
        <v>4</v>
      </c>
      <c r="B20" s="1" t="s">
        <v>115</v>
      </c>
      <c r="C20" s="1" t="s">
        <v>79</v>
      </c>
      <c r="D20" s="1" t="s">
        <v>83</v>
      </c>
      <c r="E20" s="1" t="s">
        <v>80</v>
      </c>
      <c r="F20" s="1" t="s">
        <v>84</v>
      </c>
      <c r="G20" s="1" t="s">
        <v>31</v>
      </c>
      <c r="H20" s="1" t="s">
        <v>85</v>
      </c>
      <c r="I20" s="2">
        <v>0.08</v>
      </c>
      <c r="J20" s="2">
        <f t="shared" si="0"/>
        <v>0.32</v>
      </c>
    </row>
    <row r="21" spans="1:11" x14ac:dyDescent="0.3">
      <c r="A21" s="1">
        <v>3</v>
      </c>
      <c r="B21" s="1" t="s">
        <v>114</v>
      </c>
      <c r="C21" s="1" t="s">
        <v>79</v>
      </c>
      <c r="D21" s="1" t="s">
        <v>86</v>
      </c>
      <c r="E21" s="1" t="s">
        <v>80</v>
      </c>
      <c r="F21" s="1" t="s">
        <v>88</v>
      </c>
      <c r="G21" s="1" t="s">
        <v>31</v>
      </c>
      <c r="H21" s="1" t="s">
        <v>87</v>
      </c>
      <c r="I21" s="2">
        <v>0.08</v>
      </c>
      <c r="J21" s="2">
        <f t="shared" si="0"/>
        <v>0.24</v>
      </c>
    </row>
    <row r="22" spans="1:11" x14ac:dyDescent="0.3">
      <c r="A22" s="1">
        <v>1</v>
      </c>
      <c r="B22" s="1" t="s">
        <v>116</v>
      </c>
      <c r="C22" s="1" t="s">
        <v>79</v>
      </c>
      <c r="D22" s="1" t="s">
        <v>89</v>
      </c>
      <c r="E22" s="1" t="s">
        <v>80</v>
      </c>
      <c r="F22" s="1" t="s">
        <v>90</v>
      </c>
      <c r="G22" s="1" t="s">
        <v>31</v>
      </c>
      <c r="H22" s="1" t="s">
        <v>91</v>
      </c>
      <c r="I22" s="2">
        <v>0.08</v>
      </c>
      <c r="J22" s="2">
        <f t="shared" si="0"/>
        <v>0.08</v>
      </c>
    </row>
    <row r="23" spans="1:11" x14ac:dyDescent="0.3">
      <c r="A23" s="1">
        <v>2</v>
      </c>
      <c r="B23" s="1" t="s">
        <v>117</v>
      </c>
      <c r="C23" s="1" t="s">
        <v>79</v>
      </c>
      <c r="D23" s="1" t="s">
        <v>93</v>
      </c>
      <c r="E23" s="1" t="s">
        <v>92</v>
      </c>
      <c r="F23" s="1" t="s">
        <v>94</v>
      </c>
      <c r="G23" s="1" t="s">
        <v>31</v>
      </c>
      <c r="H23" s="1" t="s">
        <v>95</v>
      </c>
      <c r="I23" s="2">
        <v>0.11</v>
      </c>
      <c r="J23" s="2">
        <f t="shared" si="0"/>
        <v>0.22</v>
      </c>
    </row>
    <row r="24" spans="1:11" x14ac:dyDescent="0.3">
      <c r="A24" s="1">
        <v>2</v>
      </c>
      <c r="B24" s="1" t="s">
        <v>118</v>
      </c>
      <c r="C24" s="1" t="s">
        <v>79</v>
      </c>
      <c r="D24" s="1" t="s">
        <v>97</v>
      </c>
      <c r="E24" s="1" t="s">
        <v>96</v>
      </c>
      <c r="F24" s="1" t="s">
        <v>98</v>
      </c>
      <c r="G24" s="1" t="s">
        <v>31</v>
      </c>
      <c r="H24" s="1" t="s">
        <v>99</v>
      </c>
      <c r="I24" s="2">
        <v>0.1</v>
      </c>
      <c r="J24" s="2">
        <f t="shared" si="0"/>
        <v>0.2</v>
      </c>
    </row>
    <row r="25" spans="1:11" x14ac:dyDescent="0.3">
      <c r="A25" s="1">
        <v>1</v>
      </c>
      <c r="B25" s="1" t="s">
        <v>122</v>
      </c>
      <c r="C25" s="1" t="s">
        <v>119</v>
      </c>
      <c r="D25" s="1" t="s">
        <v>121</v>
      </c>
      <c r="E25" s="1" t="s">
        <v>120</v>
      </c>
      <c r="F25" s="1" t="s">
        <v>123</v>
      </c>
      <c r="G25" s="1" t="s">
        <v>31</v>
      </c>
      <c r="H25" s="1" t="s">
        <v>124</v>
      </c>
      <c r="I25" s="2">
        <v>0.96</v>
      </c>
      <c r="J25" s="2">
        <f t="shared" si="0"/>
        <v>0.96</v>
      </c>
    </row>
    <row r="42" spans="8:18" x14ac:dyDescent="0.3">
      <c r="K42" s="1"/>
    </row>
    <row r="45" spans="8:18" x14ac:dyDescent="0.3">
      <c r="K45" s="1"/>
    </row>
    <row r="46" spans="8:18" x14ac:dyDescent="0.3">
      <c r="H46" s="12"/>
      <c r="R46" s="3" t="s">
        <v>19</v>
      </c>
    </row>
    <row r="52" spans="5:8" x14ac:dyDescent="0.3">
      <c r="E52" s="3"/>
      <c r="F52" s="3"/>
      <c r="H52" s="3"/>
    </row>
    <row r="53" spans="5:8" x14ac:dyDescent="0.3">
      <c r="E53" s="3"/>
      <c r="F53" s="3"/>
      <c r="H53" s="3"/>
    </row>
    <row r="54" spans="5:8" x14ac:dyDescent="0.3">
      <c r="E54" s="3"/>
      <c r="F54" s="3"/>
      <c r="H54" s="3"/>
    </row>
    <row r="55" spans="5:8" x14ac:dyDescent="0.3">
      <c r="E55" s="3"/>
      <c r="F55" s="3"/>
      <c r="H55" s="3"/>
    </row>
    <row r="56" spans="5:8" x14ac:dyDescent="0.3">
      <c r="E56" s="3"/>
      <c r="F56" s="3"/>
      <c r="H56" s="3"/>
    </row>
    <row r="57" spans="5:8" x14ac:dyDescent="0.3">
      <c r="E57" s="3"/>
      <c r="F57" s="3"/>
      <c r="H57" s="3"/>
    </row>
    <row r="58" spans="5:8" x14ac:dyDescent="0.3">
      <c r="E58" s="3"/>
      <c r="F58" s="3"/>
      <c r="H58" s="3"/>
    </row>
    <row r="59" spans="5:8" x14ac:dyDescent="0.3">
      <c r="E59" s="3"/>
      <c r="F59" s="3"/>
      <c r="H59" s="3"/>
    </row>
    <row r="60" spans="5:8" x14ac:dyDescent="0.3">
      <c r="E60" s="3"/>
      <c r="F60" s="3"/>
      <c r="H60" s="3"/>
    </row>
    <row r="61" spans="5:8" x14ac:dyDescent="0.3">
      <c r="E61" s="3"/>
      <c r="F61" s="3"/>
      <c r="H61" s="3"/>
    </row>
    <row r="62" spans="5:8" x14ac:dyDescent="0.3">
      <c r="E62" s="3"/>
      <c r="F62" s="3"/>
      <c r="H62" s="3"/>
    </row>
    <row r="63" spans="5:8" x14ac:dyDescent="0.3">
      <c r="E63" s="3"/>
      <c r="F63" s="3"/>
      <c r="H63" s="3"/>
    </row>
    <row r="64" spans="5:8" x14ac:dyDescent="0.3">
      <c r="E64" s="3"/>
      <c r="F64" s="3"/>
      <c r="H64" s="3"/>
    </row>
    <row r="65" spans="5:12" x14ac:dyDescent="0.3">
      <c r="E65" s="3"/>
      <c r="F65" s="3"/>
      <c r="H65" s="3"/>
    </row>
    <row r="66" spans="5:12" x14ac:dyDescent="0.3">
      <c r="E66" s="3"/>
      <c r="F66" s="3"/>
      <c r="H66" s="3"/>
    </row>
    <row r="67" spans="5:12" x14ac:dyDescent="0.3">
      <c r="E67" s="3"/>
      <c r="F67" s="3"/>
      <c r="H67" s="3"/>
    </row>
    <row r="68" spans="5:12" x14ac:dyDescent="0.3">
      <c r="E68" s="3"/>
      <c r="F68" s="3"/>
      <c r="H68" s="3"/>
    </row>
    <row r="69" spans="5:12" x14ac:dyDescent="0.3">
      <c r="E69" s="3"/>
      <c r="F69" s="3"/>
      <c r="H69" s="3"/>
    </row>
    <row r="70" spans="5:12" x14ac:dyDescent="0.3">
      <c r="E70" s="3"/>
      <c r="F70" s="3"/>
      <c r="H70" s="3"/>
    </row>
    <row r="71" spans="5:12" x14ac:dyDescent="0.3">
      <c r="E71" s="3"/>
      <c r="F71" s="3"/>
      <c r="H71" s="3"/>
    </row>
    <row r="72" spans="5:12" x14ac:dyDescent="0.3">
      <c r="E72" s="3"/>
      <c r="F72" s="3"/>
      <c r="H72" s="3"/>
    </row>
    <row r="73" spans="5:12" x14ac:dyDescent="0.3">
      <c r="E73" s="3"/>
      <c r="F73" s="3"/>
      <c r="H73" s="3"/>
    </row>
    <row r="74" spans="5:12" x14ac:dyDescent="0.3">
      <c r="E74" s="3"/>
      <c r="F74" s="3"/>
      <c r="H74" s="3"/>
    </row>
    <row r="75" spans="5:12" x14ac:dyDescent="0.3">
      <c r="E75" s="3"/>
      <c r="F75" s="3"/>
      <c r="H75" s="3"/>
    </row>
    <row r="76" spans="5:12" x14ac:dyDescent="0.3">
      <c r="E76" s="3"/>
      <c r="F76" s="3"/>
      <c r="H76" s="3"/>
      <c r="L76" s="3" t="s">
        <v>20</v>
      </c>
    </row>
    <row r="77" spans="5:12" x14ac:dyDescent="0.3">
      <c r="E77" s="3"/>
      <c r="F77" s="3"/>
      <c r="H77" s="3"/>
    </row>
    <row r="78" spans="5:12" x14ac:dyDescent="0.3">
      <c r="E78" s="3"/>
      <c r="F78" s="3"/>
      <c r="H78" s="3"/>
    </row>
    <row r="79" spans="5:12" x14ac:dyDescent="0.3">
      <c r="E79" s="3"/>
      <c r="F79" s="3"/>
      <c r="H79" s="3"/>
    </row>
    <row r="80" spans="5:12" x14ac:dyDescent="0.3">
      <c r="E80" s="3"/>
      <c r="F80" s="3"/>
      <c r="H80" s="3"/>
    </row>
    <row r="81" spans="5:8" x14ac:dyDescent="0.3">
      <c r="E81" s="3"/>
      <c r="F81" s="3"/>
      <c r="H81" s="3"/>
    </row>
    <row r="82" spans="5:8" x14ac:dyDescent="0.3">
      <c r="E82" s="3"/>
      <c r="F82" s="3"/>
      <c r="H82" s="3"/>
    </row>
    <row r="83" spans="5:8" x14ac:dyDescent="0.3">
      <c r="E83" s="3"/>
      <c r="F83" s="3"/>
      <c r="H83" s="3"/>
    </row>
    <row r="84" spans="5:8" x14ac:dyDescent="0.3">
      <c r="E84" s="3"/>
      <c r="F84" s="3"/>
      <c r="H84" s="3"/>
    </row>
    <row r="85" spans="5:8" x14ac:dyDescent="0.3">
      <c r="E85" s="3"/>
      <c r="F85" s="3"/>
      <c r="H85" s="3"/>
    </row>
    <row r="86" spans="5:8" x14ac:dyDescent="0.3">
      <c r="E86" s="3"/>
      <c r="F86" s="3"/>
      <c r="H86" s="3"/>
    </row>
    <row r="87" spans="5:8" x14ac:dyDescent="0.3">
      <c r="E87" s="3"/>
      <c r="F87" s="3"/>
      <c r="H87" s="3"/>
    </row>
    <row r="88" spans="5:8" x14ac:dyDescent="0.3">
      <c r="E88" s="3"/>
      <c r="F88" s="3"/>
      <c r="H88" s="3"/>
    </row>
    <row r="89" spans="5:8" x14ac:dyDescent="0.3">
      <c r="E89" s="3"/>
      <c r="F89" s="3"/>
      <c r="H89" s="3"/>
    </row>
    <row r="90" spans="5:8" x14ac:dyDescent="0.3">
      <c r="E90" s="3"/>
      <c r="F90" s="3"/>
      <c r="H90" s="3"/>
    </row>
    <row r="91" spans="5:8" x14ac:dyDescent="0.3">
      <c r="E91" s="3"/>
      <c r="F91" s="3"/>
      <c r="H91" s="3"/>
    </row>
    <row r="92" spans="5:8" x14ac:dyDescent="0.3">
      <c r="E92" s="3"/>
      <c r="F92" s="3"/>
      <c r="H92" s="3"/>
    </row>
    <row r="93" spans="5:8" x14ac:dyDescent="0.3">
      <c r="E93" s="3"/>
      <c r="F93" s="3"/>
      <c r="H93" s="3"/>
    </row>
    <row r="94" spans="5:8" x14ac:dyDescent="0.3">
      <c r="E94" s="3"/>
      <c r="F94" s="3"/>
      <c r="H94" s="3"/>
    </row>
    <row r="95" spans="5:8" x14ac:dyDescent="0.3">
      <c r="E95" s="3"/>
      <c r="F95" s="3"/>
      <c r="H95" s="3"/>
    </row>
    <row r="96" spans="5:8" x14ac:dyDescent="0.3">
      <c r="E96" s="3"/>
      <c r="F96" s="3"/>
      <c r="H96" s="3"/>
    </row>
    <row r="97" spans="5:8" x14ac:dyDescent="0.3">
      <c r="E97" s="3"/>
      <c r="F97" s="3"/>
      <c r="H97" s="3"/>
    </row>
    <row r="98" spans="5:8" x14ac:dyDescent="0.3">
      <c r="E98" s="3"/>
      <c r="F98" s="3"/>
      <c r="H98" s="3"/>
    </row>
    <row r="99" spans="5:8" x14ac:dyDescent="0.3">
      <c r="E99" s="3"/>
      <c r="F99" s="3"/>
      <c r="H99" s="3"/>
    </row>
    <row r="100" spans="5:8" x14ac:dyDescent="0.3">
      <c r="E100" s="3"/>
      <c r="F100" s="3"/>
      <c r="H100" s="3"/>
    </row>
    <row r="101" spans="5:8" x14ac:dyDescent="0.3">
      <c r="E101" s="3"/>
      <c r="F101" s="3"/>
      <c r="H101" s="3"/>
    </row>
    <row r="102" spans="5:8" x14ac:dyDescent="0.3">
      <c r="E102" s="3"/>
      <c r="F102" s="3"/>
      <c r="H102" s="3"/>
    </row>
    <row r="103" spans="5:8" x14ac:dyDescent="0.3">
      <c r="E103" s="3"/>
      <c r="F103" s="3"/>
      <c r="H103" s="3"/>
    </row>
    <row r="104" spans="5:8" x14ac:dyDescent="0.3">
      <c r="E104" s="3"/>
      <c r="F104" s="3"/>
      <c r="H104" s="3"/>
    </row>
    <row r="105" spans="5:8" x14ac:dyDescent="0.3">
      <c r="E105" s="3"/>
      <c r="F105" s="3"/>
      <c r="H105" s="3"/>
    </row>
    <row r="106" spans="5:8" x14ac:dyDescent="0.3">
      <c r="E106" s="3"/>
      <c r="F106" s="3"/>
      <c r="H106" s="3"/>
    </row>
  </sheetData>
  <autoFilter ref="A5:J32" xr:uid="{00000000-0009-0000-0000-000000000000}">
    <sortState xmlns:xlrd2="http://schemas.microsoft.com/office/spreadsheetml/2017/richdata2" ref="A6:J32">
      <sortCondition ref="A6:A32"/>
    </sortState>
  </autoFilter>
  <hyperlinks>
    <hyperlink ref="B4" r:id="rId1" location="common_component_prefixes" xr:uid="{00000000-0004-0000-0000-000000000000}"/>
    <hyperlink ref="L6" r:id="rId2" xr:uid="{00000000-0004-0000-0000-000001000000}"/>
  </hyperlinks>
  <pageMargins left="0.75" right="0.75" top="1" bottom="1" header="0.511811023622047" footer="0.511811023622047"/>
  <pageSetup orientation="landscape" horizontalDpi="300" verticalDpi="300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zoomScale="76" zoomScaleNormal="76" workbookViewId="0">
      <selection activeCell="E18" sqref="E18"/>
    </sheetView>
  </sheetViews>
  <sheetFormatPr defaultColWidth="8.88671875" defaultRowHeight="13.2" x14ac:dyDescent="0.25"/>
  <sheetData>
    <row r="1" spans="1:5" ht="15.6" x14ac:dyDescent="0.3">
      <c r="A1" s="1"/>
      <c r="B1" s="3"/>
      <c r="C1" s="3"/>
      <c r="D1" s="1"/>
      <c r="E1" s="3"/>
    </row>
    <row r="2" spans="1:5" ht="15.6" x14ac:dyDescent="0.3">
      <c r="A2" s="1"/>
      <c r="B2" s="3"/>
      <c r="C2" s="3"/>
      <c r="D2" s="1"/>
      <c r="E2" s="3"/>
    </row>
    <row r="3" spans="1:5" ht="15.6" x14ac:dyDescent="0.3">
      <c r="A3" s="1"/>
      <c r="B3" s="3"/>
      <c r="C3" s="3"/>
      <c r="D3" s="1"/>
      <c r="E3" s="3"/>
    </row>
    <row r="4" spans="1:5" ht="15.6" x14ac:dyDescent="0.3">
      <c r="A4" s="1"/>
      <c r="B4" s="3"/>
      <c r="C4" s="3"/>
      <c r="D4" s="1"/>
      <c r="E4" s="3"/>
    </row>
    <row r="5" spans="1:5" ht="15.6" x14ac:dyDescent="0.3">
      <c r="A5" s="1"/>
      <c r="B5" s="3"/>
      <c r="C5" s="3"/>
      <c r="D5" s="1"/>
      <c r="E5" s="3"/>
    </row>
    <row r="6" spans="1:5" ht="15.6" x14ac:dyDescent="0.3">
      <c r="A6" s="1"/>
      <c r="B6" s="3"/>
      <c r="C6" s="3"/>
      <c r="D6" s="1"/>
      <c r="E6" s="3"/>
    </row>
    <row r="7" spans="1:5" ht="15.6" x14ac:dyDescent="0.3">
      <c r="A7" s="1"/>
      <c r="B7" s="3"/>
      <c r="C7" s="3"/>
      <c r="D7" s="1"/>
      <c r="E7" s="3"/>
    </row>
    <row r="8" spans="1:5" ht="15.6" x14ac:dyDescent="0.3">
      <c r="A8" s="1"/>
      <c r="B8" s="3"/>
      <c r="C8" s="3"/>
      <c r="D8" s="1"/>
      <c r="E8" s="3"/>
    </row>
    <row r="9" spans="1:5" ht="15.6" x14ac:dyDescent="0.3">
      <c r="A9" s="1"/>
      <c r="B9" s="3"/>
      <c r="C9" s="3"/>
      <c r="D9" s="1"/>
      <c r="E9" s="3"/>
    </row>
    <row r="10" spans="1:5" ht="15.6" x14ac:dyDescent="0.3">
      <c r="A10" s="1"/>
      <c r="B10" s="3"/>
      <c r="C10" s="3"/>
      <c r="D10" s="1"/>
      <c r="E10" s="3"/>
    </row>
    <row r="11" spans="1:5" ht="15.6" x14ac:dyDescent="0.3">
      <c r="A11" s="1"/>
      <c r="B11" s="3"/>
      <c r="C11" s="3"/>
      <c r="D11" s="1"/>
      <c r="E11" s="3"/>
    </row>
    <row r="12" spans="1:5" ht="15.6" x14ac:dyDescent="0.3">
      <c r="A12" s="1"/>
      <c r="B12" s="3"/>
      <c r="C12" s="3"/>
      <c r="D12" s="1"/>
      <c r="E12" s="3"/>
    </row>
    <row r="13" spans="1:5" ht="15.6" x14ac:dyDescent="0.3">
      <c r="A13" s="1"/>
      <c r="B13" s="3"/>
      <c r="C13" s="3"/>
      <c r="D13" s="1"/>
      <c r="E13" s="3"/>
    </row>
    <row r="14" spans="1:5" ht="15.6" x14ac:dyDescent="0.3">
      <c r="A14" s="1"/>
      <c r="B14" s="3"/>
      <c r="C14" s="3"/>
      <c r="D14" s="1"/>
      <c r="E14" s="3"/>
    </row>
    <row r="15" spans="1:5" ht="15.6" x14ac:dyDescent="0.3">
      <c r="A15" s="1"/>
      <c r="B15" s="3"/>
      <c r="C15" s="3"/>
      <c r="D15" s="1"/>
      <c r="E15" s="3"/>
    </row>
    <row r="16" spans="1:5" ht="15.6" x14ac:dyDescent="0.3">
      <c r="A16" s="1"/>
      <c r="B16" s="3"/>
      <c r="C16" s="3"/>
      <c r="D16" s="1"/>
      <c r="E16" s="3"/>
    </row>
    <row r="17" spans="1:5" ht="15.6" x14ac:dyDescent="0.3">
      <c r="A17" s="1"/>
      <c r="B17" s="3"/>
      <c r="C17" s="3"/>
      <c r="D17" s="1"/>
      <c r="E17" s="3"/>
    </row>
    <row r="18" spans="1:5" ht="15.6" x14ac:dyDescent="0.3">
      <c r="A18" s="1"/>
      <c r="B18" s="3"/>
      <c r="C18" s="3"/>
      <c r="D18" s="1"/>
      <c r="E18" s="3"/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Valvano</dc:creator>
  <dc:description/>
  <cp:lastModifiedBy>Chengkun Yang</cp:lastModifiedBy>
  <cp:revision>1</cp:revision>
  <cp:lastPrinted>2015-07-07T18:09:59Z</cp:lastPrinted>
  <dcterms:created xsi:type="dcterms:W3CDTF">2009-08-17T02:38:02Z</dcterms:created>
  <dcterms:modified xsi:type="dcterms:W3CDTF">2025-03-07T20:23:54Z</dcterms:modified>
  <dc:language>en-US</dc:language>
</cp:coreProperties>
</file>