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销售" sheetId="4" r:id="rId1"/>
    <sheet name="商品促销折扣（可选）" sheetId="1" r:id="rId2"/>
    <sheet name="IMS开票" sheetId="2" r:id="rId3"/>
    <sheet name="数据联调" sheetId="3" r:id="rId4"/>
    <sheet name="退货" sheetId="5" r:id="rId5"/>
    <sheet name="test case" sheetId="6" r:id="rId6"/>
  </sheets>
  <calcPr calcId="144525"/>
</workbook>
</file>

<file path=xl/sharedStrings.xml><?xml version="1.0" encoding="utf-8"?>
<sst xmlns="http://schemas.openxmlformats.org/spreadsheetml/2006/main" count="634" uniqueCount="189">
  <si>
    <t>税收测试案例</t>
  </si>
  <si>
    <t xml:space="preserve">E:\TPDotnet\Server\Transactions\Processed
E:\TxCollector\PosLogBackup
POS：10.222.1.129 九亭1005
TXCollector：10.224.24.6 
SQL：10.224.24.10 九亭1005
查询订单明细：
select lRetailStoreID 'RetailStore',szDate 'Date',szTime 'Time',lWorkstationNmbr 'POS',lTaNmbr 'TaNmbr',szType 'Type',szPOSItemID 'POSItemID',szDesc 'Desc',szItemLookupCode 
'Barcode',szPriceUnitOfMeasureName 'PriceUnitOfMeasureName',dTaPrice 'TaPrice',dTaDiscount 'TaDiscount',dTaQty 'TaQty',dTurnover 'Turnover',cast(lRetailStoreID as varchar)+cast(lWorkstationNmbr as varchar)+cast(lTaNmbr as varchar)+cast(CONVERT(date,szDate) as 
varchar)+'T'+SUBSTRING(szTime,1,2)+':'+SUBSTRING(szTime,3,2)+':'+SUBSTRING(szTime,5,2) 'MidOrder' from TxSaleLineItem where szDate=20190609
</t>
  </si>
  <si>
    <t>有税商品</t>
  </si>
  <si>
    <t>有税商品+无会员+无优惠券</t>
  </si>
  <si>
    <t xml:space="preserve">TC1.1  </t>
  </si>
  <si>
    <t>Step Name</t>
  </si>
  <si>
    <t xml:space="preserve"> Description</t>
  </si>
  <si>
    <t>Expected Result</t>
  </si>
  <si>
    <t>Actual Result(Pass/Fail)</t>
  </si>
  <si>
    <t>Remarks</t>
  </si>
  <si>
    <t>退货</t>
  </si>
  <si>
    <t>总金额</t>
  </si>
  <si>
    <t>Precondition</t>
  </si>
  <si>
    <t>店员登录到POS</t>
  </si>
  <si>
    <t>退所有</t>
  </si>
  <si>
    <t>添加普通有税商品条码</t>
  </si>
  <si>
    <t xml:space="preserve"> </t>
  </si>
  <si>
    <t>添加单一促销条码、满额促销条码、满额搭配立减促销条码、满量促销条码、组合促销，combo商品条码</t>
  </si>
  <si>
    <t>商品促销折扣（可选）'</t>
  </si>
  <si>
    <t>不登录会员</t>
  </si>
  <si>
    <t>点击合计，点击现金，选择取消打印小票</t>
  </si>
  <si>
    <t>打开SQL，输入查询订单语句，查询订单明细</t>
  </si>
  <si>
    <t>打开E:\TxCollector\PosLogBackup，找到完成订单，查看税的数值是否准确</t>
  </si>
  <si>
    <t>有税商品+普通会员+无优惠券</t>
  </si>
  <si>
    <t>TC1.2</t>
  </si>
  <si>
    <t>部分退货</t>
  </si>
  <si>
    <t>点击查询会员，输入普通会员手机号，登录普通会员</t>
  </si>
  <si>
    <t>有税商品+钻石会员+无优惠券</t>
  </si>
  <si>
    <t xml:space="preserve">TC1.3  </t>
  </si>
  <si>
    <t>点击查询会员，输入钻石会员手机号，登录钻石会员</t>
  </si>
  <si>
    <t>有税商品+普通会员+有优惠券</t>
  </si>
  <si>
    <t xml:space="preserve">TC1.4 </t>
  </si>
  <si>
    <t>点击合计，选择优惠券</t>
  </si>
  <si>
    <t>点击现金，选择取消打印小票</t>
  </si>
  <si>
    <t>有税商品+钻石会员+有优惠券</t>
  </si>
  <si>
    <t xml:space="preserve">TC1.5 </t>
  </si>
  <si>
    <t>无税商品</t>
  </si>
  <si>
    <t>无税商品+无会员+无优惠券</t>
  </si>
  <si>
    <t>退部分</t>
  </si>
  <si>
    <t>添加普通无税商品条码</t>
  </si>
  <si>
    <t>无税商品+普通会员+无优惠券</t>
  </si>
  <si>
    <t xml:space="preserve">TC1.2  </t>
  </si>
  <si>
    <t>无税商品+钻石会员+无优惠券</t>
  </si>
  <si>
    <t>无税商品+普通会员+有优惠券</t>
  </si>
  <si>
    <t xml:space="preserve">TC1.4  </t>
  </si>
  <si>
    <t>无税商品+钻石会员+有优惠券</t>
  </si>
  <si>
    <t xml:space="preserve">TC1.5  </t>
  </si>
  <si>
    <t>称重商品+钻石会员</t>
  </si>
  <si>
    <t xml:space="preserve">TC1.1 </t>
  </si>
  <si>
    <t>添加称重商品条码</t>
  </si>
  <si>
    <t>登录钻石会员</t>
  </si>
  <si>
    <t>黄标签商品+钻石会员</t>
  </si>
  <si>
    <t>添加黄标签商品条码</t>
  </si>
  <si>
    <t>黄标签商品+称重商品+钻石会员</t>
  </si>
  <si>
    <t>添加黄标签商品+称重商品</t>
  </si>
  <si>
    <t>称重商品</t>
  </si>
  <si>
    <t>所有</t>
  </si>
  <si>
    <t>黄标签商品</t>
  </si>
  <si>
    <t>黄标签商品+称重商品</t>
  </si>
  <si>
    <t>促销类型</t>
  </si>
  <si>
    <t>折扣规则说明</t>
  </si>
  <si>
    <t>折扣ID</t>
  </si>
  <si>
    <t>商品id</t>
  </si>
  <si>
    <t>测试案例</t>
  </si>
  <si>
    <t>前置条件</t>
  </si>
  <si>
    <t>测试步骤</t>
  </si>
  <si>
    <t>测试结果</t>
  </si>
  <si>
    <t>单一促销</t>
  </si>
  <si>
    <t>单个商品直接减价</t>
  </si>
  <si>
    <t>特价：1019160600000111</t>
  </si>
  <si>
    <t>商品10000035降价18元</t>
  </si>
  <si>
    <t>输入商品条码10000035</t>
  </si>
  <si>
    <t>输入商品，不论几件此商品，
商品单价都降价18元</t>
  </si>
  <si>
    <t>折扣：1019160600000132</t>
  </si>
  <si>
    <t>商品10001341降价0.75元</t>
  </si>
  <si>
    <t xml:space="preserve">输入商品条码10001341 </t>
  </si>
  <si>
    <t>输入商品，不论几件此商品，
商品单价都降价0.75元</t>
  </si>
  <si>
    <t>满额促销</t>
  </si>
  <si>
    <t>满50元打8折</t>
  </si>
  <si>
    <t>10002125 * 4</t>
  </si>
  <si>
    <t>添加4件10002125商品，商品满50元打8折</t>
  </si>
  <si>
    <t>输入4 X 商品条码1002125</t>
  </si>
  <si>
    <t>输入商品，商品满50元打8折</t>
  </si>
  <si>
    <t>满额搭配立减促销</t>
  </si>
  <si>
    <t>买美食工坊商品任意一件，咖啡半价</t>
  </si>
  <si>
    <t>条件商品：10002326
优惠商品：10002324</t>
  </si>
  <si>
    <t>满量促销</t>
  </si>
  <si>
    <t>商品买两件总价7折</t>
  </si>
  <si>
    <t>10000698
10000542</t>
  </si>
  <si>
    <t>商品10000698和商品10000542同时添加总价7折</t>
  </si>
  <si>
    <t>输入商品条码10000698,0000542</t>
  </si>
  <si>
    <t>输入商品，买两件总价7折</t>
  </si>
  <si>
    <t>组合促销，combo商品</t>
  </si>
  <si>
    <t>商品A和商品B一起购买，总价减1元</t>
  </si>
  <si>
    <t>组合商品：1019160600000180
combo促销:1021160600000090</t>
  </si>
  <si>
    <t>组合促销：
10001592
10000154
combo促销：
30000081
30000079</t>
  </si>
  <si>
    <t>组合促销商品一起购买总价减一元
combo商品组合降价3.99元</t>
  </si>
  <si>
    <t>输入商品条码10001592,10000154
输入商品条码30000081,30000079</t>
  </si>
  <si>
    <t>输入商品，商品A和B一起购买，总价减一元</t>
  </si>
  <si>
    <t>优惠券促销（各五张）18326868871（钻石会员）</t>
  </si>
  <si>
    <t>会员优惠券满3减3</t>
  </si>
  <si>
    <t>会员优惠券满6减4</t>
  </si>
  <si>
    <t>会员优惠券满10减5</t>
  </si>
  <si>
    <t>优惠券促销（各五张）18053473035（普通会员）</t>
  </si>
  <si>
    <t>无税商品条码</t>
  </si>
  <si>
    <t>有税商品条码</t>
  </si>
  <si>
    <t>普通会员手机号</t>
  </si>
  <si>
    <t>钻石会员手机号</t>
  </si>
  <si>
    <t>普通会员手机号有券</t>
  </si>
  <si>
    <r>
      <rPr>
        <sz val="16"/>
        <color rgb="FF000000"/>
        <rFont val="宋体"/>
        <charset val="134"/>
      </rPr>
      <t>V</t>
    </r>
    <r>
      <rPr>
        <sz val="16"/>
        <rFont val="微软雅黑"/>
        <charset val="134"/>
      </rPr>
      <t>28115000071240078324</t>
    </r>
  </si>
  <si>
    <r>
      <rPr>
        <sz val="16"/>
        <color rgb="FF000000"/>
        <rFont val="宋体"/>
        <charset val="134"/>
      </rPr>
      <t>V</t>
    </r>
    <r>
      <rPr>
        <sz val="16"/>
        <rFont val="微软雅黑"/>
        <charset val="134"/>
      </rPr>
      <t>69027470208430034304</t>
    </r>
  </si>
  <si>
    <t>销售开票</t>
  </si>
  <si>
    <t>Description</t>
  </si>
  <si>
    <t>Actual Result
(Pass/Fail)</t>
  </si>
  <si>
    <t>Conclusion</t>
  </si>
  <si>
    <t>登录会员并且加入各种品类的商品：普通，会员折扣商品。黄标签商品，称重商品。黄标签称重商品，以及美食工坊扫码。浮窗添加</t>
  </si>
  <si>
    <t>PASS</t>
  </si>
  <si>
    <t>手机扫描小票上的二维码</t>
  </si>
  <si>
    <t>跳转到电子发票界面。显示总的付款金额</t>
  </si>
  <si>
    <t>按照提示，输入开票内容，点击生成发票</t>
  </si>
  <si>
    <t>生成PDF下载，或者邮件发送</t>
  </si>
  <si>
    <t>会员销售开票</t>
  </si>
  <si>
    <t>钻石会员销售开票</t>
  </si>
  <si>
    <t>全部退货开票</t>
  </si>
  <si>
    <t>商品再POS上已全部退货完成</t>
  </si>
  <si>
    <t>跳转到电子发票界面。显示可开金额为0</t>
  </si>
  <si>
    <t>部分退货开票</t>
  </si>
  <si>
    <t>商品再POS上部分退货完成</t>
  </si>
  <si>
    <t>不登录会员做销售</t>
  </si>
  <si>
    <t>不登录会员，并且做了商品的销售</t>
  </si>
  <si>
    <t>产看poslogbackup文件夹是否有文件</t>
  </si>
  <si>
    <t>有该交易</t>
  </si>
  <si>
    <t>pass</t>
  </si>
  <si>
    <t>环境+门店+pos机号+交易号让中台看一下交易是否上传到中台</t>
  </si>
  <si>
    <t>交易正常上传到中台，并且中台的截图信息跟我们一致。优惠信息，金额，门店，时间等信息</t>
  </si>
  <si>
    <t>普通会员做销售</t>
  </si>
  <si>
    <t>登录会员，并且做了商品的销售</t>
  </si>
  <si>
    <t>交易正常上传到中台，并且中台的截图信息跟我们一致。优惠信息。金额，门店，时间，会员等信息</t>
  </si>
  <si>
    <t>钻石会员做销售</t>
  </si>
  <si>
    <t>登录钻石会员，并且做了商品的销售</t>
  </si>
  <si>
    <t>非会员全部退货</t>
  </si>
  <si>
    <t>不登录会员，交易信息进行退货，生成退货交易号</t>
  </si>
  <si>
    <t>查看poslogbackup文件夹是否有文件</t>
  </si>
  <si>
    <t>有该退货交易</t>
  </si>
  <si>
    <t>退货交易正常上传到中台，并且中台的截图信息跟我们一致。优惠信息。金额，门店，时间，会员等信息</t>
  </si>
  <si>
    <t>钻石会员全部退货</t>
  </si>
  <si>
    <t>非会员部分退货</t>
  </si>
  <si>
    <t>钻石会员部分退货</t>
  </si>
  <si>
    <t>退货交易正常上传到中台，并且中台的截图信息跟退货信息一致。优惠信息。金额，门店，时间，会员等信息</t>
  </si>
  <si>
    <t>销售商品后查看库存数量</t>
  </si>
  <si>
    <t>销售一个中台有库存的商品</t>
  </si>
  <si>
    <t>正常销售</t>
  </si>
  <si>
    <t>销售前的中台的库存数量是A，售卖了两件，查看售卖后的库存数量，</t>
  </si>
  <si>
    <t>销售后，中台数量A-2</t>
  </si>
  <si>
    <t>和中台对一下库存数量</t>
  </si>
  <si>
    <t>库存数量正常</t>
  </si>
  <si>
    <t>全部退货</t>
  </si>
  <si>
    <t>完成一笔正常交易</t>
  </si>
  <si>
    <t>pos上点击退货</t>
  </si>
  <si>
    <t>跳转到信息输入界面</t>
  </si>
  <si>
    <t>输入要退货的门店id、pos号、交易号和日期</t>
  </si>
  <si>
    <t>信息输入成功</t>
  </si>
  <si>
    <t>点击退款</t>
  </si>
  <si>
    <t>跳转到该笔交易详细内容界面</t>
  </si>
  <si>
    <t>选择退回全部商品</t>
  </si>
  <si>
    <t>进入到合计界面</t>
  </si>
  <si>
    <t>点击合计，选择付款方式</t>
  </si>
  <si>
    <t>退货成功</t>
  </si>
  <si>
    <t>选择退回部分商品</t>
  </si>
  <si>
    <t>全部退货后重复退货</t>
  </si>
  <si>
    <t>选择退回商品</t>
  </si>
  <si>
    <t>退货失败，可退货数量为0</t>
  </si>
  <si>
    <t>部分退货后重复退货</t>
  </si>
  <si>
    <t>可退货数量为0的商品不可退货，可退货数量不为0的商品可以退货</t>
  </si>
  <si>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</si>
  <si>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</si>
  <si>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</si>
  <si>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</si>
  <si>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</si>
  <si>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</si>
  <si>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</si>
  <si>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</si>
  <si>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</si>
  <si>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</si>
  <si>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销售</t>
  </si>
  <si>
    <t>BackStore</t>
  </si>
  <si>
    <r>
      <rPr>
        <sz val="10"/>
        <rFont val="微软雅黑"/>
        <charset val="134"/>
      </rPr>
      <t>I</t>
    </r>
    <r>
      <rPr>
        <sz val="10"/>
        <rFont val="微软雅黑"/>
        <charset val="134"/>
      </rPr>
      <t>MS开票</t>
    </r>
  </si>
  <si>
    <t>IMS开票</t>
  </si>
  <si>
    <t>数据联调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</si>
</sst>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177" formatCode="[$-804]m&quot;月&quot;d&quot;日&quot;"/>
    <numFmt numFmtId="178" formatCode="0_ "/>
  </numFmts>
  <fonts count="50">
    <font>
      <sz val="10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name val="微软雅黑"/>
      <charset val="134"/>
    </font>
    <font>
      <b/>
      <sz val="11"/>
      <color rgb="FFFFFFFF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rgb="FF069A2E"/>
      <name val="微软雅黑"/>
      <charset val="134"/>
    </font>
    <font>
      <sz val="11"/>
      <color rgb="FFFFFFFF"/>
      <name val="微软雅黑"/>
      <charset val="134"/>
    </font>
    <font>
      <b/>
      <sz val="11"/>
      <color rgb="FF000000"/>
      <name val="微软雅黑"/>
      <charset val="134"/>
    </font>
    <font>
      <b/>
      <sz val="16"/>
      <color rgb="FF000000"/>
      <name val="宋体"/>
      <charset val="134"/>
    </font>
    <font>
      <sz val="15"/>
      <color rgb="FF000000"/>
      <name val="宋体"/>
      <charset val="134"/>
    </font>
    <font>
      <sz val="12"/>
      <color rgb="FF000000"/>
      <name val="宋体"/>
      <charset val="134"/>
    </font>
    <font>
      <sz val="16"/>
      <color rgb="FF000000"/>
      <name val="宋体"/>
      <charset val="134"/>
    </font>
    <font>
      <b/>
      <sz val="9"/>
      <color rgb="FFFF0000"/>
      <name val="微软雅黑"/>
      <charset val="134"/>
    </font>
    <font>
      <sz val="9"/>
      <color rgb="FFFF0000"/>
      <name val="宋体"/>
      <charset val="134"/>
      <scheme val="minor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92D050"/>
      <name val="微软雅黑"/>
      <charset val="134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0000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6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rgb="FF069A2E"/>
      </patternFill>
    </fill>
    <fill>
      <patternFill patternType="solid">
        <fgColor rgb="FF339966"/>
        <bgColor indexed="64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349986266670736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7" fontId="0" fillId="0" borderId="0"/>
    <xf numFmtId="42" fontId="29" fillId="0" borderId="0" applyFon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5" fillId="18" borderId="8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177" fontId="3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33" borderId="13" applyNumberFormat="0" applyFon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0" borderId="9" applyNumberFormat="0" applyAlignment="0" applyProtection="0">
      <alignment vertical="center"/>
    </xf>
    <xf numFmtId="0" fontId="40" fillId="20" borderId="8" applyNumberFormat="0" applyAlignment="0" applyProtection="0">
      <alignment vertical="center"/>
    </xf>
    <xf numFmtId="0" fontId="41" fillId="32" borderId="11" applyNumberForma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177" fontId="46" fillId="0" borderId="0"/>
    <xf numFmtId="0" fontId="39" fillId="3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177" fontId="47" fillId="0" borderId="0"/>
    <xf numFmtId="0" fontId="36" fillId="27" borderId="0" applyNumberFormat="0" applyBorder="0" applyAlignment="0" applyProtection="0">
      <alignment vertical="center"/>
    </xf>
    <xf numFmtId="177" fontId="46" fillId="0" borderId="0"/>
    <xf numFmtId="177" fontId="47" fillId="0" borderId="0"/>
    <xf numFmtId="177" fontId="48" fillId="0" borderId="0">
      <alignment vertical="center"/>
    </xf>
    <xf numFmtId="177" fontId="4" fillId="0" borderId="0"/>
  </cellStyleXfs>
  <cellXfs count="131">
    <xf numFmtId="177" fontId="0" fillId="0" borderId="0" xfId="0"/>
    <xf numFmtId="0" fontId="0" fillId="0" borderId="0" xfId="0" applyNumberFormat="1"/>
    <xf numFmtId="14" fontId="1" fillId="2" borderId="1" xfId="0" applyNumberFormat="1" applyFont="1" applyFill="1" applyBorder="1" applyAlignment="1">
      <alignment horizontal="left" wrapText="1"/>
    </xf>
    <xf numFmtId="0" fontId="1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77" fontId="1" fillId="2" borderId="1" xfId="0" applyFont="1" applyFill="1" applyBorder="1" applyAlignment="1">
      <alignment horizontal="left" wrapText="1"/>
    </xf>
    <xf numFmtId="177" fontId="1" fillId="2" borderId="1" xfId="0" applyFont="1" applyFill="1" applyBorder="1" applyAlignment="1">
      <alignment wrapText="1"/>
    </xf>
    <xf numFmtId="0" fontId="1" fillId="3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177" fontId="1" fillId="0" borderId="1" xfId="0" applyFont="1" applyFill="1" applyBorder="1" applyAlignment="1"/>
    <xf numFmtId="177" fontId="1" fillId="4" borderId="1" xfId="0" applyFont="1" applyFill="1" applyBorder="1" applyAlignment="1">
      <alignment horizontal="left"/>
    </xf>
    <xf numFmtId="177" fontId="3" fillId="0" borderId="1" xfId="10" applyFill="1" applyBorder="1" applyAlignment="1">
      <alignment horizontal="left" wrapText="1"/>
    </xf>
    <xf numFmtId="0" fontId="1" fillId="4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177" fontId="4" fillId="0" borderId="1" xfId="0" applyFont="1" applyBorder="1" applyAlignment="1">
      <alignment vertical="center"/>
    </xf>
    <xf numFmtId="177" fontId="0" fillId="0" borderId="1" xfId="0" applyBorder="1" applyAlignment="1">
      <alignment vertical="center"/>
    </xf>
    <xf numFmtId="177" fontId="3" fillId="0" borderId="1" xfId="10" applyBorder="1" applyAlignment="1">
      <alignment vertical="center"/>
    </xf>
    <xf numFmtId="0" fontId="0" fillId="0" borderId="1" xfId="0" applyNumberFormat="1" applyBorder="1" applyAlignment="1">
      <alignment vertical="center"/>
    </xf>
    <xf numFmtId="177" fontId="4" fillId="0" borderId="1" xfId="0" applyFont="1" applyBorder="1"/>
    <xf numFmtId="177" fontId="0" fillId="0" borderId="1" xfId="0" applyBorder="1"/>
    <xf numFmtId="177" fontId="3" fillId="0" borderId="1" xfId="10" applyBorder="1" applyAlignment="1"/>
    <xf numFmtId="0" fontId="0" fillId="0" borderId="1" xfId="0" applyNumberFormat="1" applyBorder="1"/>
    <xf numFmtId="177" fontId="0" fillId="0" borderId="0" xfId="0" applyAlignment="1">
      <alignment vertical="center"/>
    </xf>
    <xf numFmtId="0" fontId="1" fillId="3" borderId="1" xfId="0" applyNumberFormat="1" applyFont="1" applyFill="1" applyBorder="1" applyAlignment="1">
      <alignment wrapText="1"/>
    </xf>
    <xf numFmtId="176" fontId="5" fillId="5" borderId="1" xfId="51" applyNumberFormat="1" applyFont="1" applyFill="1" applyBorder="1" applyAlignment="1" applyProtection="1">
      <alignment horizontal="left" vertical="center" wrapText="1"/>
      <protection locked="0"/>
    </xf>
    <xf numFmtId="177" fontId="5" fillId="5" borderId="1" xfId="51" applyNumberFormat="1" applyFont="1" applyFill="1" applyBorder="1" applyAlignment="1" applyProtection="1">
      <alignment horizontal="left" vertical="center" wrapText="1"/>
      <protection locked="0"/>
    </xf>
    <xf numFmtId="177" fontId="6" fillId="5" borderId="1" xfId="54" applyNumberFormat="1" applyFont="1" applyFill="1" applyBorder="1" applyAlignment="1"/>
    <xf numFmtId="176" fontId="6" fillId="0" borderId="1" xfId="51" applyNumberFormat="1" applyFont="1" applyFill="1" applyBorder="1" applyAlignment="1" applyProtection="1">
      <alignment horizontal="left" vertical="center" wrapText="1"/>
      <protection locked="0"/>
    </xf>
    <xf numFmtId="177" fontId="6" fillId="0" borderId="1" xfId="51" applyNumberFormat="1" applyFont="1" applyFill="1" applyBorder="1" applyAlignment="1" applyProtection="1">
      <alignment horizontal="left" vertical="center" wrapText="1"/>
      <protection locked="0"/>
    </xf>
    <xf numFmtId="177" fontId="7" fillId="0" borderId="1" xfId="54" applyNumberFormat="1" applyFont="1" applyFill="1" applyBorder="1" applyAlignment="1">
      <alignment horizontal="center" vertical="center" wrapText="1"/>
    </xf>
    <xf numFmtId="176" fontId="8" fillId="0" borderId="1" xfId="49" applyNumberFormat="1" applyFont="1" applyFill="1" applyBorder="1" applyAlignment="1" applyProtection="1">
      <alignment horizontal="left" vertical="center" wrapText="1"/>
      <protection locked="0"/>
    </xf>
    <xf numFmtId="177" fontId="9" fillId="0" borderId="1" xfId="49" applyNumberFormat="1" applyFont="1" applyFill="1" applyBorder="1" applyAlignment="1" applyProtection="1">
      <alignment horizontal="left" vertical="center" wrapText="1"/>
      <protection locked="0"/>
    </xf>
    <xf numFmtId="177" fontId="8" fillId="0" borderId="1" xfId="49" applyNumberFormat="1" applyFont="1" applyFill="1" applyBorder="1" applyAlignment="1" applyProtection="1">
      <alignment horizontal="left" vertical="center" wrapText="1"/>
      <protection locked="0"/>
    </xf>
    <xf numFmtId="177" fontId="9" fillId="0" borderId="1" xfId="54" applyNumberFormat="1" applyFont="1" applyFill="1" applyBorder="1" applyAlignment="1" applyProtection="1">
      <alignment horizontal="left" vertical="center" wrapText="1"/>
      <protection locked="0"/>
    </xf>
    <xf numFmtId="177" fontId="10" fillId="0" borderId="1" xfId="49" applyNumberFormat="1" applyFont="1" applyFill="1" applyBorder="1" applyAlignment="1" applyProtection="1">
      <alignment horizontal="left" vertical="center" wrapText="1"/>
      <protection locked="0"/>
    </xf>
    <xf numFmtId="177" fontId="8" fillId="0" borderId="1" xfId="54" applyNumberFormat="1" applyFont="1" applyFill="1" applyBorder="1" applyAlignment="1"/>
    <xf numFmtId="176" fontId="4" fillId="0" borderId="1" xfId="54" applyNumberFormat="1" applyFont="1" applyFill="1" applyBorder="1" applyAlignment="1">
      <alignment vertical="center" wrapText="1"/>
    </xf>
    <xf numFmtId="177" fontId="4" fillId="0" borderId="1" xfId="54" applyNumberFormat="1" applyFont="1" applyFill="1" applyBorder="1" applyAlignment="1">
      <alignment vertical="center" wrapText="1"/>
    </xf>
    <xf numFmtId="177" fontId="11" fillId="0" borderId="1" xfId="54" applyNumberFormat="1" applyFont="1" applyFill="1" applyBorder="1" applyAlignment="1">
      <alignment vertical="center" wrapText="1"/>
    </xf>
    <xf numFmtId="177" fontId="12" fillId="0" borderId="2" xfId="54" applyNumberFormat="1" applyFont="1" applyFill="1" applyBorder="1" applyAlignment="1">
      <alignment vertical="center"/>
    </xf>
    <xf numFmtId="177" fontId="12" fillId="0" borderId="3" xfId="54" applyNumberFormat="1" applyFont="1" applyFill="1" applyBorder="1" applyAlignment="1">
      <alignment vertical="center"/>
    </xf>
    <xf numFmtId="177" fontId="12" fillId="0" borderId="4" xfId="54" applyNumberFormat="1" applyFont="1" applyFill="1" applyBorder="1" applyAlignment="1">
      <alignment vertical="center"/>
    </xf>
    <xf numFmtId="177" fontId="5" fillId="5" borderId="5" xfId="51" applyNumberFormat="1" applyFont="1" applyFill="1" applyBorder="1" applyAlignment="1" applyProtection="1">
      <alignment horizontal="left" vertical="top" wrapText="1"/>
      <protection locked="0"/>
    </xf>
    <xf numFmtId="177" fontId="5" fillId="5" borderId="6" xfId="51" applyNumberFormat="1" applyFont="1" applyFill="1" applyBorder="1" applyAlignment="1" applyProtection="1">
      <alignment horizontal="left" vertical="top" wrapText="1"/>
      <protection locked="0"/>
    </xf>
    <xf numFmtId="177" fontId="5" fillId="5" borderId="1" xfId="51" applyNumberFormat="1" applyFont="1" applyFill="1" applyBorder="1" applyAlignment="1" applyProtection="1">
      <alignment horizontal="left" vertical="top" wrapText="1"/>
      <protection locked="0"/>
    </xf>
    <xf numFmtId="177" fontId="6" fillId="5" borderId="1" xfId="54" applyNumberFormat="1" applyFont="1" applyFill="1" applyBorder="1" applyAlignment="1">
      <alignment horizontal="left" vertical="top" wrapText="1"/>
    </xf>
    <xf numFmtId="177" fontId="0" fillId="0" borderId="0" xfId="0" applyAlignment="1">
      <alignment horizontal="left" vertical="top"/>
    </xf>
    <xf numFmtId="176" fontId="6" fillId="0" borderId="1" xfId="51" applyNumberFormat="1" applyFont="1" applyFill="1" applyBorder="1" applyAlignment="1" applyProtection="1">
      <alignment horizontal="left" vertical="top" wrapText="1"/>
      <protection locked="0"/>
    </xf>
    <xf numFmtId="177" fontId="6" fillId="0" borderId="1" xfId="51" applyNumberFormat="1" applyFont="1" applyFill="1" applyBorder="1" applyAlignment="1" applyProtection="1">
      <alignment horizontal="left" vertical="top" wrapText="1"/>
      <protection locked="0"/>
    </xf>
    <xf numFmtId="177" fontId="7" fillId="0" borderId="1" xfId="54" applyNumberFormat="1" applyFont="1" applyFill="1" applyBorder="1" applyAlignment="1">
      <alignment horizontal="left" vertical="top" wrapText="1"/>
    </xf>
    <xf numFmtId="176" fontId="8" fillId="0" borderId="1" xfId="49" applyNumberFormat="1" applyFont="1" applyFill="1" applyBorder="1" applyAlignment="1" applyProtection="1">
      <alignment horizontal="left" vertical="top" wrapText="1"/>
      <protection locked="0"/>
    </xf>
    <xf numFmtId="177" fontId="9" fillId="0" borderId="1" xfId="49" applyNumberFormat="1" applyFont="1" applyFill="1" applyBorder="1" applyAlignment="1" applyProtection="1">
      <alignment horizontal="left" vertical="top" wrapText="1"/>
      <protection locked="0"/>
    </xf>
    <xf numFmtId="177" fontId="8" fillId="0" borderId="1" xfId="49" applyNumberFormat="1" applyFont="1" applyFill="1" applyBorder="1" applyAlignment="1" applyProtection="1">
      <alignment horizontal="left" vertical="top" wrapText="1"/>
      <protection locked="0"/>
    </xf>
    <xf numFmtId="177" fontId="9" fillId="0" borderId="1" xfId="54" applyNumberFormat="1" applyFont="1" applyFill="1" applyBorder="1" applyAlignment="1" applyProtection="1">
      <alignment horizontal="left" vertical="top" wrapText="1"/>
      <protection locked="0"/>
    </xf>
    <xf numFmtId="177" fontId="10" fillId="0" borderId="1" xfId="49" applyNumberFormat="1" applyFont="1" applyFill="1" applyBorder="1" applyAlignment="1" applyProtection="1">
      <alignment horizontal="left" vertical="top" wrapText="1"/>
      <protection locked="0"/>
    </xf>
    <xf numFmtId="177" fontId="8" fillId="0" borderId="1" xfId="54" applyNumberFormat="1" applyFont="1" applyFill="1" applyBorder="1" applyAlignment="1">
      <alignment horizontal="left" vertical="top" wrapText="1"/>
    </xf>
    <xf numFmtId="176" fontId="4" fillId="0" borderId="1" xfId="54" applyNumberFormat="1" applyFont="1" applyFill="1" applyBorder="1" applyAlignment="1">
      <alignment horizontal="left" vertical="top" wrapText="1"/>
    </xf>
    <xf numFmtId="177" fontId="4" fillId="0" borderId="1" xfId="54" applyNumberFormat="1" applyFont="1" applyFill="1" applyBorder="1" applyAlignment="1">
      <alignment horizontal="left" vertical="top" wrapText="1"/>
    </xf>
    <xf numFmtId="177" fontId="12" fillId="0" borderId="2" xfId="54" applyNumberFormat="1" applyFont="1" applyFill="1" applyBorder="1" applyAlignment="1">
      <alignment vertical="top" wrapText="1"/>
    </xf>
    <xf numFmtId="177" fontId="12" fillId="0" borderId="4" xfId="54" applyNumberFormat="1" applyFont="1" applyFill="1" applyBorder="1" applyAlignment="1">
      <alignment vertical="top" wrapText="1"/>
    </xf>
    <xf numFmtId="177" fontId="11" fillId="0" borderId="1" xfId="54" applyNumberFormat="1" applyFont="1" applyFill="1" applyBorder="1" applyAlignment="1">
      <alignment horizontal="left" vertical="top" wrapText="1"/>
    </xf>
    <xf numFmtId="177" fontId="5" fillId="6" borderId="1" xfId="54" applyNumberFormat="1" applyFont="1" applyFill="1" applyBorder="1" applyAlignment="1">
      <alignment horizontal="left" vertical="top" wrapText="1"/>
    </xf>
    <xf numFmtId="177" fontId="6" fillId="5" borderId="1" xfId="54" applyNumberFormat="1" applyFont="1" applyFill="1" applyBorder="1" applyAlignment="1">
      <alignment vertical="top" wrapText="1"/>
    </xf>
    <xf numFmtId="177" fontId="13" fillId="0" borderId="1" xfId="54" applyNumberFormat="1" applyFont="1" applyFill="1" applyBorder="1" applyAlignment="1">
      <alignment horizontal="left" vertical="top" wrapText="1"/>
    </xf>
    <xf numFmtId="177" fontId="7" fillId="0" borderId="1" xfId="54" applyNumberFormat="1" applyFont="1" applyFill="1" applyBorder="1" applyAlignment="1">
      <alignment horizontal="center" vertical="top" wrapText="1"/>
    </xf>
    <xf numFmtId="177" fontId="9" fillId="0" borderId="1" xfId="54" applyNumberFormat="1" applyFont="1" applyFill="1" applyBorder="1" applyAlignment="1">
      <alignment horizontal="left" vertical="top" wrapText="1"/>
    </xf>
    <xf numFmtId="177" fontId="4" fillId="0" borderId="1" xfId="54" applyBorder="1" applyAlignment="1">
      <alignment vertical="top" wrapText="1"/>
    </xf>
    <xf numFmtId="177" fontId="12" fillId="0" borderId="3" xfId="54" applyNumberFormat="1" applyFont="1" applyFill="1" applyBorder="1" applyAlignment="1">
      <alignment vertical="top" wrapText="1"/>
    </xf>
    <xf numFmtId="177" fontId="0" fillId="0" borderId="0" xfId="0" applyAlignment="1">
      <alignment vertical="top"/>
    </xf>
    <xf numFmtId="177" fontId="0" fillId="0" borderId="0" xfId="0" applyFill="1"/>
    <xf numFmtId="177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77" fontId="14" fillId="7" borderId="1" xfId="0" applyFont="1" applyFill="1" applyBorder="1" applyAlignment="1">
      <alignment horizontal="left" vertical="center" wrapText="1"/>
    </xf>
    <xf numFmtId="0" fontId="14" fillId="7" borderId="1" xfId="0" applyNumberFormat="1" applyFont="1" applyFill="1" applyBorder="1" applyAlignment="1">
      <alignment horizontal="left" vertical="center" wrapText="1"/>
    </xf>
    <xf numFmtId="49" fontId="14" fillId="8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 vertical="center" wrapText="1"/>
    </xf>
    <xf numFmtId="177" fontId="15" fillId="0" borderId="1" xfId="0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left" vertical="center" wrapText="1"/>
    </xf>
    <xf numFmtId="0" fontId="15" fillId="8" borderId="1" xfId="0" applyNumberFormat="1" applyFont="1" applyFill="1" applyBorder="1" applyAlignment="1">
      <alignment horizontal="left" vertical="center" wrapText="1"/>
    </xf>
    <xf numFmtId="177" fontId="15" fillId="0" borderId="1" xfId="54" applyFont="1" applyFill="1" applyBorder="1" applyAlignment="1">
      <alignment horizontal="left" vertical="top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 wrapText="1"/>
    </xf>
    <xf numFmtId="177" fontId="15" fillId="0" borderId="0" xfId="0" applyFont="1" applyFill="1" applyAlignment="1">
      <alignment horizontal="left" vertical="center" wrapText="1"/>
    </xf>
    <xf numFmtId="177" fontId="15" fillId="9" borderId="1" xfId="0" applyFont="1" applyFill="1" applyBorder="1" applyAlignment="1">
      <alignment horizontal="left" vertical="center" wrapText="1"/>
    </xf>
    <xf numFmtId="0" fontId="15" fillId="9" borderId="1" xfId="0" applyNumberFormat="1" applyFont="1" applyFill="1" applyBorder="1" applyAlignment="1">
      <alignment horizontal="left" vertical="center" wrapText="1"/>
    </xf>
    <xf numFmtId="178" fontId="15" fillId="10" borderId="1" xfId="0" applyNumberFormat="1" applyFont="1" applyFill="1" applyBorder="1" applyAlignment="1">
      <alignment horizontal="left" vertical="center" wrapText="1"/>
    </xf>
    <xf numFmtId="0" fontId="15" fillId="10" borderId="1" xfId="0" applyNumberFormat="1" applyFont="1" applyFill="1" applyBorder="1" applyAlignment="1">
      <alignment horizontal="left" vertical="center" wrapText="1"/>
    </xf>
    <xf numFmtId="177" fontId="15" fillId="11" borderId="1" xfId="0" applyFont="1" applyFill="1" applyBorder="1" applyAlignment="1">
      <alignment horizontal="left" vertical="center" wrapText="1"/>
    </xf>
    <xf numFmtId="177" fontId="16" fillId="11" borderId="1" xfId="0" applyFont="1" applyFill="1" applyBorder="1" applyAlignment="1">
      <alignment horizontal="left" vertical="center" wrapText="1"/>
    </xf>
    <xf numFmtId="178" fontId="15" fillId="8" borderId="2" xfId="0" applyNumberFormat="1" applyFont="1" applyFill="1" applyBorder="1" applyAlignment="1">
      <alignment horizontal="left" vertical="center" wrapText="1"/>
    </xf>
    <xf numFmtId="177" fontId="15" fillId="0" borderId="2" xfId="0" applyFont="1" applyFill="1" applyBorder="1" applyAlignment="1">
      <alignment horizontal="left" vertical="top" wrapText="1"/>
    </xf>
    <xf numFmtId="178" fontId="15" fillId="8" borderId="4" xfId="0" applyNumberFormat="1" applyFont="1" applyFill="1" applyBorder="1" applyAlignment="1">
      <alignment horizontal="left" vertical="center" wrapText="1"/>
    </xf>
    <xf numFmtId="177" fontId="15" fillId="0" borderId="4" xfId="0" applyFont="1" applyFill="1" applyBorder="1" applyAlignment="1">
      <alignment horizontal="left" vertical="top" wrapText="1"/>
    </xf>
    <xf numFmtId="0" fontId="15" fillId="0" borderId="1" xfId="0" applyNumberFormat="1" applyFont="1" applyFill="1" applyBorder="1" applyAlignment="1">
      <alignment horizontal="left" vertical="center" wrapText="1"/>
    </xf>
    <xf numFmtId="177" fontId="15" fillId="0" borderId="1" xfId="0" applyFont="1" applyFill="1" applyBorder="1" applyAlignment="1">
      <alignment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177" fontId="0" fillId="0" borderId="0" xfId="0" applyAlignment="1">
      <alignment wrapText="1"/>
    </xf>
    <xf numFmtId="0" fontId="0" fillId="0" borderId="0" xfId="0" applyNumberFormat="1" applyAlignment="1">
      <alignment wrapText="1"/>
    </xf>
    <xf numFmtId="177" fontId="18" fillId="12" borderId="1" xfId="0" applyFont="1" applyFill="1" applyBorder="1" applyAlignment="1">
      <alignment horizontal="left" vertical="top" wrapText="1"/>
    </xf>
    <xf numFmtId="177" fontId="18" fillId="0" borderId="1" xfId="0" applyFont="1" applyFill="1" applyBorder="1" applyAlignment="1">
      <alignment vertical="top" wrapText="1"/>
    </xf>
    <xf numFmtId="0" fontId="18" fillId="0" borderId="1" xfId="0" applyNumberFormat="1" applyFont="1" applyFill="1" applyBorder="1" applyAlignment="1">
      <alignment vertical="top" wrapText="1"/>
    </xf>
    <xf numFmtId="0" fontId="19" fillId="0" borderId="1" xfId="0" applyNumberFormat="1" applyFont="1" applyFill="1" applyBorder="1" applyAlignment="1">
      <alignment wrapText="1"/>
    </xf>
    <xf numFmtId="177" fontId="0" fillId="0" borderId="1" xfId="0" applyBorder="1"/>
    <xf numFmtId="0" fontId="0" fillId="0" borderId="1" xfId="0" applyNumberFormat="1" applyBorder="1"/>
    <xf numFmtId="177" fontId="4" fillId="0" borderId="1" xfId="0" applyFont="1" applyBorder="1" applyAlignment="1">
      <alignment horizontal="left" vertical="top" wrapText="1"/>
    </xf>
    <xf numFmtId="177" fontId="0" fillId="0" borderId="1" xfId="0" applyBorder="1" applyAlignment="1">
      <alignment horizontal="left" vertical="top"/>
    </xf>
    <xf numFmtId="177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177" fontId="0" fillId="0" borderId="1" xfId="0" applyBorder="1" applyAlignment="1">
      <alignment horizontal="left" vertical="top"/>
    </xf>
    <xf numFmtId="177" fontId="20" fillId="13" borderId="1" xfId="0" applyFont="1" applyFill="1" applyBorder="1" applyAlignment="1">
      <alignment horizontal="left" vertical="top"/>
    </xf>
    <xf numFmtId="177" fontId="21" fillId="14" borderId="1" xfId="0" applyFont="1" applyFill="1" applyBorder="1" applyAlignment="1">
      <alignment horizontal="left" vertical="top" wrapText="1"/>
    </xf>
    <xf numFmtId="0" fontId="22" fillId="0" borderId="1" xfId="0" applyNumberFormat="1" applyFont="1" applyFill="1" applyBorder="1" applyAlignment="1">
      <alignment wrapText="1"/>
    </xf>
    <xf numFmtId="177" fontId="21" fillId="0" borderId="1" xfId="0" applyFont="1" applyFill="1" applyBorder="1" applyAlignment="1">
      <alignment horizontal="left" vertical="top"/>
    </xf>
    <xf numFmtId="177" fontId="21" fillId="0" borderId="1" xfId="0" applyFont="1" applyFill="1" applyBorder="1" applyAlignment="1">
      <alignment horizontal="left" vertical="top" wrapText="1"/>
    </xf>
    <xf numFmtId="177" fontId="21" fillId="0" borderId="1" xfId="0" applyFont="1" applyFill="1" applyBorder="1" applyAlignment="1">
      <alignment horizontal="left" vertical="center" wrapText="1"/>
    </xf>
    <xf numFmtId="177" fontId="21" fillId="0" borderId="1" xfId="0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left" vertical="top" wrapText="1"/>
    </xf>
    <xf numFmtId="0" fontId="23" fillId="0" borderId="1" xfId="0" applyNumberFormat="1" applyFont="1" applyFill="1" applyBorder="1" applyAlignment="1">
      <alignment wrapText="1"/>
    </xf>
    <xf numFmtId="0" fontId="4" fillId="0" borderId="1" xfId="0" applyNumberFormat="1" applyFont="1" applyBorder="1"/>
    <xf numFmtId="177" fontId="24" fillId="0" borderId="1" xfId="0" applyFont="1" applyFill="1" applyBorder="1" applyAlignment="1">
      <alignment horizontal="left" vertical="top" wrapText="1"/>
    </xf>
    <xf numFmtId="177" fontId="24" fillId="0" borderId="1" xfId="0" applyFont="1" applyFill="1" applyBorder="1" applyAlignment="1">
      <alignment horizontal="left" vertical="center" wrapText="1"/>
    </xf>
    <xf numFmtId="177" fontId="25" fillId="0" borderId="1" xfId="0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left" vertical="top" wrapText="1"/>
    </xf>
    <xf numFmtId="0" fontId="23" fillId="0" borderId="1" xfId="0" applyNumberFormat="1" applyFont="1" applyFill="1" applyBorder="1" applyAlignment="1">
      <alignment horizontal="left" wrapText="1"/>
    </xf>
    <xf numFmtId="177" fontId="4" fillId="0" borderId="1" xfId="0" applyFont="1" applyBorder="1"/>
    <xf numFmtId="177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26" fillId="0" borderId="1" xfId="10" applyNumberFormat="1" applyFont="1" applyBorder="1" applyAlignment="1">
      <alignment wrapText="1"/>
    </xf>
    <xf numFmtId="177" fontId="4" fillId="0" borderId="1" xfId="0" applyFont="1" applyBorder="1" applyAlignment="1">
      <alignment wrapText="1"/>
    </xf>
    <xf numFmtId="0" fontId="3" fillId="0" borderId="1" xfId="10" applyNumberFormat="1" applyBorder="1" applyAlignment="1">
      <alignment wrapText="1"/>
    </xf>
    <xf numFmtId="0" fontId="26" fillId="0" borderId="1" xfId="10" applyNumberFormat="1" applyFont="1" applyBorder="1" applyAlignment="1" quotePrefix="1">
      <alignment wrapText="1"/>
    </xf>
    <xf numFmtId="0" fontId="3" fillId="0" borderId="1" xfId="10" applyNumberFormat="1" applyBorder="1" applyAlignment="1" quotePrefix="1">
      <alignment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Normal 3 5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Normal 4 2" xfId="49"/>
    <cellStyle name="60% - 强调文字颜色 6" xfId="50" builtinId="52"/>
    <cellStyle name="Normal 3 5 4" xfId="51"/>
    <cellStyle name="Normal 4 2 2" xfId="52"/>
    <cellStyle name="常规 2" xfId="53"/>
    <cellStyle name="常规 4" xfId="54"/>
  </cellStyles>
  <dxfs count="1">
    <dxf>
      <font>
        <b val="1"/>
        <i val="0"/>
        <color indexed="10"/>
      </font>
    </dxf>
  </dxfs>
  <tableStyles count="0" defaultTableStyle="TableStyleMedium2" defaultPivotStyle="PivotStyleLight16"/>
  <colors>
    <mruColors>
      <color rgb="009BBB59"/>
      <color rgb="00D8E4BC"/>
      <color rgb="00C5D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"/>
  <sheetViews>
    <sheetView tabSelected="1" topLeftCell="A5" workbookViewId="0">
      <selection activeCell="C11" sqref="C11"/>
    </sheetView>
  </sheetViews>
  <sheetFormatPr defaultColWidth="9" defaultRowHeight="16.5"/>
  <cols>
    <col min="1" max="1" width="17.375" customWidth="1"/>
    <col min="2" max="2" width="33.25" style="97" customWidth="1"/>
    <col min="3" max="3" width="15.625" customWidth="1"/>
    <col min="4" max="4" width="25.125" customWidth="1"/>
    <col min="5" max="5" width="21.75" style="98" customWidth="1"/>
    <col min="6" max="6" width="9" style="1"/>
    <col min="8" max="8" width="9" style="1"/>
  </cols>
  <sheetData>
    <row r="1" spans="1:9">
      <c r="A1" s="99" t="s">
        <v>0</v>
      </c>
      <c r="B1" s="99"/>
      <c r="C1" s="99"/>
      <c r="D1" s="100"/>
      <c r="E1" s="101"/>
      <c r="F1" s="102"/>
      <c r="G1" s="103"/>
      <c r="H1" s="104"/>
      <c r="I1" s="103"/>
    </row>
    <row r="2" customHeight="1" spans="1:9">
      <c r="A2" s="105" t="s">
        <v>1</v>
      </c>
      <c r="B2" s="106"/>
      <c r="C2" s="106"/>
      <c r="D2" s="107"/>
      <c r="E2" s="108"/>
      <c r="F2" s="104"/>
      <c r="G2" s="103"/>
      <c r="H2" s="104"/>
      <c r="I2" s="103"/>
    </row>
    <row r="3" spans="1:9">
      <c r="A3" s="109"/>
      <c r="B3" s="109"/>
      <c r="C3" s="109"/>
      <c r="D3" s="107"/>
      <c r="E3" s="108"/>
      <c r="F3" s="104"/>
      <c r="G3" s="103"/>
      <c r="H3" s="104"/>
      <c r="I3" s="103"/>
    </row>
    <row r="4" ht="218.25" customHeight="1" spans="1:9">
      <c r="A4" s="106"/>
      <c r="B4" s="106"/>
      <c r="C4" s="106"/>
      <c r="D4" s="107"/>
      <c r="E4" s="108"/>
      <c r="F4" s="104"/>
      <c r="G4" s="103"/>
      <c r="H4" s="104"/>
      <c r="I4" s="103"/>
    </row>
    <row r="5" ht="18" customHeight="1" spans="1:9">
      <c r="A5" s="110" t="s">
        <v>2</v>
      </c>
      <c r="B5" s="110"/>
      <c r="C5" s="110"/>
      <c r="D5" s="107"/>
      <c r="E5" s="108"/>
      <c r="F5" s="104"/>
      <c r="G5" s="103"/>
      <c r="H5" s="104"/>
      <c r="I5" s="103"/>
    </row>
    <row r="6" spans="1:9">
      <c r="A6" s="99" t="s">
        <v>3</v>
      </c>
      <c r="B6" s="99"/>
      <c r="C6" s="99"/>
      <c r="D6" s="107"/>
      <c r="E6" s="108"/>
      <c r="F6" s="104"/>
      <c r="G6" s="103"/>
      <c r="H6" s="104"/>
      <c r="I6" s="103"/>
    </row>
    <row r="7" spans="1:9">
      <c r="A7" s="111" t="s">
        <v>4</v>
      </c>
      <c r="B7" s="111"/>
      <c r="C7" s="111"/>
      <c r="D7" s="111"/>
      <c r="E7" s="111"/>
      <c r="F7" s="112"/>
      <c r="G7" s="103"/>
      <c r="H7" s="104"/>
      <c r="I7" s="103"/>
    </row>
    <row r="8" spans="1:9">
      <c r="A8" s="113" t="s">
        <v>5</v>
      </c>
      <c r="B8" s="114" t="s">
        <v>6</v>
      </c>
      <c r="C8" s="115" t="s">
        <v>7</v>
      </c>
      <c r="D8" s="116" t="s">
        <v>8</v>
      </c>
      <c r="E8" s="117" t="s">
        <v>9</v>
      </c>
      <c r="F8" s="118" t="s">
        <v>10</v>
      </c>
      <c r="G8" s="103"/>
      <c r="H8" s="119" t="s">
        <v>11</v>
      </c>
      <c r="I8" s="103"/>
    </row>
    <row r="9" spans="1:9">
      <c r="A9" s="120" t="s">
        <v>12</v>
      </c>
      <c r="B9" s="120" t="s">
        <v>13</v>
      </c>
      <c r="C9" s="121"/>
      <c r="D9" s="122"/>
      <c r="E9" s="123">
        <v>2976</v>
      </c>
      <c r="F9" s="124">
        <v>2987</v>
      </c>
      <c r="G9" s="125" t="s">
        <v>14</v>
      </c>
      <c r="H9" s="104">
        <v>553.13</v>
      </c>
      <c r="I9" s="103"/>
    </row>
    <row r="10" spans="1:9">
      <c r="A10" s="103"/>
      <c r="B10" s="126" t="s">
        <v>15</v>
      </c>
      <c r="C10" s="125" t="s">
        <v>16</v>
      </c>
      <c r="D10" s="103"/>
      <c r="E10" s="127"/>
      <c r="F10" s="104"/>
      <c r="G10" s="103"/>
      <c r="H10" s="104"/>
      <c r="I10" s="103"/>
    </row>
    <row r="11" ht="70.5" customHeight="1" spans="1:9">
      <c r="A11" s="103"/>
      <c r="B11" s="126" t="s">
        <v>17</v>
      </c>
      <c r="C11" s="103"/>
      <c r="D11" s="103"/>
      <c r="E11" s="131" t="s">
        <v>18</v>
      </c>
      <c r="F11" s="104"/>
      <c r="G11" s="103"/>
      <c r="H11" s="104"/>
      <c r="I11" s="103"/>
    </row>
    <row r="12" ht="33" customHeight="1" spans="1:9">
      <c r="A12" s="103"/>
      <c r="B12" s="126" t="s">
        <v>19</v>
      </c>
      <c r="C12" s="103"/>
      <c r="D12" s="103"/>
      <c r="E12" s="127"/>
      <c r="F12" s="104"/>
      <c r="G12" s="103"/>
      <c r="H12" s="104"/>
      <c r="I12" s="103"/>
    </row>
    <row r="13" ht="37.5" customHeight="1" spans="1:9">
      <c r="A13" s="103"/>
      <c r="B13" s="126" t="s">
        <v>20</v>
      </c>
      <c r="C13" s="103"/>
      <c r="D13" s="103"/>
      <c r="E13" s="127"/>
      <c r="F13" s="104"/>
      <c r="G13" s="103"/>
      <c r="H13" s="104"/>
      <c r="I13" s="103"/>
    </row>
    <row r="14" ht="34.5" customHeight="1" spans="1:9">
      <c r="A14" s="103"/>
      <c r="B14" s="129" t="s">
        <v>21</v>
      </c>
      <c r="C14" s="103"/>
      <c r="D14" s="103"/>
      <c r="E14" s="127"/>
      <c r="F14" s="104"/>
      <c r="G14" s="103"/>
      <c r="H14" s="104"/>
      <c r="I14" s="103"/>
    </row>
    <row r="15" ht="48.75" customHeight="1" spans="1:9">
      <c r="A15" s="103"/>
      <c r="B15" s="129" t="s">
        <v>22</v>
      </c>
      <c r="C15" s="103"/>
      <c r="D15" s="103"/>
      <c r="E15" s="127"/>
      <c r="F15" s="104"/>
      <c r="G15" s="103"/>
      <c r="H15" s="104"/>
      <c r="I15" s="103"/>
    </row>
    <row r="16" spans="1:9">
      <c r="A16" s="99" t="s">
        <v>23</v>
      </c>
      <c r="B16" s="99"/>
      <c r="C16" s="99"/>
      <c r="D16" s="107"/>
      <c r="E16" s="108"/>
      <c r="F16" s="104"/>
      <c r="G16" s="103"/>
      <c r="H16" s="104"/>
      <c r="I16" s="103"/>
    </row>
    <row r="17" spans="1:9">
      <c r="A17" s="111" t="s">
        <v>24</v>
      </c>
      <c r="B17" s="111"/>
      <c r="C17" s="111"/>
      <c r="D17" s="111"/>
      <c r="E17" s="111"/>
      <c r="F17" s="112"/>
      <c r="G17" s="103"/>
      <c r="H17" s="104"/>
      <c r="I17" s="103"/>
    </row>
    <row r="18" spans="1:9">
      <c r="A18" s="113" t="s">
        <v>5</v>
      </c>
      <c r="B18" s="114" t="s">
        <v>6</v>
      </c>
      <c r="C18" s="115" t="s">
        <v>7</v>
      </c>
      <c r="D18" s="116" t="s">
        <v>8</v>
      </c>
      <c r="E18" s="117" t="s">
        <v>9</v>
      </c>
      <c r="F18" s="118"/>
      <c r="G18" s="103"/>
      <c r="H18" s="104"/>
      <c r="I18" s="103"/>
    </row>
    <row r="19" spans="1:9">
      <c r="A19" s="120" t="s">
        <v>12</v>
      </c>
      <c r="B19" s="120" t="s">
        <v>13</v>
      </c>
      <c r="C19" s="121"/>
      <c r="D19" s="122"/>
      <c r="E19" s="123">
        <v>2977</v>
      </c>
      <c r="F19" s="118">
        <v>2988</v>
      </c>
      <c r="G19" s="125" t="s">
        <v>25</v>
      </c>
      <c r="H19" s="104">
        <v>553.13</v>
      </c>
      <c r="I19" s="103"/>
    </row>
    <row r="20" spans="1:9">
      <c r="A20" s="103"/>
      <c r="B20" s="126" t="s">
        <v>15</v>
      </c>
      <c r="C20" s="125" t="s">
        <v>16</v>
      </c>
      <c r="D20" s="103"/>
      <c r="E20" s="127"/>
      <c r="F20" s="104"/>
      <c r="G20" s="103"/>
      <c r="H20" s="104"/>
      <c r="I20" s="103"/>
    </row>
    <row r="21" ht="70.5" customHeight="1" spans="1:9">
      <c r="A21" s="103"/>
      <c r="B21" s="126" t="s">
        <v>17</v>
      </c>
      <c r="C21" s="103"/>
      <c r="D21" s="103"/>
      <c r="E21" s="132" t="s">
        <v>18</v>
      </c>
      <c r="F21" s="104"/>
      <c r="G21" s="103"/>
      <c r="H21" s="104"/>
      <c r="I21" s="103"/>
    </row>
    <row r="22" ht="33" customHeight="1" spans="1:9">
      <c r="A22" s="103"/>
      <c r="B22" s="129" t="s">
        <v>26</v>
      </c>
      <c r="C22" s="103"/>
      <c r="D22" s="103"/>
      <c r="E22" s="127"/>
      <c r="F22" s="104"/>
      <c r="G22" s="103"/>
      <c r="H22" s="104"/>
      <c r="I22" s="103"/>
    </row>
    <row r="23" ht="37.5" customHeight="1" spans="1:9">
      <c r="A23" s="103"/>
      <c r="B23" s="126" t="s">
        <v>20</v>
      </c>
      <c r="C23" s="103"/>
      <c r="D23" s="103"/>
      <c r="E23" s="127"/>
      <c r="F23" s="104"/>
      <c r="G23" s="103"/>
      <c r="H23" s="104"/>
      <c r="I23" s="103"/>
    </row>
    <row r="24" ht="34.5" customHeight="1" spans="1:9">
      <c r="A24" s="103"/>
      <c r="B24" s="129" t="s">
        <v>21</v>
      </c>
      <c r="C24" s="103"/>
      <c r="D24" s="103"/>
      <c r="E24" s="127"/>
      <c r="F24" s="104"/>
      <c r="G24" s="103"/>
      <c r="H24" s="104"/>
      <c r="I24" s="103"/>
    </row>
    <row r="25" ht="48.75" customHeight="1" spans="1:9">
      <c r="A25" s="103"/>
      <c r="B25" s="129" t="s">
        <v>22</v>
      </c>
      <c r="C25" s="103"/>
      <c r="D25" s="103"/>
      <c r="E25" s="127"/>
      <c r="F25" s="104"/>
      <c r="G25" s="103"/>
      <c r="H25" s="104"/>
      <c r="I25" s="103"/>
    </row>
    <row r="26" spans="1:9">
      <c r="A26" s="99" t="s">
        <v>27</v>
      </c>
      <c r="B26" s="99"/>
      <c r="C26" s="99"/>
      <c r="D26" s="107"/>
      <c r="E26" s="108"/>
      <c r="F26" s="104"/>
      <c r="G26" s="103"/>
      <c r="H26" s="104"/>
      <c r="I26" s="103"/>
    </row>
    <row r="27" spans="1:9">
      <c r="A27" s="111" t="s">
        <v>28</v>
      </c>
      <c r="B27" s="111"/>
      <c r="C27" s="111"/>
      <c r="D27" s="111"/>
      <c r="E27" s="111"/>
      <c r="F27" s="112"/>
      <c r="G27" s="103"/>
      <c r="H27" s="104"/>
      <c r="I27" s="103"/>
    </row>
    <row r="28" spans="1:9">
      <c r="A28" s="113" t="s">
        <v>5</v>
      </c>
      <c r="B28" s="114" t="s">
        <v>6</v>
      </c>
      <c r="C28" s="115" t="s">
        <v>7</v>
      </c>
      <c r="D28" s="116" t="s">
        <v>8</v>
      </c>
      <c r="E28" s="117" t="s">
        <v>9</v>
      </c>
      <c r="F28" s="118"/>
      <c r="G28" s="103"/>
      <c r="H28" s="104"/>
      <c r="I28" s="103"/>
    </row>
    <row r="29" spans="1:9">
      <c r="A29" s="120" t="s">
        <v>12</v>
      </c>
      <c r="B29" s="120" t="s">
        <v>13</v>
      </c>
      <c r="C29" s="121"/>
      <c r="D29" s="122"/>
      <c r="E29" s="123">
        <v>2978</v>
      </c>
      <c r="F29" s="118">
        <v>2990</v>
      </c>
      <c r="G29" s="125" t="s">
        <v>14</v>
      </c>
      <c r="H29" s="104">
        <v>519.94</v>
      </c>
      <c r="I29" s="103"/>
    </row>
    <row r="30" spans="1:9">
      <c r="A30" s="103"/>
      <c r="B30" s="126" t="s">
        <v>15</v>
      </c>
      <c r="C30" s="125" t="s">
        <v>16</v>
      </c>
      <c r="D30" s="103"/>
      <c r="E30" s="127"/>
      <c r="F30" s="104"/>
      <c r="G30" s="103"/>
      <c r="H30" s="104"/>
      <c r="I30" s="103"/>
    </row>
    <row r="31" ht="70.5" customHeight="1" spans="1:9">
      <c r="A31" s="103"/>
      <c r="B31" s="126" t="s">
        <v>17</v>
      </c>
      <c r="C31" s="103"/>
      <c r="D31" s="103"/>
      <c r="E31" s="132" t="s">
        <v>18</v>
      </c>
      <c r="F31" s="104"/>
      <c r="G31" s="103"/>
      <c r="H31" s="104"/>
      <c r="I31" s="103"/>
    </row>
    <row r="32" ht="33" customHeight="1" spans="1:9">
      <c r="A32" s="103"/>
      <c r="B32" s="129" t="s">
        <v>29</v>
      </c>
      <c r="C32" s="103"/>
      <c r="D32" s="103"/>
      <c r="E32" s="127"/>
      <c r="F32" s="104"/>
      <c r="G32" s="103"/>
      <c r="H32" s="104"/>
      <c r="I32" s="103"/>
    </row>
    <row r="33" ht="37.5" customHeight="1" spans="1:9">
      <c r="A33" s="103"/>
      <c r="B33" s="126" t="s">
        <v>20</v>
      </c>
      <c r="C33" s="103"/>
      <c r="D33" s="103"/>
      <c r="E33" s="127"/>
      <c r="F33" s="104"/>
      <c r="G33" s="103"/>
      <c r="H33" s="104"/>
      <c r="I33" s="103"/>
    </row>
    <row r="34" ht="34.5" customHeight="1" spans="1:9">
      <c r="A34" s="103"/>
      <c r="B34" s="129" t="s">
        <v>21</v>
      </c>
      <c r="C34" s="103"/>
      <c r="D34" s="103"/>
      <c r="E34" s="127"/>
      <c r="F34" s="104"/>
      <c r="G34" s="103"/>
      <c r="H34" s="104"/>
      <c r="I34" s="103"/>
    </row>
    <row r="35" ht="48.75" customHeight="1" spans="1:9">
      <c r="A35" s="103"/>
      <c r="B35" s="129" t="s">
        <v>22</v>
      </c>
      <c r="C35" s="103"/>
      <c r="D35" s="103"/>
      <c r="E35" s="127"/>
      <c r="F35" s="104"/>
      <c r="G35" s="103"/>
      <c r="H35" s="104"/>
      <c r="I35" s="103"/>
    </row>
    <row r="36" spans="1:9">
      <c r="A36" s="99" t="s">
        <v>30</v>
      </c>
      <c r="B36" s="99"/>
      <c r="C36" s="99"/>
      <c r="D36" s="107"/>
      <c r="E36" s="108"/>
      <c r="F36" s="104"/>
      <c r="G36" s="103"/>
      <c r="H36" s="104"/>
      <c r="I36" s="103"/>
    </row>
    <row r="37" spans="1:9">
      <c r="A37" s="111" t="s">
        <v>31</v>
      </c>
      <c r="B37" s="111"/>
      <c r="C37" s="111"/>
      <c r="D37" s="111"/>
      <c r="E37" s="111"/>
      <c r="F37" s="112"/>
      <c r="G37" s="103"/>
      <c r="H37" s="104"/>
      <c r="I37" s="103"/>
    </row>
    <row r="38" spans="1:9">
      <c r="A38" s="113" t="s">
        <v>5</v>
      </c>
      <c r="B38" s="114" t="s">
        <v>6</v>
      </c>
      <c r="C38" s="115" t="s">
        <v>7</v>
      </c>
      <c r="D38" s="116" t="s">
        <v>8</v>
      </c>
      <c r="E38" s="117" t="s">
        <v>9</v>
      </c>
      <c r="F38" s="118"/>
      <c r="G38" s="103"/>
      <c r="H38" s="104"/>
      <c r="I38" s="103"/>
    </row>
    <row r="39" spans="1:9">
      <c r="A39" s="120" t="s">
        <v>12</v>
      </c>
      <c r="B39" s="120" t="s">
        <v>13</v>
      </c>
      <c r="C39" s="121"/>
      <c r="D39" s="122"/>
      <c r="E39" s="123">
        <v>2979</v>
      </c>
      <c r="F39" s="118">
        <v>2993</v>
      </c>
      <c r="G39" s="125" t="s">
        <v>25</v>
      </c>
      <c r="H39" s="104">
        <v>463.13</v>
      </c>
      <c r="I39" s="103"/>
    </row>
    <row r="40" spans="1:9">
      <c r="A40" s="103"/>
      <c r="B40" s="126" t="s">
        <v>15</v>
      </c>
      <c r="C40" s="125" t="s">
        <v>16</v>
      </c>
      <c r="D40" s="103"/>
      <c r="E40" s="127"/>
      <c r="F40" s="104"/>
      <c r="G40" s="103"/>
      <c r="H40" s="104"/>
      <c r="I40" s="103"/>
    </row>
    <row r="41" ht="70.5" customHeight="1" spans="1:9">
      <c r="A41" s="103"/>
      <c r="B41" s="126" t="s">
        <v>17</v>
      </c>
      <c r="C41" s="103"/>
      <c r="D41" s="103"/>
      <c r="E41" s="132" t="s">
        <v>18</v>
      </c>
      <c r="F41" s="104"/>
      <c r="G41" s="103"/>
      <c r="H41" s="104"/>
      <c r="I41" s="103"/>
    </row>
    <row r="42" ht="33" customHeight="1" spans="1:9">
      <c r="A42" s="103"/>
      <c r="B42" s="129" t="s">
        <v>26</v>
      </c>
      <c r="C42" s="103"/>
      <c r="D42" s="103"/>
      <c r="E42" s="127"/>
      <c r="F42" s="104"/>
      <c r="G42" s="103"/>
      <c r="H42" s="104"/>
      <c r="I42" s="103"/>
    </row>
    <row r="43" ht="33" customHeight="1" spans="1:9">
      <c r="A43" s="103"/>
      <c r="B43" s="129" t="s">
        <v>32</v>
      </c>
      <c r="C43" s="103"/>
      <c r="D43" s="103"/>
      <c r="E43" s="127"/>
      <c r="F43" s="104"/>
      <c r="G43" s="103"/>
      <c r="H43" s="104"/>
      <c r="I43" s="103"/>
    </row>
    <row r="44" ht="37.5" customHeight="1" spans="1:9">
      <c r="A44" s="103"/>
      <c r="B44" s="129" t="s">
        <v>33</v>
      </c>
      <c r="C44" s="103"/>
      <c r="D44" s="103"/>
      <c r="E44" s="127"/>
      <c r="F44" s="104"/>
      <c r="G44" s="103"/>
      <c r="H44" s="104"/>
      <c r="I44" s="103"/>
    </row>
    <row r="45" ht="34.5" customHeight="1" spans="1:9">
      <c r="A45" s="103"/>
      <c r="B45" s="129" t="s">
        <v>21</v>
      </c>
      <c r="C45" s="103"/>
      <c r="D45" s="103"/>
      <c r="E45" s="127"/>
      <c r="F45" s="104"/>
      <c r="G45" s="103"/>
      <c r="H45" s="104"/>
      <c r="I45" s="103"/>
    </row>
    <row r="46" ht="48.75" customHeight="1" spans="1:9">
      <c r="A46" s="103"/>
      <c r="B46" s="129" t="s">
        <v>22</v>
      </c>
      <c r="C46" s="103"/>
      <c r="D46" s="103"/>
      <c r="E46" s="127"/>
      <c r="F46" s="104"/>
      <c r="G46" s="103"/>
      <c r="H46" s="104"/>
      <c r="I46" s="103"/>
    </row>
    <row r="47" spans="1:9">
      <c r="A47" s="99" t="s">
        <v>34</v>
      </c>
      <c r="B47" s="99"/>
      <c r="C47" s="99"/>
      <c r="D47" s="107"/>
      <c r="E47" s="108"/>
      <c r="F47" s="104"/>
      <c r="G47" s="103"/>
      <c r="H47" s="104"/>
      <c r="I47" s="103"/>
    </row>
    <row r="48" spans="1:9">
      <c r="A48" s="111" t="s">
        <v>35</v>
      </c>
      <c r="B48" s="111"/>
      <c r="C48" s="111"/>
      <c r="D48" s="111"/>
      <c r="E48" s="111"/>
      <c r="F48" s="112"/>
      <c r="G48" s="103"/>
      <c r="H48" s="104"/>
      <c r="I48" s="103"/>
    </row>
    <row r="49" spans="1:9">
      <c r="A49" s="113" t="s">
        <v>5</v>
      </c>
      <c r="B49" s="114" t="s">
        <v>6</v>
      </c>
      <c r="C49" s="115" t="s">
        <v>7</v>
      </c>
      <c r="D49" s="116" t="s">
        <v>8</v>
      </c>
      <c r="E49" s="117" t="s">
        <v>9</v>
      </c>
      <c r="F49" s="118"/>
      <c r="G49" s="103"/>
      <c r="H49" s="104"/>
      <c r="I49" s="103"/>
    </row>
    <row r="50" spans="1:9">
      <c r="A50" s="120" t="s">
        <v>12</v>
      </c>
      <c r="B50" s="120" t="s">
        <v>13</v>
      </c>
      <c r="C50" s="121"/>
      <c r="D50" s="122"/>
      <c r="E50" s="123">
        <v>2985</v>
      </c>
      <c r="F50" s="118">
        <v>2994</v>
      </c>
      <c r="G50" s="125" t="s">
        <v>14</v>
      </c>
      <c r="H50" s="104">
        <v>515.24</v>
      </c>
      <c r="I50" s="103"/>
    </row>
    <row r="51" spans="1:9">
      <c r="A51" s="103"/>
      <c r="B51" s="126" t="s">
        <v>15</v>
      </c>
      <c r="C51" s="125" t="s">
        <v>16</v>
      </c>
      <c r="D51" s="103"/>
      <c r="E51" s="127"/>
      <c r="F51" s="104"/>
      <c r="G51" s="103"/>
      <c r="H51" s="104"/>
      <c r="I51" s="103"/>
    </row>
    <row r="52" ht="70.5" customHeight="1" spans="1:9">
      <c r="A52" s="103"/>
      <c r="B52" s="126" t="s">
        <v>17</v>
      </c>
      <c r="C52" s="103"/>
      <c r="D52" s="103"/>
      <c r="E52" s="132" t="s">
        <v>18</v>
      </c>
      <c r="F52" s="104"/>
      <c r="G52" s="103"/>
      <c r="H52" s="104"/>
      <c r="I52" s="103"/>
    </row>
    <row r="53" ht="33" customHeight="1" spans="1:9">
      <c r="A53" s="103"/>
      <c r="B53" s="129" t="s">
        <v>29</v>
      </c>
      <c r="C53" s="103"/>
      <c r="D53" s="103"/>
      <c r="E53" s="127"/>
      <c r="F53" s="104"/>
      <c r="G53" s="103"/>
      <c r="H53" s="104"/>
      <c r="I53" s="103"/>
    </row>
    <row r="54" ht="33" customHeight="1" spans="1:9">
      <c r="A54" s="103"/>
      <c r="B54" s="129" t="s">
        <v>32</v>
      </c>
      <c r="C54" s="103"/>
      <c r="D54" s="103"/>
      <c r="E54" s="127"/>
      <c r="F54" s="104"/>
      <c r="G54" s="103"/>
      <c r="H54" s="104"/>
      <c r="I54" s="103"/>
    </row>
    <row r="55" ht="37.5" customHeight="1" spans="1:9">
      <c r="A55" s="103"/>
      <c r="B55" s="129" t="s">
        <v>33</v>
      </c>
      <c r="C55" s="103"/>
      <c r="D55" s="103"/>
      <c r="E55" s="127"/>
      <c r="F55" s="104"/>
      <c r="G55" s="103"/>
      <c r="H55" s="104"/>
      <c r="I55" s="103"/>
    </row>
    <row r="56" ht="34.5" customHeight="1" spans="1:9">
      <c r="A56" s="103"/>
      <c r="B56" s="129" t="s">
        <v>21</v>
      </c>
      <c r="C56" s="103"/>
      <c r="D56" s="103"/>
      <c r="E56" s="127"/>
      <c r="F56" s="104"/>
      <c r="G56" s="103"/>
      <c r="H56" s="104"/>
      <c r="I56" s="103"/>
    </row>
    <row r="57" ht="48.75" customHeight="1" spans="1:9">
      <c r="A57" s="103"/>
      <c r="B57" s="129" t="s">
        <v>22</v>
      </c>
      <c r="C57" s="103"/>
      <c r="D57" s="103"/>
      <c r="E57" s="127"/>
      <c r="F57" s="104"/>
      <c r="G57" s="103"/>
      <c r="H57" s="104"/>
      <c r="I57" s="103"/>
    </row>
    <row r="58" ht="18" customHeight="1" spans="1:9">
      <c r="A58" s="110" t="s">
        <v>36</v>
      </c>
      <c r="B58" s="110"/>
      <c r="C58" s="110"/>
      <c r="D58" s="107"/>
      <c r="E58" s="108"/>
      <c r="F58" s="104"/>
      <c r="G58" s="103"/>
      <c r="H58" s="104"/>
      <c r="I58" s="103"/>
    </row>
    <row r="59" spans="1:9">
      <c r="A59" s="99" t="s">
        <v>37</v>
      </c>
      <c r="B59" s="99"/>
      <c r="C59" s="99"/>
      <c r="D59" s="107"/>
      <c r="E59" s="108"/>
      <c r="F59" s="104"/>
      <c r="G59" s="103"/>
      <c r="H59" s="104"/>
      <c r="I59" s="103"/>
    </row>
    <row r="60" spans="1:9">
      <c r="A60" s="111" t="s">
        <v>4</v>
      </c>
      <c r="B60" s="111"/>
      <c r="C60" s="111"/>
      <c r="D60" s="111"/>
      <c r="E60" s="111"/>
      <c r="F60" s="112"/>
      <c r="G60" s="103"/>
      <c r="H60" s="104"/>
      <c r="I60" s="103"/>
    </row>
    <row r="61" spans="1:9">
      <c r="A61" s="113" t="s">
        <v>5</v>
      </c>
      <c r="B61" s="114" t="s">
        <v>6</v>
      </c>
      <c r="C61" s="115" t="s">
        <v>7</v>
      </c>
      <c r="D61" s="116" t="s">
        <v>8</v>
      </c>
      <c r="E61" s="117" t="s">
        <v>9</v>
      </c>
      <c r="F61" s="118"/>
      <c r="G61" s="103"/>
      <c r="H61" s="104"/>
      <c r="I61" s="103"/>
    </row>
    <row r="62" spans="1:9">
      <c r="A62" s="120" t="s">
        <v>12</v>
      </c>
      <c r="B62" s="120" t="s">
        <v>13</v>
      </c>
      <c r="C62" s="121"/>
      <c r="D62" s="122"/>
      <c r="E62" s="123">
        <v>2981</v>
      </c>
      <c r="F62" s="118">
        <v>2995</v>
      </c>
      <c r="G62" s="125" t="s">
        <v>38</v>
      </c>
      <c r="H62" s="104">
        <v>559.13</v>
      </c>
      <c r="I62" s="103"/>
    </row>
    <row r="63" spans="1:9">
      <c r="A63" s="103"/>
      <c r="B63" s="126" t="s">
        <v>39</v>
      </c>
      <c r="C63" s="125" t="s">
        <v>16</v>
      </c>
      <c r="D63" s="103"/>
      <c r="E63" s="127"/>
      <c r="F63" s="104"/>
      <c r="G63" s="103"/>
      <c r="H63" s="104"/>
      <c r="I63" s="103"/>
    </row>
    <row r="64" ht="70.5" customHeight="1" spans="1:9">
      <c r="A64" s="103"/>
      <c r="B64" s="126" t="s">
        <v>17</v>
      </c>
      <c r="C64" s="103"/>
      <c r="D64" s="103"/>
      <c r="E64" s="132" t="s">
        <v>18</v>
      </c>
      <c r="F64" s="104"/>
      <c r="G64" s="103"/>
      <c r="H64" s="104"/>
      <c r="I64" s="103"/>
    </row>
    <row r="65" ht="33" customHeight="1" spans="1:9">
      <c r="A65" s="103"/>
      <c r="B65" s="126" t="s">
        <v>19</v>
      </c>
      <c r="C65" s="103"/>
      <c r="D65" s="103"/>
      <c r="E65" s="127"/>
      <c r="F65" s="104"/>
      <c r="G65" s="103"/>
      <c r="H65" s="104"/>
      <c r="I65" s="103"/>
    </row>
    <row r="66" ht="37.5" customHeight="1" spans="1:9">
      <c r="A66" s="103"/>
      <c r="B66" s="126" t="s">
        <v>20</v>
      </c>
      <c r="C66" s="103"/>
      <c r="D66" s="103"/>
      <c r="E66" s="127"/>
      <c r="F66" s="104"/>
      <c r="G66" s="103"/>
      <c r="H66" s="104"/>
      <c r="I66" s="103"/>
    </row>
    <row r="67" ht="34.5" customHeight="1" spans="1:9">
      <c r="A67" s="103"/>
      <c r="B67" s="129" t="s">
        <v>21</v>
      </c>
      <c r="C67" s="103"/>
      <c r="D67" s="103"/>
      <c r="E67" s="127"/>
      <c r="F67" s="104"/>
      <c r="G67" s="103"/>
      <c r="H67" s="104"/>
      <c r="I67" s="103"/>
    </row>
    <row r="68" ht="48.75" customHeight="1" spans="1:9">
      <c r="A68" s="103"/>
      <c r="B68" s="129" t="s">
        <v>22</v>
      </c>
      <c r="C68" s="103"/>
      <c r="D68" s="103"/>
      <c r="E68" s="127"/>
      <c r="F68" s="104"/>
      <c r="G68" s="103"/>
      <c r="H68" s="104"/>
      <c r="I68" s="103"/>
    </row>
    <row r="69" spans="1:9">
      <c r="A69" s="99" t="s">
        <v>40</v>
      </c>
      <c r="B69" s="99"/>
      <c r="C69" s="99"/>
      <c r="D69" s="107"/>
      <c r="E69" s="108"/>
      <c r="F69" s="104"/>
      <c r="G69" s="103"/>
      <c r="H69" s="104"/>
      <c r="I69" s="103"/>
    </row>
    <row r="70" spans="1:9">
      <c r="A70" s="111" t="s">
        <v>41</v>
      </c>
      <c r="B70" s="111"/>
      <c r="C70" s="111"/>
      <c r="D70" s="111"/>
      <c r="E70" s="111"/>
      <c r="F70" s="112"/>
      <c r="G70" s="103"/>
      <c r="H70" s="104"/>
      <c r="I70" s="103"/>
    </row>
    <row r="71" spans="1:9">
      <c r="A71" s="113" t="s">
        <v>5</v>
      </c>
      <c r="B71" s="114" t="s">
        <v>6</v>
      </c>
      <c r="C71" s="115" t="s">
        <v>7</v>
      </c>
      <c r="D71" s="116" t="s">
        <v>8</v>
      </c>
      <c r="E71" s="117" t="s">
        <v>9</v>
      </c>
      <c r="F71" s="118"/>
      <c r="G71" s="103"/>
      <c r="H71" s="104"/>
      <c r="I71" s="103"/>
    </row>
    <row r="72" spans="1:9">
      <c r="A72" s="120" t="s">
        <v>12</v>
      </c>
      <c r="B72" s="120" t="s">
        <v>13</v>
      </c>
      <c r="C72" s="121"/>
      <c r="D72" s="122"/>
      <c r="E72" s="123">
        <v>2982</v>
      </c>
      <c r="F72" s="118">
        <v>2996</v>
      </c>
      <c r="G72" s="125" t="s">
        <v>14</v>
      </c>
      <c r="H72" s="104">
        <v>559.13</v>
      </c>
      <c r="I72" s="103"/>
    </row>
    <row r="73" spans="1:9">
      <c r="A73" s="103"/>
      <c r="B73" s="126" t="s">
        <v>39</v>
      </c>
      <c r="C73" s="125" t="s">
        <v>16</v>
      </c>
      <c r="D73" s="103"/>
      <c r="E73" s="127"/>
      <c r="F73" s="104"/>
      <c r="G73" s="103"/>
      <c r="H73" s="104"/>
      <c r="I73" s="103"/>
    </row>
    <row r="74" ht="70.5" customHeight="1" spans="1:9">
      <c r="A74" s="103"/>
      <c r="B74" s="126" t="s">
        <v>17</v>
      </c>
      <c r="C74" s="103"/>
      <c r="D74" s="103"/>
      <c r="E74" s="132" t="s">
        <v>18</v>
      </c>
      <c r="F74" s="104"/>
      <c r="G74" s="103"/>
      <c r="H74" s="104"/>
      <c r="I74" s="103"/>
    </row>
    <row r="75" ht="33" customHeight="1" spans="1:9">
      <c r="A75" s="103"/>
      <c r="B75" s="129" t="s">
        <v>26</v>
      </c>
      <c r="C75" s="103"/>
      <c r="D75" s="103"/>
      <c r="E75" s="127"/>
      <c r="F75" s="104"/>
      <c r="G75" s="103"/>
      <c r="H75" s="104"/>
      <c r="I75" s="103"/>
    </row>
    <row r="76" ht="37.5" customHeight="1" spans="1:9">
      <c r="A76" s="103"/>
      <c r="B76" s="126" t="s">
        <v>20</v>
      </c>
      <c r="C76" s="103"/>
      <c r="D76" s="103"/>
      <c r="E76" s="127"/>
      <c r="F76" s="104"/>
      <c r="G76" s="103"/>
      <c r="H76" s="104"/>
      <c r="I76" s="103"/>
    </row>
    <row r="77" ht="34.5" customHeight="1" spans="1:9">
      <c r="A77" s="103"/>
      <c r="B77" s="129" t="s">
        <v>21</v>
      </c>
      <c r="C77" s="103"/>
      <c r="D77" s="103"/>
      <c r="E77" s="127"/>
      <c r="F77" s="104"/>
      <c r="G77" s="103"/>
      <c r="H77" s="104"/>
      <c r="I77" s="103"/>
    </row>
    <row r="78" ht="48.75" customHeight="1" spans="1:9">
      <c r="A78" s="103"/>
      <c r="B78" s="129" t="s">
        <v>22</v>
      </c>
      <c r="C78" s="103"/>
      <c r="D78" s="103"/>
      <c r="E78" s="127"/>
      <c r="F78" s="104"/>
      <c r="G78" s="103"/>
      <c r="H78" s="104"/>
      <c r="I78" s="103"/>
    </row>
    <row r="79" spans="1:9">
      <c r="A79" s="99" t="s">
        <v>42</v>
      </c>
      <c r="B79" s="99"/>
      <c r="C79" s="99"/>
      <c r="D79" s="107"/>
      <c r="E79" s="108"/>
      <c r="F79" s="104"/>
      <c r="G79" s="103"/>
      <c r="H79" s="104"/>
      <c r="I79" s="103"/>
    </row>
    <row r="80" spans="1:9">
      <c r="A80" s="111" t="s">
        <v>28</v>
      </c>
      <c r="B80" s="111"/>
      <c r="C80" s="111"/>
      <c r="D80" s="111"/>
      <c r="E80" s="111"/>
      <c r="F80" s="112"/>
      <c r="G80" s="103"/>
      <c r="H80" s="104"/>
      <c r="I80" s="103"/>
    </row>
    <row r="81" spans="1:9">
      <c r="A81" s="113" t="s">
        <v>5</v>
      </c>
      <c r="B81" s="114" t="s">
        <v>6</v>
      </c>
      <c r="C81" s="115" t="s">
        <v>7</v>
      </c>
      <c r="D81" s="116" t="s">
        <v>8</v>
      </c>
      <c r="E81" s="117" t="s">
        <v>9</v>
      </c>
      <c r="F81" s="118"/>
      <c r="G81" s="103"/>
      <c r="H81" s="104"/>
      <c r="I81" s="103"/>
    </row>
    <row r="82" spans="1:9">
      <c r="A82" s="120" t="s">
        <v>12</v>
      </c>
      <c r="B82" s="120" t="s">
        <v>13</v>
      </c>
      <c r="C82" s="121"/>
      <c r="D82" s="122"/>
      <c r="E82" s="123">
        <v>2983</v>
      </c>
      <c r="F82" s="118">
        <v>2997</v>
      </c>
      <c r="G82" s="125" t="s">
        <v>38</v>
      </c>
      <c r="H82" s="104">
        <v>525.58</v>
      </c>
      <c r="I82" s="103"/>
    </row>
    <row r="83" spans="1:9">
      <c r="A83" s="103"/>
      <c r="B83" s="126" t="s">
        <v>39</v>
      </c>
      <c r="C83" s="125" t="s">
        <v>16</v>
      </c>
      <c r="D83" s="103"/>
      <c r="E83" s="127"/>
      <c r="F83" s="104"/>
      <c r="G83" s="103"/>
      <c r="H83" s="104"/>
      <c r="I83" s="103"/>
    </row>
    <row r="84" ht="70.5" customHeight="1" spans="1:9">
      <c r="A84" s="103"/>
      <c r="B84" s="126" t="s">
        <v>17</v>
      </c>
      <c r="C84" s="103"/>
      <c r="D84" s="103"/>
      <c r="E84" s="132" t="s">
        <v>18</v>
      </c>
      <c r="F84" s="104"/>
      <c r="G84" s="103"/>
      <c r="H84" s="104"/>
      <c r="I84" s="103"/>
    </row>
    <row r="85" ht="33" customHeight="1" spans="1:9">
      <c r="A85" s="103"/>
      <c r="B85" s="129" t="s">
        <v>29</v>
      </c>
      <c r="C85" s="103"/>
      <c r="D85" s="103"/>
      <c r="E85" s="127"/>
      <c r="F85" s="104"/>
      <c r="G85" s="103"/>
      <c r="H85" s="104"/>
      <c r="I85" s="103"/>
    </row>
    <row r="86" ht="37.5" customHeight="1" spans="1:9">
      <c r="A86" s="103"/>
      <c r="B86" s="126" t="s">
        <v>20</v>
      </c>
      <c r="C86" s="103"/>
      <c r="D86" s="103"/>
      <c r="E86" s="127"/>
      <c r="F86" s="104"/>
      <c r="G86" s="103"/>
      <c r="H86" s="104"/>
      <c r="I86" s="103"/>
    </row>
    <row r="87" ht="34.5" customHeight="1" spans="1:9">
      <c r="A87" s="103"/>
      <c r="B87" s="129" t="s">
        <v>21</v>
      </c>
      <c r="C87" s="103"/>
      <c r="D87" s="103"/>
      <c r="E87" s="127"/>
      <c r="F87" s="104"/>
      <c r="G87" s="103"/>
      <c r="H87" s="104"/>
      <c r="I87" s="103"/>
    </row>
    <row r="88" ht="48.75" customHeight="1" spans="1:9">
      <c r="A88" s="103"/>
      <c r="B88" s="129" t="s">
        <v>22</v>
      </c>
      <c r="C88" s="103"/>
      <c r="D88" s="103"/>
      <c r="E88" s="127"/>
      <c r="F88" s="104"/>
      <c r="G88" s="103"/>
      <c r="H88" s="104"/>
      <c r="I88" s="103"/>
    </row>
    <row r="89" spans="1:9">
      <c r="A89" s="99" t="s">
        <v>43</v>
      </c>
      <c r="B89" s="99"/>
      <c r="C89" s="99"/>
      <c r="D89" s="107"/>
      <c r="E89" s="108"/>
      <c r="F89" s="104"/>
      <c r="G89" s="103"/>
      <c r="H89" s="104"/>
      <c r="I89" s="103"/>
    </row>
    <row r="90" spans="1:9">
      <c r="A90" s="111" t="s">
        <v>44</v>
      </c>
      <c r="B90" s="111"/>
      <c r="C90" s="111"/>
      <c r="D90" s="111"/>
      <c r="E90" s="111"/>
      <c r="F90" s="112"/>
      <c r="G90" s="103"/>
      <c r="H90" s="104"/>
      <c r="I90" s="103"/>
    </row>
    <row r="91" spans="1:9">
      <c r="A91" s="113" t="s">
        <v>5</v>
      </c>
      <c r="B91" s="114" t="s">
        <v>6</v>
      </c>
      <c r="C91" s="115" t="s">
        <v>7</v>
      </c>
      <c r="D91" s="116" t="s">
        <v>8</v>
      </c>
      <c r="E91" s="117" t="s">
        <v>9</v>
      </c>
      <c r="F91" s="118"/>
      <c r="G91" s="103"/>
      <c r="H91" s="104"/>
      <c r="I91" s="103"/>
    </row>
    <row r="92" spans="1:9">
      <c r="A92" s="120" t="s">
        <v>12</v>
      </c>
      <c r="B92" s="120" t="s">
        <v>13</v>
      </c>
      <c r="C92" s="121"/>
      <c r="D92" s="122"/>
      <c r="E92" s="123">
        <v>2984</v>
      </c>
      <c r="F92" s="118">
        <v>2998</v>
      </c>
      <c r="G92" s="125" t="s">
        <v>14</v>
      </c>
      <c r="H92" s="104">
        <v>456.03</v>
      </c>
      <c r="I92" s="103"/>
    </row>
    <row r="93" spans="1:9">
      <c r="A93" s="103"/>
      <c r="B93" s="126" t="s">
        <v>39</v>
      </c>
      <c r="C93" s="125" t="s">
        <v>16</v>
      </c>
      <c r="D93" s="103"/>
      <c r="E93" s="127"/>
      <c r="F93" s="104"/>
      <c r="G93" s="103"/>
      <c r="H93" s="104"/>
      <c r="I93" s="103"/>
    </row>
    <row r="94" ht="70.5" customHeight="1" spans="1:9">
      <c r="A94" s="103"/>
      <c r="B94" s="126" t="s">
        <v>17</v>
      </c>
      <c r="C94" s="103"/>
      <c r="D94" s="103"/>
      <c r="E94" s="132" t="s">
        <v>18</v>
      </c>
      <c r="F94" s="104"/>
      <c r="G94" s="103"/>
      <c r="H94" s="104"/>
      <c r="I94" s="103"/>
    </row>
    <row r="95" ht="33" customHeight="1" spans="1:9">
      <c r="A95" s="103"/>
      <c r="B95" s="129" t="s">
        <v>26</v>
      </c>
      <c r="C95" s="103"/>
      <c r="D95" s="103"/>
      <c r="E95" s="127"/>
      <c r="F95" s="104"/>
      <c r="G95" s="103"/>
      <c r="H95" s="104"/>
      <c r="I95" s="103"/>
    </row>
    <row r="96" ht="33" customHeight="1" spans="1:9">
      <c r="A96" s="103"/>
      <c r="B96" s="129" t="s">
        <v>32</v>
      </c>
      <c r="C96" s="103"/>
      <c r="D96" s="103"/>
      <c r="E96" s="127"/>
      <c r="F96" s="104"/>
      <c r="G96" s="103"/>
      <c r="H96" s="104"/>
      <c r="I96" s="103"/>
    </row>
    <row r="97" ht="37.5" customHeight="1" spans="1:9">
      <c r="A97" s="103"/>
      <c r="B97" s="129" t="s">
        <v>33</v>
      </c>
      <c r="C97" s="103"/>
      <c r="D97" s="103"/>
      <c r="E97" s="127"/>
      <c r="F97" s="104"/>
      <c r="G97" s="103"/>
      <c r="H97" s="104"/>
      <c r="I97" s="103"/>
    </row>
    <row r="98" ht="34.5" customHeight="1" spans="1:9">
      <c r="A98" s="103"/>
      <c r="B98" s="129" t="s">
        <v>21</v>
      </c>
      <c r="C98" s="103"/>
      <c r="D98" s="103"/>
      <c r="E98" s="127"/>
      <c r="F98" s="104"/>
      <c r="G98" s="103"/>
      <c r="H98" s="104"/>
      <c r="I98" s="103"/>
    </row>
    <row r="99" ht="48.75" customHeight="1" spans="1:9">
      <c r="A99" s="103"/>
      <c r="B99" s="129" t="s">
        <v>22</v>
      </c>
      <c r="C99" s="103"/>
      <c r="D99" s="103"/>
      <c r="E99" s="127"/>
      <c r="F99" s="104"/>
      <c r="G99" s="103"/>
      <c r="H99" s="104"/>
      <c r="I99" s="103"/>
    </row>
    <row r="100" spans="1:9">
      <c r="A100" s="99" t="s">
        <v>45</v>
      </c>
      <c r="B100" s="99"/>
      <c r="C100" s="99"/>
      <c r="D100" s="107"/>
      <c r="E100" s="108"/>
      <c r="F100" s="104"/>
      <c r="G100" s="103"/>
      <c r="H100" s="104"/>
      <c r="I100" s="103"/>
    </row>
    <row r="101" spans="1:9">
      <c r="A101" s="111" t="s">
        <v>46</v>
      </c>
      <c r="B101" s="111"/>
      <c r="C101" s="111"/>
      <c r="D101" s="111"/>
      <c r="E101" s="111"/>
      <c r="F101" s="112"/>
      <c r="G101" s="103"/>
      <c r="H101" s="104"/>
      <c r="I101" s="103"/>
    </row>
    <row r="102" spans="1:9">
      <c r="A102" s="113" t="s">
        <v>5</v>
      </c>
      <c r="B102" s="114" t="s">
        <v>6</v>
      </c>
      <c r="C102" s="115" t="s">
        <v>7</v>
      </c>
      <c r="D102" s="116" t="s">
        <v>8</v>
      </c>
      <c r="E102" s="117" t="s">
        <v>9</v>
      </c>
      <c r="F102" s="118"/>
      <c r="G102" s="103"/>
      <c r="H102" s="104"/>
      <c r="I102" s="103"/>
    </row>
    <row r="103" spans="1:9">
      <c r="A103" s="120" t="s">
        <v>12</v>
      </c>
      <c r="B103" s="120" t="s">
        <v>13</v>
      </c>
      <c r="C103" s="121"/>
      <c r="D103" s="122"/>
      <c r="E103" s="123">
        <v>2986</v>
      </c>
      <c r="F103" s="118">
        <v>2999</v>
      </c>
      <c r="G103" s="125" t="s">
        <v>38</v>
      </c>
      <c r="H103" s="104">
        <v>520.88</v>
      </c>
      <c r="I103" s="103"/>
    </row>
    <row r="104" spans="1:9">
      <c r="A104" s="103"/>
      <c r="B104" s="126" t="s">
        <v>39</v>
      </c>
      <c r="C104" s="125" t="s">
        <v>16</v>
      </c>
      <c r="D104" s="103"/>
      <c r="E104" s="127"/>
      <c r="F104" s="104"/>
      <c r="G104" s="103"/>
      <c r="H104" s="104"/>
      <c r="I104" s="103"/>
    </row>
    <row r="105" ht="70.5" customHeight="1" spans="1:9">
      <c r="A105" s="103"/>
      <c r="B105" s="126" t="s">
        <v>17</v>
      </c>
      <c r="C105" s="103"/>
      <c r="D105" s="103"/>
      <c r="E105" s="132" t="s">
        <v>18</v>
      </c>
      <c r="F105" s="104"/>
      <c r="G105" s="103"/>
      <c r="H105" s="104"/>
      <c r="I105" s="103"/>
    </row>
    <row r="106" ht="33" customHeight="1" spans="1:9">
      <c r="A106" s="103"/>
      <c r="B106" s="129" t="s">
        <v>29</v>
      </c>
      <c r="C106" s="103"/>
      <c r="D106" s="103"/>
      <c r="E106" s="127"/>
      <c r="F106" s="104"/>
      <c r="G106" s="103"/>
      <c r="H106" s="104"/>
      <c r="I106" s="103"/>
    </row>
    <row r="107" ht="33" customHeight="1" spans="1:9">
      <c r="A107" s="103"/>
      <c r="B107" s="129" t="s">
        <v>32</v>
      </c>
      <c r="C107" s="103"/>
      <c r="D107" s="103"/>
      <c r="E107" s="127"/>
      <c r="F107" s="104"/>
      <c r="G107" s="103"/>
      <c r="H107" s="104"/>
      <c r="I107" s="103"/>
    </row>
    <row r="108" ht="37.5" customHeight="1" spans="1:9">
      <c r="A108" s="103"/>
      <c r="B108" s="129" t="s">
        <v>33</v>
      </c>
      <c r="C108" s="103"/>
      <c r="D108" s="103"/>
      <c r="E108" s="127"/>
      <c r="F108" s="104"/>
      <c r="G108" s="103"/>
      <c r="H108" s="104"/>
      <c r="I108" s="103"/>
    </row>
    <row r="109" ht="34.5" customHeight="1" spans="1:9">
      <c r="A109" s="103"/>
      <c r="B109" s="129" t="s">
        <v>21</v>
      </c>
      <c r="C109" s="103"/>
      <c r="D109" s="103"/>
      <c r="E109" s="127"/>
      <c r="F109" s="104"/>
      <c r="G109" s="103"/>
      <c r="H109" s="104"/>
      <c r="I109" s="103"/>
    </row>
    <row r="110" ht="48.75" customHeight="1" spans="1:9">
      <c r="A110" s="103"/>
      <c r="B110" s="129" t="s">
        <v>22</v>
      </c>
      <c r="C110" s="103"/>
      <c r="D110" s="103"/>
      <c r="E110" s="127"/>
      <c r="F110" s="104"/>
      <c r="G110" s="103"/>
      <c r="H110" s="104"/>
      <c r="I110" s="103"/>
    </row>
    <row r="111" spans="1:9">
      <c r="A111" s="99" t="s">
        <v>47</v>
      </c>
      <c r="B111" s="99"/>
      <c r="C111" s="99"/>
      <c r="D111" s="107"/>
      <c r="E111" s="108"/>
      <c r="F111" s="104"/>
      <c r="G111" s="103"/>
      <c r="H111" s="104"/>
      <c r="I111" s="103"/>
    </row>
    <row r="112" spans="1:9">
      <c r="A112" s="111" t="s">
        <v>48</v>
      </c>
      <c r="B112" s="111"/>
      <c r="C112" s="111"/>
      <c r="D112" s="111"/>
      <c r="E112" s="111"/>
      <c r="F112" s="112"/>
      <c r="G112" s="103"/>
      <c r="H112" s="104"/>
      <c r="I112" s="103"/>
    </row>
    <row r="113" spans="1:9">
      <c r="A113" s="113" t="s">
        <v>5</v>
      </c>
      <c r="B113" s="114" t="s">
        <v>6</v>
      </c>
      <c r="C113" s="115" t="s">
        <v>7</v>
      </c>
      <c r="D113" s="116" t="s">
        <v>8</v>
      </c>
      <c r="E113" s="117" t="s">
        <v>9</v>
      </c>
      <c r="F113" s="118"/>
      <c r="G113" s="103"/>
      <c r="H113" s="104"/>
      <c r="I113" s="103"/>
    </row>
    <row r="114" spans="1:9">
      <c r="A114" s="120" t="s">
        <v>12</v>
      </c>
      <c r="B114" s="120" t="s">
        <v>13</v>
      </c>
      <c r="C114" s="121"/>
      <c r="D114" s="122"/>
      <c r="E114" s="123" t="s">
        <v>16</v>
      </c>
      <c r="F114" s="118" t="s">
        <v>16</v>
      </c>
      <c r="G114" s="125" t="s">
        <v>16</v>
      </c>
      <c r="H114" s="119">
        <v>91.48</v>
      </c>
      <c r="I114" s="125" t="s">
        <v>16</v>
      </c>
    </row>
    <row r="115" spans="1:9">
      <c r="A115" s="103"/>
      <c r="B115" s="129" t="s">
        <v>49</v>
      </c>
      <c r="C115" s="103"/>
      <c r="D115" s="103"/>
      <c r="E115" s="127"/>
      <c r="F115" s="104"/>
      <c r="G115" s="103"/>
      <c r="H115" s="104"/>
      <c r="I115" s="103"/>
    </row>
    <row r="116" spans="1:9">
      <c r="A116" s="103"/>
      <c r="B116" s="129" t="s">
        <v>50</v>
      </c>
      <c r="C116" s="103"/>
      <c r="D116" s="103"/>
      <c r="E116" s="127"/>
      <c r="F116" s="104"/>
      <c r="G116" s="103"/>
      <c r="H116" s="104"/>
      <c r="I116" s="103"/>
    </row>
    <row r="117" spans="1:9">
      <c r="A117" s="103"/>
      <c r="B117" s="129" t="s">
        <v>33</v>
      </c>
      <c r="C117" s="103"/>
      <c r="D117" s="103"/>
      <c r="E117" s="127"/>
      <c r="F117" s="104"/>
      <c r="G117" s="103"/>
      <c r="H117" s="104"/>
      <c r="I117" s="103"/>
    </row>
    <row r="118" spans="1:9">
      <c r="A118" s="103"/>
      <c r="B118" s="129" t="s">
        <v>21</v>
      </c>
      <c r="C118" s="103"/>
      <c r="D118" s="103"/>
      <c r="E118" s="127"/>
      <c r="F118" s="104"/>
      <c r="G118" s="103"/>
      <c r="H118" s="104"/>
      <c r="I118" s="103"/>
    </row>
    <row r="119" ht="33" spans="1:9">
      <c r="A119" s="103"/>
      <c r="B119" s="129" t="s">
        <v>22</v>
      </c>
      <c r="C119" s="103"/>
      <c r="D119" s="103"/>
      <c r="E119" s="127"/>
      <c r="F119" s="104"/>
      <c r="G119" s="103"/>
      <c r="H119" s="104"/>
      <c r="I119" s="103"/>
    </row>
    <row r="120" spans="1:9">
      <c r="A120" s="99" t="s">
        <v>51</v>
      </c>
      <c r="B120" s="99"/>
      <c r="C120" s="99"/>
      <c r="D120" s="107"/>
      <c r="E120" s="108"/>
      <c r="F120" s="104"/>
      <c r="G120" s="103"/>
      <c r="H120" s="104"/>
      <c r="I120" s="103"/>
    </row>
    <row r="121" spans="1:9">
      <c r="A121" s="111" t="s">
        <v>24</v>
      </c>
      <c r="B121" s="111"/>
      <c r="C121" s="111"/>
      <c r="D121" s="111"/>
      <c r="E121" s="111"/>
      <c r="F121" s="112"/>
      <c r="G121" s="103"/>
      <c r="H121" s="104"/>
      <c r="I121" s="103"/>
    </row>
    <row r="122" spans="1:9">
      <c r="A122" s="113" t="s">
        <v>5</v>
      </c>
      <c r="B122" s="114" t="s">
        <v>6</v>
      </c>
      <c r="C122" s="115" t="s">
        <v>7</v>
      </c>
      <c r="D122" s="116" t="s">
        <v>8</v>
      </c>
      <c r="E122" s="117" t="s">
        <v>9</v>
      </c>
      <c r="F122" s="118"/>
      <c r="G122" s="103"/>
      <c r="H122" s="104">
        <v>32.24</v>
      </c>
      <c r="I122" s="103"/>
    </row>
    <row r="123" spans="1:9">
      <c r="A123" s="120" t="s">
        <v>12</v>
      </c>
      <c r="B123" s="120" t="s">
        <v>13</v>
      </c>
      <c r="C123" s="121"/>
      <c r="D123" s="122"/>
      <c r="E123" s="127" t="s">
        <v>16</v>
      </c>
      <c r="F123" s="118" t="s">
        <v>16</v>
      </c>
      <c r="G123" s="125" t="s">
        <v>16</v>
      </c>
      <c r="H123" s="119" t="s">
        <v>16</v>
      </c>
      <c r="I123" s="125" t="s">
        <v>16</v>
      </c>
    </row>
    <row r="124" spans="1:9">
      <c r="A124" s="103"/>
      <c r="B124" s="129" t="s">
        <v>52</v>
      </c>
      <c r="C124" s="103"/>
      <c r="D124" s="103"/>
      <c r="E124" s="127"/>
      <c r="F124" s="104"/>
      <c r="G124" s="103"/>
      <c r="H124" s="104"/>
      <c r="I124" s="103"/>
    </row>
    <row r="125" spans="1:9">
      <c r="A125" s="103"/>
      <c r="B125" s="129" t="s">
        <v>50</v>
      </c>
      <c r="C125" s="103"/>
      <c r="D125" s="103"/>
      <c r="E125" s="127"/>
      <c r="F125" s="104"/>
      <c r="G125" s="103"/>
      <c r="H125" s="104"/>
      <c r="I125" s="103"/>
    </row>
    <row r="126" spans="1:9">
      <c r="A126" s="103"/>
      <c r="B126" s="129" t="s">
        <v>33</v>
      </c>
      <c r="C126" s="103"/>
      <c r="D126" s="103"/>
      <c r="E126" s="127"/>
      <c r="F126" s="104"/>
      <c r="G126" s="103"/>
      <c r="H126" s="104"/>
      <c r="I126" s="103"/>
    </row>
    <row r="127" spans="1:9">
      <c r="A127" s="103"/>
      <c r="B127" s="129" t="s">
        <v>21</v>
      </c>
      <c r="C127" s="103"/>
      <c r="D127" s="103"/>
      <c r="E127" s="127"/>
      <c r="F127" s="104"/>
      <c r="G127" s="103"/>
      <c r="H127" s="104"/>
      <c r="I127" s="103"/>
    </row>
    <row r="128" ht="33" spans="1:9">
      <c r="A128" s="103"/>
      <c r="B128" s="129" t="s">
        <v>22</v>
      </c>
      <c r="C128" s="103"/>
      <c r="D128" s="103"/>
      <c r="E128" s="127"/>
      <c r="F128" s="104"/>
      <c r="G128" s="103"/>
      <c r="H128" s="104"/>
      <c r="I128" s="103"/>
    </row>
    <row r="129" spans="1:9">
      <c r="A129" s="99" t="s">
        <v>53</v>
      </c>
      <c r="B129" s="99"/>
      <c r="C129" s="99"/>
      <c r="D129" s="107"/>
      <c r="E129" s="108"/>
      <c r="F129" s="104"/>
      <c r="G129" s="103"/>
      <c r="H129" s="104"/>
      <c r="I129" s="103"/>
    </row>
    <row r="130" spans="1:9">
      <c r="A130" s="111" t="s">
        <v>28</v>
      </c>
      <c r="B130" s="111"/>
      <c r="C130" s="111"/>
      <c r="D130" s="111"/>
      <c r="E130" s="111"/>
      <c r="F130" s="112"/>
      <c r="G130" s="103"/>
      <c r="H130" s="104"/>
      <c r="I130" s="103"/>
    </row>
    <row r="131" spans="1:9">
      <c r="A131" s="113" t="s">
        <v>5</v>
      </c>
      <c r="B131" s="114" t="s">
        <v>6</v>
      </c>
      <c r="C131" s="115" t="s">
        <v>7</v>
      </c>
      <c r="D131" s="116" t="s">
        <v>8</v>
      </c>
      <c r="E131" s="117" t="s">
        <v>9</v>
      </c>
      <c r="F131" s="118"/>
      <c r="G131" s="103"/>
      <c r="H131" s="104"/>
      <c r="I131" s="103"/>
    </row>
    <row r="132" spans="1:9">
      <c r="A132" s="120" t="s">
        <v>12</v>
      </c>
      <c r="B132" s="120" t="s">
        <v>13</v>
      </c>
      <c r="C132" s="121"/>
      <c r="D132" s="122"/>
      <c r="E132" s="123" t="s">
        <v>16</v>
      </c>
      <c r="F132" s="118" t="s">
        <v>16</v>
      </c>
      <c r="G132" s="125" t="s">
        <v>16</v>
      </c>
      <c r="H132" s="119" t="s">
        <v>16</v>
      </c>
      <c r="I132" s="125" t="s">
        <v>16</v>
      </c>
    </row>
    <row r="133" spans="1:9">
      <c r="A133" s="103"/>
      <c r="B133" s="129" t="s">
        <v>54</v>
      </c>
      <c r="C133" s="103"/>
      <c r="D133" s="103"/>
      <c r="E133" s="127"/>
      <c r="F133" s="104"/>
      <c r="G133" s="103"/>
      <c r="H133" s="104"/>
      <c r="I133" s="103"/>
    </row>
    <row r="134" spans="1:9">
      <c r="A134" s="103"/>
      <c r="B134" s="129" t="s">
        <v>50</v>
      </c>
      <c r="C134" s="103"/>
      <c r="D134" s="103"/>
      <c r="E134" s="127"/>
      <c r="F134" s="104"/>
      <c r="G134" s="103"/>
      <c r="H134" s="104"/>
      <c r="I134" s="103"/>
    </row>
    <row r="135" spans="1:9">
      <c r="A135" s="103"/>
      <c r="B135" s="129" t="s">
        <v>33</v>
      </c>
      <c r="C135" s="103"/>
      <c r="D135" s="103"/>
      <c r="E135" s="127"/>
      <c r="F135" s="104"/>
      <c r="G135" s="103"/>
      <c r="H135" s="104"/>
      <c r="I135" s="103"/>
    </row>
    <row r="136" spans="1:9">
      <c r="A136" s="103"/>
      <c r="B136" s="129" t="s">
        <v>21</v>
      </c>
      <c r="C136" s="103"/>
      <c r="D136" s="103"/>
      <c r="E136" s="127"/>
      <c r="F136" s="104"/>
      <c r="G136" s="103"/>
      <c r="H136" s="104"/>
      <c r="I136" s="103"/>
    </row>
    <row r="137" ht="33" spans="1:9">
      <c r="A137" s="103"/>
      <c r="B137" s="129" t="s">
        <v>22</v>
      </c>
      <c r="C137" s="103"/>
      <c r="D137" s="103"/>
      <c r="E137" s="127"/>
      <c r="F137" s="104"/>
      <c r="G137" s="103"/>
      <c r="H137" s="104"/>
      <c r="I137" s="103"/>
    </row>
    <row r="138" spans="1:9">
      <c r="A138" s="99" t="s">
        <v>55</v>
      </c>
      <c r="B138" s="99"/>
      <c r="C138" s="99"/>
      <c r="D138" s="107"/>
      <c r="E138" s="108"/>
      <c r="F138" s="104"/>
      <c r="G138" s="103"/>
      <c r="H138" s="104"/>
      <c r="I138" s="103"/>
    </row>
    <row r="139" spans="1:9">
      <c r="A139" s="111" t="s">
        <v>48</v>
      </c>
      <c r="B139" s="111"/>
      <c r="C139" s="111"/>
      <c r="D139" s="111"/>
      <c r="E139" s="111"/>
      <c r="F139" s="112"/>
      <c r="G139" s="103"/>
      <c r="H139" s="104"/>
      <c r="I139" s="103"/>
    </row>
    <row r="140" spans="1:9">
      <c r="A140" s="113" t="s">
        <v>5</v>
      </c>
      <c r="B140" s="114" t="s">
        <v>6</v>
      </c>
      <c r="C140" s="115" t="s">
        <v>7</v>
      </c>
      <c r="D140" s="116" t="s">
        <v>8</v>
      </c>
      <c r="E140" s="117" t="s">
        <v>9</v>
      </c>
      <c r="F140" s="118"/>
      <c r="G140" s="103"/>
      <c r="H140" s="104"/>
      <c r="I140" s="103"/>
    </row>
    <row r="141" spans="1:9">
      <c r="A141" s="120" t="s">
        <v>12</v>
      </c>
      <c r="B141" s="120" t="s">
        <v>13</v>
      </c>
      <c r="C141" s="121"/>
      <c r="D141" s="122"/>
      <c r="E141" s="123">
        <v>3002</v>
      </c>
      <c r="F141" s="118">
        <v>3004</v>
      </c>
      <c r="G141" s="125" t="s">
        <v>56</v>
      </c>
      <c r="H141" s="119">
        <v>78.32</v>
      </c>
      <c r="I141" s="125" t="s">
        <v>16</v>
      </c>
    </row>
    <row r="142" spans="1:9">
      <c r="A142" s="103"/>
      <c r="B142" s="129" t="s">
        <v>49</v>
      </c>
      <c r="C142" s="103"/>
      <c r="D142" s="103"/>
      <c r="E142" s="127"/>
      <c r="F142" s="104"/>
      <c r="G142" s="103"/>
      <c r="H142" s="104"/>
      <c r="I142" s="103"/>
    </row>
    <row r="143" spans="1:9">
      <c r="A143" s="103"/>
      <c r="B143" s="129" t="s">
        <v>33</v>
      </c>
      <c r="C143" s="103"/>
      <c r="D143" s="103"/>
      <c r="E143" s="127"/>
      <c r="F143" s="104"/>
      <c r="G143" s="103"/>
      <c r="H143" s="104"/>
      <c r="I143" s="103"/>
    </row>
    <row r="144" spans="1:9">
      <c r="A144" s="103"/>
      <c r="B144" s="129" t="s">
        <v>21</v>
      </c>
      <c r="C144" s="103"/>
      <c r="D144" s="103"/>
      <c r="E144" s="127"/>
      <c r="F144" s="104"/>
      <c r="G144" s="103"/>
      <c r="H144" s="104"/>
      <c r="I144" s="103"/>
    </row>
    <row r="145" ht="33" spans="1:9">
      <c r="A145" s="103"/>
      <c r="B145" s="129" t="s">
        <v>22</v>
      </c>
      <c r="C145" s="103"/>
      <c r="D145" s="103"/>
      <c r="E145" s="127"/>
      <c r="F145" s="104"/>
      <c r="G145" s="103"/>
      <c r="H145" s="104"/>
      <c r="I145" s="103"/>
    </row>
    <row r="146" spans="1:9">
      <c r="A146" s="99" t="s">
        <v>57</v>
      </c>
      <c r="B146" s="99"/>
      <c r="C146" s="99"/>
      <c r="D146" s="107"/>
      <c r="E146" s="108"/>
      <c r="F146" s="104"/>
      <c r="G146" s="103"/>
      <c r="H146" s="104"/>
      <c r="I146" s="103"/>
    </row>
    <row r="147" spans="1:9">
      <c r="A147" s="111" t="s">
        <v>24</v>
      </c>
      <c r="B147" s="111"/>
      <c r="C147" s="111"/>
      <c r="D147" s="111"/>
      <c r="E147" s="111"/>
      <c r="F147" s="112"/>
      <c r="G147" s="103"/>
      <c r="H147" s="104"/>
      <c r="I147" s="103"/>
    </row>
    <row r="148" spans="1:9">
      <c r="A148" s="113" t="s">
        <v>5</v>
      </c>
      <c r="B148" s="114" t="s">
        <v>6</v>
      </c>
      <c r="C148" s="115" t="s">
        <v>7</v>
      </c>
      <c r="D148" s="116" t="s">
        <v>8</v>
      </c>
      <c r="E148" s="117" t="s">
        <v>9</v>
      </c>
      <c r="F148" s="118"/>
      <c r="G148" s="103"/>
      <c r="H148" s="104"/>
      <c r="I148" s="103"/>
    </row>
    <row r="149" spans="1:9">
      <c r="A149" s="120" t="s">
        <v>12</v>
      </c>
      <c r="B149" s="120" t="s">
        <v>13</v>
      </c>
      <c r="C149" s="121"/>
      <c r="D149" s="122"/>
      <c r="E149" s="127">
        <v>3003</v>
      </c>
      <c r="F149" s="118">
        <v>3005</v>
      </c>
      <c r="G149" s="125" t="s">
        <v>56</v>
      </c>
      <c r="H149" s="119">
        <v>34.3</v>
      </c>
      <c r="I149" s="125" t="s">
        <v>16</v>
      </c>
    </row>
    <row r="150" spans="1:9">
      <c r="A150" s="103"/>
      <c r="B150" s="129" t="s">
        <v>52</v>
      </c>
      <c r="C150" s="103"/>
      <c r="D150" s="103"/>
      <c r="E150" s="127"/>
      <c r="F150" s="104"/>
      <c r="G150" s="103"/>
      <c r="H150" s="104"/>
      <c r="I150" s="103"/>
    </row>
    <row r="151" spans="1:9">
      <c r="A151" s="103"/>
      <c r="B151" s="129" t="s">
        <v>33</v>
      </c>
      <c r="C151" s="103"/>
      <c r="D151" s="103"/>
      <c r="E151" s="127"/>
      <c r="F151" s="104"/>
      <c r="G151" s="103"/>
      <c r="H151" s="104"/>
      <c r="I151" s="103"/>
    </row>
    <row r="152" spans="1:9">
      <c r="A152" s="103"/>
      <c r="B152" s="129" t="s">
        <v>21</v>
      </c>
      <c r="C152" s="103"/>
      <c r="D152" s="103"/>
      <c r="E152" s="127"/>
      <c r="F152" s="104"/>
      <c r="G152" s="103"/>
      <c r="H152" s="104"/>
      <c r="I152" s="103"/>
    </row>
    <row r="153" ht="33" spans="1:9">
      <c r="A153" s="103"/>
      <c r="B153" s="129" t="s">
        <v>22</v>
      </c>
      <c r="C153" s="103"/>
      <c r="D153" s="103"/>
      <c r="E153" s="127"/>
      <c r="F153" s="104"/>
      <c r="G153" s="103"/>
      <c r="H153" s="104"/>
      <c r="I153" s="103"/>
    </row>
    <row r="154" spans="1:9">
      <c r="A154" s="99" t="s">
        <v>58</v>
      </c>
      <c r="B154" s="99"/>
      <c r="C154" s="99"/>
      <c r="D154" s="107"/>
      <c r="E154" s="108"/>
      <c r="F154" s="104"/>
      <c r="G154" s="103"/>
      <c r="H154" s="104"/>
      <c r="I154" s="103"/>
    </row>
    <row r="155" spans="1:9">
      <c r="A155" s="111" t="s">
        <v>28</v>
      </c>
      <c r="B155" s="111"/>
      <c r="C155" s="111"/>
      <c r="D155" s="111"/>
      <c r="E155" s="111"/>
      <c r="F155" s="112"/>
      <c r="G155" s="103"/>
      <c r="H155" s="104"/>
      <c r="I155" s="103"/>
    </row>
    <row r="156" spans="1:9">
      <c r="A156" s="113" t="s">
        <v>5</v>
      </c>
      <c r="B156" s="114" t="s">
        <v>6</v>
      </c>
      <c r="C156" s="115" t="s">
        <v>7</v>
      </c>
      <c r="D156" s="116" t="s">
        <v>8</v>
      </c>
      <c r="E156" s="117" t="s">
        <v>9</v>
      </c>
      <c r="F156" s="118"/>
      <c r="G156" s="103"/>
      <c r="H156" s="104"/>
      <c r="I156" s="103"/>
    </row>
    <row r="157" spans="1:9">
      <c r="A157" s="120" t="s">
        <v>12</v>
      </c>
      <c r="B157" s="120" t="s">
        <v>13</v>
      </c>
      <c r="C157" s="121"/>
      <c r="D157" s="122"/>
      <c r="E157" s="123">
        <v>3001</v>
      </c>
      <c r="F157" s="118">
        <v>3006</v>
      </c>
      <c r="G157" s="125" t="s">
        <v>56</v>
      </c>
      <c r="H157" s="119">
        <v>112.62</v>
      </c>
      <c r="I157" s="125" t="s">
        <v>16</v>
      </c>
    </row>
    <row r="158" spans="1:9">
      <c r="A158" s="103"/>
      <c r="B158" s="129" t="s">
        <v>54</v>
      </c>
      <c r="C158" s="103"/>
      <c r="D158" s="103"/>
      <c r="E158" s="127"/>
      <c r="F158" s="104"/>
      <c r="G158" s="103"/>
      <c r="H158" s="104"/>
      <c r="I158" s="103"/>
    </row>
    <row r="159" spans="1:9">
      <c r="A159" s="103"/>
      <c r="B159" s="129" t="s">
        <v>33</v>
      </c>
      <c r="C159" s="103"/>
      <c r="D159" s="103"/>
      <c r="E159" s="127"/>
      <c r="F159" s="104"/>
      <c r="G159" s="103"/>
      <c r="H159" s="104"/>
      <c r="I159" s="103"/>
    </row>
    <row r="160" spans="1:9">
      <c r="A160" s="103"/>
      <c r="B160" s="129" t="s">
        <v>21</v>
      </c>
      <c r="C160" s="103"/>
      <c r="D160" s="103"/>
      <c r="E160" s="127"/>
      <c r="F160" s="104"/>
      <c r="G160" s="103"/>
      <c r="H160" s="104"/>
      <c r="I160" s="103"/>
    </row>
    <row r="161" ht="33" spans="1:9">
      <c r="A161" s="103"/>
      <c r="B161" s="129" t="s">
        <v>22</v>
      </c>
      <c r="C161" s="103"/>
      <c r="D161" s="103"/>
      <c r="E161" s="127"/>
      <c r="F161" s="104"/>
      <c r="G161" s="103"/>
      <c r="H161" s="104"/>
      <c r="I161" s="103"/>
    </row>
  </sheetData>
  <mergeCells count="36">
    <mergeCell ref="A1:C1"/>
    <mergeCell ref="A5:C5"/>
    <mergeCell ref="A6:C6"/>
    <mergeCell ref="A7:E7"/>
    <mergeCell ref="A16:C16"/>
    <mergeCell ref="A17:E17"/>
    <mergeCell ref="A26:C26"/>
    <mergeCell ref="A27:E27"/>
    <mergeCell ref="A36:C36"/>
    <mergeCell ref="A37:E37"/>
    <mergeCell ref="A47:C47"/>
    <mergeCell ref="A48:E48"/>
    <mergeCell ref="A58:C58"/>
    <mergeCell ref="A59:C59"/>
    <mergeCell ref="A60:E60"/>
    <mergeCell ref="A69:C69"/>
    <mergeCell ref="A70:E70"/>
    <mergeCell ref="A79:C79"/>
    <mergeCell ref="A80:E80"/>
    <mergeCell ref="A89:C89"/>
    <mergeCell ref="A90:E90"/>
    <mergeCell ref="A100:C100"/>
    <mergeCell ref="A101:E101"/>
    <mergeCell ref="A111:C111"/>
    <mergeCell ref="A112:E112"/>
    <mergeCell ref="A120:C120"/>
    <mergeCell ref="A121:E121"/>
    <mergeCell ref="A129:C129"/>
    <mergeCell ref="A130:E130"/>
    <mergeCell ref="A138:C138"/>
    <mergeCell ref="A139:E139"/>
    <mergeCell ref="A146:C146"/>
    <mergeCell ref="A147:E147"/>
    <mergeCell ref="A154:C154"/>
    <mergeCell ref="A155:E155"/>
    <mergeCell ref="A2:C4"/>
  </mergeCells>
  <dataValidations count="1">
    <dataValidation type="list" allowBlank="1" showInputMessage="1" showErrorMessage="1" sqref="D7:D9 D17:D19 D27:D29 D37:D39 D48:D50 D60:D62 D70:D72 D80:D82 D90:D92 D101:D103 D112:D114 D121:D123 D130:D132 D139:D141 D147:D149 D155:D157">
      <formula1>"Pass,Fail"</formula1>
    </dataValidation>
  </dataValidations>
  <hyperlinks>
    <hyperlink ref="E11" location="'商品促销折扣（可选）'!A1" display="商品促销折扣（可选）'"/>
    <hyperlink ref="E21" location="'商品促销折扣（可选）'!A1" display="商品促销折扣（可选）'"/>
    <hyperlink ref="E31" location="'商品促销折扣（可选）'!A1" display="商品促销折扣（可选）'"/>
    <hyperlink ref="E41" location="'商品促销折扣（可选）'!A1" display="商品促销折扣（可选）'"/>
    <hyperlink ref="E52" location="'商品促销折扣（可选）'!A1" display="商品促销折扣（可选）'"/>
    <hyperlink ref="E74" location="'商品促销折扣（可选）'!A1" display="商品促销折扣（可选）'"/>
    <hyperlink ref="E84" location="'商品促销折扣（可选）'!A1" display="商品促销折扣（可选）'"/>
    <hyperlink ref="E94" location="'商品促销折扣（可选）'!A1" display="商品促销折扣（可选）'"/>
    <hyperlink ref="E105" location="'商品促销折扣（可选）'!A1" display="商品促销折扣（可选）'"/>
    <hyperlink ref="E64" location="'商品促销折扣（可选）'!A1" display="商品促销折扣（可选）'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zoomScale="70" zoomScaleNormal="70" topLeftCell="A13" workbookViewId="0">
      <selection activeCell="A35" sqref="A35"/>
    </sheetView>
  </sheetViews>
  <sheetFormatPr defaultColWidth="9" defaultRowHeight="16.5" outlineLevelCol="7"/>
  <cols>
    <col min="1" max="1" width="24.625" style="70" customWidth="1"/>
    <col min="2" max="2" width="43" style="71" customWidth="1"/>
    <col min="3" max="3" width="23.125" style="70" customWidth="1"/>
    <col min="4" max="4" width="27.125" style="71" customWidth="1"/>
    <col min="5" max="5" width="26.5" style="70" customWidth="1"/>
    <col min="6" max="6" width="21.125" style="70" customWidth="1"/>
    <col min="7" max="7" width="25.75" style="70" customWidth="1"/>
    <col min="8" max="8" width="39.25" style="70" customWidth="1"/>
    <col min="9" max="9" width="25.75" style="70" customWidth="1"/>
    <col min="10" max="16384" width="9" style="70"/>
  </cols>
  <sheetData>
    <row r="1" ht="20.25" spans="1:8">
      <c r="A1" s="72" t="s">
        <v>59</v>
      </c>
      <c r="B1" s="73" t="s">
        <v>60</v>
      </c>
      <c r="C1" s="74" t="s">
        <v>61</v>
      </c>
      <c r="D1" s="75" t="s">
        <v>62</v>
      </c>
      <c r="E1" s="72" t="s">
        <v>63</v>
      </c>
      <c r="F1" s="72" t="s">
        <v>64</v>
      </c>
      <c r="G1" s="72" t="s">
        <v>65</v>
      </c>
      <c r="H1" s="72" t="s">
        <v>66</v>
      </c>
    </row>
    <row r="2" ht="39" spans="1:8">
      <c r="A2" s="76" t="s">
        <v>67</v>
      </c>
      <c r="B2" s="77" t="s">
        <v>68</v>
      </c>
      <c r="C2" s="78" t="s">
        <v>69</v>
      </c>
      <c r="D2" s="79">
        <v>10000035</v>
      </c>
      <c r="E2" s="80" t="s">
        <v>70</v>
      </c>
      <c r="F2" s="80"/>
      <c r="G2" s="80" t="s">
        <v>71</v>
      </c>
      <c r="H2" s="80" t="s">
        <v>72</v>
      </c>
    </row>
    <row r="3" ht="39" spans="1:8">
      <c r="A3" s="76"/>
      <c r="B3" s="81"/>
      <c r="C3" s="78" t="s">
        <v>73</v>
      </c>
      <c r="D3" s="79">
        <v>10001341</v>
      </c>
      <c r="E3" s="80" t="s">
        <v>74</v>
      </c>
      <c r="F3" s="80"/>
      <c r="G3" s="80" t="s">
        <v>75</v>
      </c>
      <c r="H3" s="80" t="s">
        <v>76</v>
      </c>
    </row>
    <row r="4" ht="19.5" spans="1:8">
      <c r="A4" s="76"/>
      <c r="B4" s="82"/>
      <c r="C4" s="78"/>
      <c r="D4" s="79"/>
      <c r="E4" s="76"/>
      <c r="F4" s="76"/>
      <c r="G4" s="83"/>
      <c r="H4" s="83"/>
    </row>
    <row r="5" ht="39" spans="1:8">
      <c r="A5" s="76" t="s">
        <v>77</v>
      </c>
      <c r="B5" s="77" t="s">
        <v>78</v>
      </c>
      <c r="C5" s="78">
        <v>1021160600000020</v>
      </c>
      <c r="D5" s="79" t="s">
        <v>79</v>
      </c>
      <c r="E5" s="76" t="s">
        <v>80</v>
      </c>
      <c r="F5" s="76"/>
      <c r="G5" s="76" t="s">
        <v>81</v>
      </c>
      <c r="H5" s="76" t="s">
        <v>82</v>
      </c>
    </row>
    <row r="6" ht="19.5" spans="1:8">
      <c r="A6" s="76"/>
      <c r="B6" s="82"/>
      <c r="C6" s="78"/>
      <c r="D6" s="79"/>
      <c r="E6" s="76"/>
      <c r="F6" s="83"/>
      <c r="G6" s="83"/>
      <c r="H6" s="83"/>
    </row>
    <row r="7" ht="39" spans="1:8">
      <c r="A7" s="84" t="s">
        <v>83</v>
      </c>
      <c r="B7" s="85" t="s">
        <v>84</v>
      </c>
      <c r="C7" s="86">
        <v>1019160600000150</v>
      </c>
      <c r="D7" s="87" t="s">
        <v>85</v>
      </c>
      <c r="E7" s="88"/>
      <c r="F7" s="88"/>
      <c r="G7" s="88"/>
      <c r="H7" s="89"/>
    </row>
    <row r="8" ht="19.5" spans="1:8">
      <c r="A8" s="76" t="s">
        <v>86</v>
      </c>
      <c r="B8" s="77" t="s">
        <v>87</v>
      </c>
      <c r="C8" s="90">
        <v>1021160600000050</v>
      </c>
      <c r="D8" s="79" t="s">
        <v>88</v>
      </c>
      <c r="E8" s="91" t="s">
        <v>89</v>
      </c>
      <c r="F8" s="76"/>
      <c r="G8" s="91" t="s">
        <v>90</v>
      </c>
      <c r="H8" s="91" t="s">
        <v>91</v>
      </c>
    </row>
    <row r="9" ht="19.5" spans="1:8">
      <c r="A9" s="76"/>
      <c r="B9" s="81"/>
      <c r="C9" s="92"/>
      <c r="D9" s="79"/>
      <c r="E9" s="93"/>
      <c r="F9" s="76"/>
      <c r="G9" s="93"/>
      <c r="H9" s="93"/>
    </row>
    <row r="10" ht="19.5" spans="1:8">
      <c r="A10" s="76"/>
      <c r="B10" s="82"/>
      <c r="C10" s="78"/>
      <c r="D10" s="79"/>
      <c r="E10" s="76"/>
      <c r="F10" s="76"/>
      <c r="G10" s="76"/>
      <c r="H10" s="76"/>
    </row>
    <row r="11" ht="135" customHeight="1" spans="1:8">
      <c r="A11" s="76" t="s">
        <v>92</v>
      </c>
      <c r="B11" s="94" t="s">
        <v>93</v>
      </c>
      <c r="C11" s="78" t="s">
        <v>94</v>
      </c>
      <c r="D11" s="79" t="s">
        <v>95</v>
      </c>
      <c r="E11" s="76" t="s">
        <v>96</v>
      </c>
      <c r="F11" s="76"/>
      <c r="G11" s="76" t="s">
        <v>97</v>
      </c>
      <c r="H11" s="76" t="s">
        <v>98</v>
      </c>
    </row>
    <row r="12" ht="19.5" spans="1:8">
      <c r="A12" s="76" t="s">
        <v>99</v>
      </c>
      <c r="B12" s="94" t="s">
        <v>100</v>
      </c>
      <c r="C12" s="78">
        <v>1003160600000010</v>
      </c>
      <c r="D12" s="79"/>
      <c r="E12" s="76"/>
      <c r="F12" s="76"/>
      <c r="G12" s="76"/>
      <c r="H12" s="76"/>
    </row>
    <row r="13" ht="19.5" spans="1:8">
      <c r="A13" s="76"/>
      <c r="B13" s="94" t="s">
        <v>101</v>
      </c>
      <c r="C13" s="78">
        <v>1022160600000040</v>
      </c>
      <c r="D13" s="79"/>
      <c r="E13" s="76"/>
      <c r="F13" s="76"/>
      <c r="G13" s="76"/>
      <c r="H13" s="76"/>
    </row>
    <row r="14" ht="63" customHeight="1" spans="1:8">
      <c r="A14" s="76"/>
      <c r="B14" s="94" t="s">
        <v>102</v>
      </c>
      <c r="C14" s="78">
        <v>1022160600000080</v>
      </c>
      <c r="D14" s="79"/>
      <c r="E14" s="76"/>
      <c r="F14" s="76"/>
      <c r="G14" s="76"/>
      <c r="H14" s="76"/>
    </row>
    <row r="15" ht="19.5" spans="1:4">
      <c r="A15" s="76" t="s">
        <v>103</v>
      </c>
      <c r="B15" s="94" t="s">
        <v>100</v>
      </c>
      <c r="C15" s="78">
        <v>1003160600000010</v>
      </c>
      <c r="D15" s="79"/>
    </row>
    <row r="16" ht="19.5" spans="1:4">
      <c r="A16" s="76"/>
      <c r="B16" s="94" t="s">
        <v>101</v>
      </c>
      <c r="C16" s="78">
        <v>1022160600000040</v>
      </c>
      <c r="D16" s="79"/>
    </row>
    <row r="17" ht="56.1" customHeight="1" spans="1:4">
      <c r="A17" s="76"/>
      <c r="B17" s="94" t="s">
        <v>102</v>
      </c>
      <c r="C17" s="78">
        <v>1022160600000080</v>
      </c>
      <c r="D17" s="79"/>
    </row>
    <row r="18" ht="24.75" customHeight="1" spans="1:2">
      <c r="A18" s="95" t="s">
        <v>104</v>
      </c>
      <c r="B18" s="94">
        <v>10000482</v>
      </c>
    </row>
    <row r="19" ht="23.25" customHeight="1" spans="1:2">
      <c r="A19" s="95" t="s">
        <v>105</v>
      </c>
      <c r="B19" s="94">
        <v>10000002</v>
      </c>
    </row>
    <row r="20" ht="31.5" customHeight="1" spans="1:2">
      <c r="A20" s="95" t="s">
        <v>106</v>
      </c>
      <c r="B20" s="94">
        <v>18053473035</v>
      </c>
    </row>
    <row r="21" ht="19.5" spans="1:2">
      <c r="A21" s="95" t="s">
        <v>107</v>
      </c>
      <c r="B21" s="94">
        <v>18326868871</v>
      </c>
    </row>
    <row r="22" ht="19.5" spans="1:2">
      <c r="A22" s="95" t="s">
        <v>108</v>
      </c>
      <c r="B22" s="94">
        <v>17107703029</v>
      </c>
    </row>
    <row r="25" ht="22.5" spans="1:2">
      <c r="A25" s="95" t="s">
        <v>55</v>
      </c>
      <c r="B25" s="96" t="s">
        <v>109</v>
      </c>
    </row>
    <row r="26" ht="22.5" spans="1:2">
      <c r="A26" s="95" t="s">
        <v>57</v>
      </c>
      <c r="B26" s="96" t="s">
        <v>110</v>
      </c>
    </row>
  </sheetData>
  <mergeCells count="13">
    <mergeCell ref="A2:A4"/>
    <mergeCell ref="A5:A6"/>
    <mergeCell ref="A8:A10"/>
    <mergeCell ref="A12:A14"/>
    <mergeCell ref="A15:A17"/>
    <mergeCell ref="B2:B4"/>
    <mergeCell ref="B5:B6"/>
    <mergeCell ref="B8:B10"/>
    <mergeCell ref="C8:C9"/>
    <mergeCell ref="D8:D9"/>
    <mergeCell ref="E8:E9"/>
    <mergeCell ref="G8:G9"/>
    <mergeCell ref="H8:H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B4" sqref="B4"/>
    </sheetView>
  </sheetViews>
  <sheetFormatPr defaultColWidth="9" defaultRowHeight="16.5" outlineLevelCol="5"/>
  <cols>
    <col min="1" max="1" width="34.25" customWidth="1"/>
    <col min="2" max="2" width="34.375" customWidth="1"/>
    <col min="3" max="3" width="17.5" customWidth="1"/>
    <col min="4" max="4" width="25.375" customWidth="1"/>
    <col min="5" max="5" width="20.75" customWidth="1"/>
    <col min="6" max="6" width="16.5" customWidth="1"/>
  </cols>
  <sheetData>
    <row r="1" spans="1:6">
      <c r="A1" s="61" t="s">
        <v>111</v>
      </c>
      <c r="B1" s="61"/>
      <c r="C1" s="61"/>
      <c r="D1" s="61"/>
      <c r="E1" s="61"/>
      <c r="F1" s="62"/>
    </row>
    <row r="2" ht="30" spans="1:6">
      <c r="A2" s="63" t="s">
        <v>5</v>
      </c>
      <c r="B2" s="63" t="s">
        <v>112</v>
      </c>
      <c r="C2" s="63" t="s">
        <v>7</v>
      </c>
      <c r="D2" s="63" t="s">
        <v>113</v>
      </c>
      <c r="E2" s="63" t="s">
        <v>9</v>
      </c>
      <c r="F2" s="64" t="s">
        <v>114</v>
      </c>
    </row>
    <row r="3" ht="66" spans="1:6">
      <c r="A3" s="65" t="s">
        <v>12</v>
      </c>
      <c r="B3" s="65" t="s">
        <v>115</v>
      </c>
      <c r="C3" s="65"/>
      <c r="D3" s="63"/>
      <c r="E3" s="65"/>
      <c r="F3" s="58" t="s">
        <v>116</v>
      </c>
    </row>
    <row r="4" ht="33" spans="1:6">
      <c r="A4" s="66">
        <v>1</v>
      </c>
      <c r="B4" s="66" t="s">
        <v>117</v>
      </c>
      <c r="C4" s="66" t="s">
        <v>118</v>
      </c>
      <c r="D4" s="66"/>
      <c r="E4" s="66"/>
      <c r="F4" s="67"/>
    </row>
    <row r="5" ht="33" spans="1:6">
      <c r="A5" s="66">
        <v>2</v>
      </c>
      <c r="B5" s="66" t="s">
        <v>119</v>
      </c>
      <c r="C5" s="66" t="s">
        <v>120</v>
      </c>
      <c r="D5" s="66"/>
      <c r="E5" s="66"/>
      <c r="F5" s="59"/>
    </row>
    <row r="6" spans="1:6">
      <c r="A6" s="61" t="s">
        <v>121</v>
      </c>
      <c r="B6" s="61"/>
      <c r="C6" s="61"/>
      <c r="D6" s="61"/>
      <c r="E6" s="61"/>
      <c r="F6" s="62"/>
    </row>
    <row r="7" ht="30" spans="1:6">
      <c r="A7" s="63" t="s">
        <v>5</v>
      </c>
      <c r="B7" s="63" t="s">
        <v>112</v>
      </c>
      <c r="C7" s="63" t="s">
        <v>7</v>
      </c>
      <c r="D7" s="63" t="s">
        <v>113</v>
      </c>
      <c r="E7" s="63" t="s">
        <v>9</v>
      </c>
      <c r="F7" s="64" t="s">
        <v>114</v>
      </c>
    </row>
    <row r="8" ht="66" spans="1:6">
      <c r="A8" s="65" t="s">
        <v>12</v>
      </c>
      <c r="B8" s="65" t="s">
        <v>115</v>
      </c>
      <c r="C8" s="65"/>
      <c r="D8" s="63"/>
      <c r="E8" s="65"/>
      <c r="F8" s="58" t="s">
        <v>116</v>
      </c>
    </row>
    <row r="9" ht="33" spans="1:6">
      <c r="A9" s="66">
        <v>1</v>
      </c>
      <c r="B9" s="66" t="s">
        <v>117</v>
      </c>
      <c r="C9" s="66" t="s">
        <v>118</v>
      </c>
      <c r="D9" s="66"/>
      <c r="E9" s="66"/>
      <c r="F9" s="67"/>
    </row>
    <row r="10" ht="33" spans="1:6">
      <c r="A10" s="66">
        <v>2</v>
      </c>
      <c r="B10" s="66" t="s">
        <v>119</v>
      </c>
      <c r="C10" s="66" t="s">
        <v>120</v>
      </c>
      <c r="D10" s="66"/>
      <c r="E10" s="66"/>
      <c r="F10" s="59"/>
    </row>
    <row r="11" spans="1:6">
      <c r="A11" s="61" t="s">
        <v>122</v>
      </c>
      <c r="B11" s="61"/>
      <c r="C11" s="61"/>
      <c r="D11" s="61"/>
      <c r="E11" s="61"/>
      <c r="F11" s="62"/>
    </row>
    <row r="12" ht="30" spans="1:6">
      <c r="A12" s="63" t="s">
        <v>5</v>
      </c>
      <c r="B12" s="63" t="s">
        <v>112</v>
      </c>
      <c r="C12" s="63" t="s">
        <v>7</v>
      </c>
      <c r="D12" s="63" t="s">
        <v>113</v>
      </c>
      <c r="E12" s="63" t="s">
        <v>9</v>
      </c>
      <c r="F12" s="64" t="s">
        <v>114</v>
      </c>
    </row>
    <row r="13" ht="66" spans="1:6">
      <c r="A13" s="65" t="s">
        <v>12</v>
      </c>
      <c r="B13" s="65" t="s">
        <v>115</v>
      </c>
      <c r="C13" s="65"/>
      <c r="D13" s="63"/>
      <c r="E13" s="65"/>
      <c r="F13" s="58" t="s">
        <v>116</v>
      </c>
    </row>
    <row r="14" ht="33" spans="1:6">
      <c r="A14" s="66">
        <v>1</v>
      </c>
      <c r="B14" s="66" t="s">
        <v>117</v>
      </c>
      <c r="C14" s="66" t="s">
        <v>118</v>
      </c>
      <c r="D14" s="66"/>
      <c r="E14" s="66"/>
      <c r="F14" s="67"/>
    </row>
    <row r="15" ht="33" spans="1:6">
      <c r="A15" s="66">
        <v>2</v>
      </c>
      <c r="B15" s="66" t="s">
        <v>119</v>
      </c>
      <c r="C15" s="66" t="s">
        <v>120</v>
      </c>
      <c r="D15" s="66"/>
      <c r="E15" s="66"/>
      <c r="F15" s="59"/>
    </row>
    <row r="16" spans="1:6">
      <c r="A16" s="61" t="s">
        <v>123</v>
      </c>
      <c r="B16" s="61"/>
      <c r="C16" s="61"/>
      <c r="D16" s="61"/>
      <c r="E16" s="61"/>
      <c r="F16" s="62"/>
    </row>
    <row r="17" ht="30" spans="1:6">
      <c r="A17" s="63" t="s">
        <v>5</v>
      </c>
      <c r="B17" s="63" t="s">
        <v>112</v>
      </c>
      <c r="C17" s="63" t="s">
        <v>7</v>
      </c>
      <c r="D17" s="63" t="s">
        <v>113</v>
      </c>
      <c r="E17" s="63" t="s">
        <v>9</v>
      </c>
      <c r="F17" s="64" t="s">
        <v>114</v>
      </c>
    </row>
    <row r="18" spans="1:6">
      <c r="A18" s="65" t="s">
        <v>12</v>
      </c>
      <c r="B18" s="65" t="s">
        <v>124</v>
      </c>
      <c r="C18" s="65"/>
      <c r="D18" s="63"/>
      <c r="E18" s="65"/>
      <c r="F18" s="58" t="s">
        <v>116</v>
      </c>
    </row>
    <row r="19" ht="33" spans="1:6">
      <c r="A19" s="66">
        <v>1</v>
      </c>
      <c r="B19" s="66" t="s">
        <v>117</v>
      </c>
      <c r="C19" s="66" t="s">
        <v>125</v>
      </c>
      <c r="D19" s="66"/>
      <c r="E19" s="66"/>
      <c r="F19" s="59"/>
    </row>
    <row r="20" spans="1:6">
      <c r="A20" s="61" t="s">
        <v>126</v>
      </c>
      <c r="B20" s="61"/>
      <c r="C20" s="61"/>
      <c r="D20" s="61"/>
      <c r="E20" s="61"/>
      <c r="F20" s="62"/>
    </row>
    <row r="21" ht="30" spans="1:6">
      <c r="A21" s="63" t="s">
        <v>5</v>
      </c>
      <c r="B21" s="63" t="s">
        <v>112</v>
      </c>
      <c r="C21" s="63" t="s">
        <v>7</v>
      </c>
      <c r="D21" s="63" t="s">
        <v>113</v>
      </c>
      <c r="E21" s="63" t="s">
        <v>9</v>
      </c>
      <c r="F21" s="64" t="s">
        <v>114</v>
      </c>
    </row>
    <row r="22" spans="1:6">
      <c r="A22" s="65" t="s">
        <v>12</v>
      </c>
      <c r="B22" s="65" t="s">
        <v>127</v>
      </c>
      <c r="C22" s="65"/>
      <c r="D22" s="63"/>
      <c r="E22" s="65"/>
      <c r="F22" s="58" t="s">
        <v>116</v>
      </c>
    </row>
    <row r="23" ht="33" spans="1:6">
      <c r="A23" s="66">
        <v>1</v>
      </c>
      <c r="B23" s="66" t="s">
        <v>117</v>
      </c>
      <c r="C23" s="66" t="s">
        <v>118</v>
      </c>
      <c r="D23" s="66"/>
      <c r="E23" s="66"/>
      <c r="F23" s="67"/>
    </row>
    <row r="24" ht="33" spans="1:6">
      <c r="A24" s="66">
        <v>2</v>
      </c>
      <c r="B24" s="66" t="s">
        <v>119</v>
      </c>
      <c r="C24" s="66" t="s">
        <v>120</v>
      </c>
      <c r="D24" s="66"/>
      <c r="E24" s="66"/>
      <c r="F24" s="59"/>
    </row>
    <row r="25" spans="1:6">
      <c r="A25" s="68"/>
      <c r="B25" s="68"/>
      <c r="C25" s="68"/>
      <c r="F25" s="69"/>
    </row>
    <row r="26" spans="1:6">
      <c r="A26" s="68"/>
      <c r="B26" s="68"/>
      <c r="C26" s="68"/>
      <c r="F26" s="69"/>
    </row>
    <row r="27" spans="1:6">
      <c r="A27" s="68"/>
      <c r="B27" s="68"/>
      <c r="C27" s="68"/>
      <c r="F27" s="69"/>
    </row>
    <row r="28" spans="1:6">
      <c r="A28" s="68"/>
      <c r="B28" s="68"/>
      <c r="C28" s="68"/>
      <c r="F28" s="69"/>
    </row>
    <row r="29" spans="1:6">
      <c r="A29" s="68"/>
      <c r="B29" s="68"/>
      <c r="C29" s="68"/>
      <c r="F29" s="69"/>
    </row>
    <row r="30" spans="1:6">
      <c r="A30" s="68"/>
      <c r="B30" s="68"/>
      <c r="C30" s="68"/>
      <c r="F30" s="69"/>
    </row>
  </sheetData>
  <mergeCells count="5">
    <mergeCell ref="A1:C1"/>
    <mergeCell ref="A6:C6"/>
    <mergeCell ref="A11:C11"/>
    <mergeCell ref="A16:C16"/>
    <mergeCell ref="A20:C2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C29" sqref="C29"/>
    </sheetView>
  </sheetViews>
  <sheetFormatPr defaultColWidth="9" defaultRowHeight="16.5" outlineLevelCol="7"/>
  <cols>
    <col min="1" max="1" width="18.25" customWidth="1"/>
    <col min="2" max="2" width="23.25" customWidth="1"/>
    <col min="3" max="3" width="25.375" customWidth="1"/>
    <col min="4" max="4" width="26.75" customWidth="1"/>
    <col min="5" max="5" width="18.25" customWidth="1"/>
    <col min="6" max="6" width="23.25" customWidth="1"/>
  </cols>
  <sheetData>
    <row r="1" spans="1:7">
      <c r="A1" s="42" t="s">
        <v>128</v>
      </c>
      <c r="B1" s="43"/>
      <c r="C1" s="44"/>
      <c r="D1" s="44"/>
      <c r="E1" s="44"/>
      <c r="F1" s="45"/>
      <c r="G1" s="46"/>
    </row>
    <row r="2" ht="30" spans="1:7">
      <c r="A2" s="47" t="s">
        <v>5</v>
      </c>
      <c r="B2" s="48" t="s">
        <v>112</v>
      </c>
      <c r="C2" s="48" t="s">
        <v>7</v>
      </c>
      <c r="D2" s="48" t="s">
        <v>113</v>
      </c>
      <c r="E2" s="48" t="s">
        <v>9</v>
      </c>
      <c r="F2" s="49" t="s">
        <v>114</v>
      </c>
      <c r="G2" s="46"/>
    </row>
    <row r="3" ht="33" spans="1:7">
      <c r="A3" s="50" t="s">
        <v>12</v>
      </c>
      <c r="B3" s="51" t="s">
        <v>129</v>
      </c>
      <c r="C3" s="52"/>
      <c r="D3" s="53"/>
      <c r="E3" s="54"/>
      <c r="F3" s="55"/>
      <c r="G3" s="46"/>
    </row>
    <row r="4" ht="33" spans="1:7">
      <c r="A4" s="56">
        <v>1</v>
      </c>
      <c r="B4" s="57" t="s">
        <v>130</v>
      </c>
      <c r="C4" s="57" t="s">
        <v>131</v>
      </c>
      <c r="D4" s="53" t="s">
        <v>16</v>
      </c>
      <c r="E4" s="57"/>
      <c r="F4" s="58" t="s">
        <v>132</v>
      </c>
      <c r="G4" s="46"/>
    </row>
    <row r="5" ht="49.5" spans="1:7">
      <c r="A5" s="56">
        <v>2</v>
      </c>
      <c r="B5" s="57" t="s">
        <v>133</v>
      </c>
      <c r="C5" s="57" t="s">
        <v>134</v>
      </c>
      <c r="D5" s="53" t="s">
        <v>16</v>
      </c>
      <c r="E5" s="57"/>
      <c r="F5" s="59"/>
      <c r="G5" s="46"/>
    </row>
    <row r="6" spans="1:7">
      <c r="A6" s="56"/>
      <c r="B6" s="57"/>
      <c r="C6" s="57"/>
      <c r="D6" s="57"/>
      <c r="E6" s="57"/>
      <c r="F6" s="57"/>
      <c r="G6" s="46"/>
    </row>
    <row r="7" spans="1:7">
      <c r="A7" s="42" t="s">
        <v>135</v>
      </c>
      <c r="B7" s="43"/>
      <c r="C7" s="44"/>
      <c r="D7" s="44"/>
      <c r="E7" s="44"/>
      <c r="F7" s="45"/>
      <c r="G7" s="46"/>
    </row>
    <row r="8" ht="30" spans="1:7">
      <c r="A8" s="47" t="s">
        <v>5</v>
      </c>
      <c r="B8" s="48" t="s">
        <v>112</v>
      </c>
      <c r="C8" s="48" t="s">
        <v>7</v>
      </c>
      <c r="D8" s="48" t="s">
        <v>113</v>
      </c>
      <c r="E8" s="48" t="s">
        <v>9</v>
      </c>
      <c r="F8" s="49" t="s">
        <v>114</v>
      </c>
      <c r="G8" s="46"/>
    </row>
    <row r="9" ht="33" spans="1:7">
      <c r="A9" s="50" t="s">
        <v>12</v>
      </c>
      <c r="B9" s="51" t="s">
        <v>136</v>
      </c>
      <c r="C9" s="52"/>
      <c r="D9" s="53"/>
      <c r="E9" s="54"/>
      <c r="F9" s="55"/>
      <c r="G9" s="46"/>
    </row>
    <row r="10" ht="33" spans="1:7">
      <c r="A10" s="56">
        <v>1</v>
      </c>
      <c r="B10" s="57" t="s">
        <v>130</v>
      </c>
      <c r="C10" s="57" t="s">
        <v>131</v>
      </c>
      <c r="D10" s="60" t="s">
        <v>16</v>
      </c>
      <c r="E10" s="57"/>
      <c r="F10" s="58" t="s">
        <v>132</v>
      </c>
      <c r="G10" s="46"/>
    </row>
    <row r="11" ht="49.5" spans="1:7">
      <c r="A11" s="56">
        <v>2</v>
      </c>
      <c r="B11" s="57" t="s">
        <v>133</v>
      </c>
      <c r="C11" s="57" t="s">
        <v>137</v>
      </c>
      <c r="D11" s="60" t="s">
        <v>16</v>
      </c>
      <c r="E11" s="57"/>
      <c r="F11" s="59"/>
      <c r="G11" s="46"/>
    </row>
    <row r="12" spans="1:7">
      <c r="A12" s="56"/>
      <c r="B12" s="57"/>
      <c r="C12" s="57"/>
      <c r="D12" s="57"/>
      <c r="E12" s="57"/>
      <c r="F12" s="57"/>
      <c r="G12" s="46"/>
    </row>
    <row r="13" spans="1:7">
      <c r="A13" s="42" t="s">
        <v>138</v>
      </c>
      <c r="B13" s="43"/>
      <c r="C13" s="44"/>
      <c r="D13" s="44"/>
      <c r="E13" s="44"/>
      <c r="F13" s="45"/>
      <c r="G13" s="46"/>
    </row>
    <row r="14" ht="30" spans="1:7">
      <c r="A14" s="47" t="s">
        <v>5</v>
      </c>
      <c r="B14" s="48" t="s">
        <v>112</v>
      </c>
      <c r="C14" s="48" t="s">
        <v>7</v>
      </c>
      <c r="D14" s="48" t="s">
        <v>113</v>
      </c>
      <c r="E14" s="48" t="s">
        <v>9</v>
      </c>
      <c r="F14" s="49" t="s">
        <v>114</v>
      </c>
      <c r="G14" s="46"/>
    </row>
    <row r="15" ht="33" spans="1:7">
      <c r="A15" s="50" t="s">
        <v>12</v>
      </c>
      <c r="B15" s="51" t="s">
        <v>139</v>
      </c>
      <c r="C15" s="52"/>
      <c r="D15" s="53"/>
      <c r="E15" s="54"/>
      <c r="F15" s="55"/>
      <c r="G15" s="46"/>
    </row>
    <row r="16" ht="33" spans="1:7">
      <c r="A16" s="56">
        <v>1</v>
      </c>
      <c r="B16" s="57" t="s">
        <v>130</v>
      </c>
      <c r="C16" s="57" t="s">
        <v>131</v>
      </c>
      <c r="D16" s="60" t="s">
        <v>16</v>
      </c>
      <c r="E16" s="57"/>
      <c r="F16" s="58" t="s">
        <v>132</v>
      </c>
      <c r="G16" s="46"/>
    </row>
    <row r="17" ht="49.5" spans="1:8">
      <c r="A17" s="56">
        <v>2</v>
      </c>
      <c r="B17" s="57" t="s">
        <v>133</v>
      </c>
      <c r="C17" s="57" t="s">
        <v>137</v>
      </c>
      <c r="D17" s="60" t="s">
        <v>16</v>
      </c>
      <c r="E17" s="57"/>
      <c r="F17" s="59"/>
      <c r="G17" s="55"/>
      <c r="H17" s="55"/>
    </row>
    <row r="18" spans="1:8">
      <c r="A18" s="56"/>
      <c r="B18" s="57"/>
      <c r="C18" s="57"/>
      <c r="D18" s="57"/>
      <c r="E18" s="57"/>
      <c r="F18" s="57"/>
      <c r="G18" s="58"/>
      <c r="H18" s="58"/>
    </row>
    <row r="19" spans="1:7">
      <c r="A19" s="42" t="s">
        <v>140</v>
      </c>
      <c r="B19" s="43"/>
      <c r="C19" s="44"/>
      <c r="D19" s="44"/>
      <c r="E19" s="44"/>
      <c r="F19" s="45"/>
      <c r="G19" s="59"/>
    </row>
    <row r="20" ht="48" customHeight="1" spans="1:8">
      <c r="A20" s="47" t="s">
        <v>5</v>
      </c>
      <c r="B20" s="48" t="s">
        <v>112</v>
      </c>
      <c r="C20" s="48" t="s">
        <v>7</v>
      </c>
      <c r="D20" s="48" t="s">
        <v>113</v>
      </c>
      <c r="E20" s="48" t="s">
        <v>9</v>
      </c>
      <c r="F20" s="49" t="s">
        <v>114</v>
      </c>
      <c r="G20" s="46"/>
      <c r="H20" s="55"/>
    </row>
    <row r="21" ht="33" spans="1:8">
      <c r="A21" s="50" t="s">
        <v>12</v>
      </c>
      <c r="B21" s="51" t="s">
        <v>141</v>
      </c>
      <c r="C21" s="52"/>
      <c r="D21" s="53"/>
      <c r="E21" s="54"/>
      <c r="F21" s="55"/>
      <c r="G21" s="46"/>
      <c r="H21" s="58"/>
    </row>
    <row r="22" ht="33" spans="1:7">
      <c r="A22" s="56">
        <v>1</v>
      </c>
      <c r="B22" s="57" t="s">
        <v>142</v>
      </c>
      <c r="C22" s="57" t="s">
        <v>143</v>
      </c>
      <c r="D22" s="60" t="s">
        <v>16</v>
      </c>
      <c r="E22" s="57"/>
      <c r="F22" s="55" t="s">
        <v>132</v>
      </c>
      <c r="G22" s="46"/>
    </row>
    <row r="23" ht="66" spans="1:7">
      <c r="A23" s="56">
        <v>2</v>
      </c>
      <c r="B23" s="57" t="s">
        <v>133</v>
      </c>
      <c r="C23" s="57" t="s">
        <v>144</v>
      </c>
      <c r="D23" s="60" t="s">
        <v>16</v>
      </c>
      <c r="E23" s="57"/>
      <c r="F23" s="58"/>
      <c r="G23" s="46"/>
    </row>
    <row r="24" spans="1:7">
      <c r="A24" s="56"/>
      <c r="B24" s="57"/>
      <c r="C24" s="57"/>
      <c r="D24" s="60"/>
      <c r="E24" s="57"/>
      <c r="F24" s="55"/>
      <c r="G24" s="46"/>
    </row>
    <row r="25" spans="1:7">
      <c r="A25" s="42" t="s">
        <v>145</v>
      </c>
      <c r="B25" s="43"/>
      <c r="C25" s="44"/>
      <c r="D25" s="44"/>
      <c r="E25" s="44"/>
      <c r="F25" s="45"/>
      <c r="G25" s="46"/>
    </row>
    <row r="26" ht="30" spans="1:7">
      <c r="A26" s="47" t="s">
        <v>5</v>
      </c>
      <c r="B26" s="48" t="s">
        <v>112</v>
      </c>
      <c r="C26" s="48" t="s">
        <v>7</v>
      </c>
      <c r="D26" s="48" t="s">
        <v>113</v>
      </c>
      <c r="E26" s="48" t="s">
        <v>9</v>
      </c>
      <c r="F26" s="49" t="s">
        <v>114</v>
      </c>
      <c r="G26" s="46"/>
    </row>
    <row r="27" ht="33" spans="1:7">
      <c r="A27" s="50" t="s">
        <v>12</v>
      </c>
      <c r="B27" s="51" t="s">
        <v>141</v>
      </c>
      <c r="C27" s="52"/>
      <c r="D27" s="53"/>
      <c r="E27" s="54"/>
      <c r="F27" s="55"/>
      <c r="G27" s="46"/>
    </row>
    <row r="28" ht="33" spans="1:7">
      <c r="A28" s="56">
        <v>1</v>
      </c>
      <c r="B28" s="57" t="s">
        <v>142</v>
      </c>
      <c r="C28" s="57" t="s">
        <v>143</v>
      </c>
      <c r="D28" s="53"/>
      <c r="E28" s="57"/>
      <c r="F28" s="55" t="s">
        <v>132</v>
      </c>
      <c r="G28" s="46"/>
    </row>
    <row r="29" ht="66" spans="1:7">
      <c r="A29" s="56">
        <v>2</v>
      </c>
      <c r="B29" s="57" t="s">
        <v>133</v>
      </c>
      <c r="C29" s="57" t="s">
        <v>144</v>
      </c>
      <c r="D29" s="53"/>
      <c r="E29" s="57"/>
      <c r="F29" s="58"/>
      <c r="G29" s="46"/>
    </row>
    <row r="30" spans="1:7">
      <c r="A30" s="42" t="s">
        <v>146</v>
      </c>
      <c r="B30" s="43"/>
      <c r="C30" s="44"/>
      <c r="D30" s="44"/>
      <c r="E30" s="44"/>
      <c r="F30" s="45"/>
      <c r="G30" s="46"/>
    </row>
    <row r="31" ht="30" spans="1:7">
      <c r="A31" s="47" t="s">
        <v>5</v>
      </c>
      <c r="B31" s="48" t="s">
        <v>112</v>
      </c>
      <c r="C31" s="48" t="s">
        <v>7</v>
      </c>
      <c r="D31" s="48" t="s">
        <v>113</v>
      </c>
      <c r="E31" s="48" t="s">
        <v>9</v>
      </c>
      <c r="F31" s="49" t="s">
        <v>114</v>
      </c>
      <c r="G31" s="46"/>
    </row>
    <row r="32" ht="33" spans="1:7">
      <c r="A32" s="50" t="s">
        <v>12</v>
      </c>
      <c r="B32" s="51" t="s">
        <v>141</v>
      </c>
      <c r="C32" s="52"/>
      <c r="D32" s="53"/>
      <c r="E32" s="54"/>
      <c r="F32" s="55"/>
      <c r="G32" s="46"/>
    </row>
    <row r="33" ht="33" spans="1:7">
      <c r="A33" s="56">
        <v>3</v>
      </c>
      <c r="B33" s="57" t="s">
        <v>130</v>
      </c>
      <c r="C33" s="57" t="s">
        <v>143</v>
      </c>
      <c r="D33" s="53"/>
      <c r="E33" s="57"/>
      <c r="F33" s="55" t="s">
        <v>132</v>
      </c>
      <c r="G33" s="46"/>
    </row>
    <row r="34" ht="66" spans="1:7">
      <c r="A34" s="56">
        <v>4</v>
      </c>
      <c r="B34" s="57" t="s">
        <v>133</v>
      </c>
      <c r="C34" s="57" t="s">
        <v>144</v>
      </c>
      <c r="D34" s="53"/>
      <c r="E34" s="57"/>
      <c r="F34" s="58"/>
      <c r="G34" s="46"/>
    </row>
    <row r="35" spans="1:7">
      <c r="A35" s="56"/>
      <c r="B35" s="57"/>
      <c r="C35" s="57"/>
      <c r="D35" s="60"/>
      <c r="E35" s="57"/>
      <c r="F35" s="55"/>
      <c r="G35" s="46"/>
    </row>
    <row r="36" spans="1:7">
      <c r="A36" s="42" t="s">
        <v>147</v>
      </c>
      <c r="B36" s="43"/>
      <c r="C36" s="44"/>
      <c r="D36" s="44"/>
      <c r="E36" s="44"/>
      <c r="F36" s="45"/>
      <c r="G36" s="46"/>
    </row>
    <row r="37" ht="30" spans="1:7">
      <c r="A37" s="47" t="s">
        <v>5</v>
      </c>
      <c r="B37" s="48" t="s">
        <v>112</v>
      </c>
      <c r="C37" s="48" t="s">
        <v>7</v>
      </c>
      <c r="D37" s="48" t="s">
        <v>113</v>
      </c>
      <c r="E37" s="48" t="s">
        <v>9</v>
      </c>
      <c r="F37" s="49" t="s">
        <v>114</v>
      </c>
      <c r="G37" s="46"/>
    </row>
    <row r="38" ht="33" spans="1:7">
      <c r="A38" s="50" t="s">
        <v>12</v>
      </c>
      <c r="B38" s="51" t="s">
        <v>141</v>
      </c>
      <c r="C38" s="52"/>
      <c r="D38" s="53"/>
      <c r="E38" s="54"/>
      <c r="F38" s="55"/>
      <c r="G38" s="46"/>
    </row>
    <row r="39" ht="33" spans="1:7">
      <c r="A39" s="56">
        <v>3</v>
      </c>
      <c r="B39" s="57" t="s">
        <v>130</v>
      </c>
      <c r="C39" s="57" t="s">
        <v>143</v>
      </c>
      <c r="D39" s="53"/>
      <c r="E39" s="57"/>
      <c r="F39" s="55" t="s">
        <v>132</v>
      </c>
      <c r="G39" s="46"/>
    </row>
    <row r="40" ht="66" spans="1:7">
      <c r="A40" s="56">
        <v>4</v>
      </c>
      <c r="B40" s="57" t="s">
        <v>133</v>
      </c>
      <c r="C40" s="57" t="s">
        <v>148</v>
      </c>
      <c r="D40" s="53"/>
      <c r="E40" s="57"/>
      <c r="F40" s="58"/>
      <c r="G40" s="46"/>
    </row>
    <row r="41" spans="1:7">
      <c r="A41" s="42" t="s">
        <v>149</v>
      </c>
      <c r="B41" s="43"/>
      <c r="C41" s="44"/>
      <c r="D41" s="44"/>
      <c r="E41" s="44"/>
      <c r="F41" s="45"/>
      <c r="G41" s="46"/>
    </row>
    <row r="42" ht="30" spans="1:7">
      <c r="A42" s="47" t="s">
        <v>5</v>
      </c>
      <c r="B42" s="48" t="s">
        <v>112</v>
      </c>
      <c r="C42" s="48" t="s">
        <v>7</v>
      </c>
      <c r="D42" s="48" t="s">
        <v>113</v>
      </c>
      <c r="E42" s="48" t="s">
        <v>9</v>
      </c>
      <c r="F42" s="49" t="s">
        <v>114</v>
      </c>
      <c r="G42" s="46"/>
    </row>
    <row r="43" spans="1:7">
      <c r="A43" s="50" t="s">
        <v>12</v>
      </c>
      <c r="B43" s="51"/>
      <c r="C43" s="52"/>
      <c r="D43" s="53"/>
      <c r="E43" s="54"/>
      <c r="F43" s="55"/>
      <c r="G43" s="46"/>
    </row>
    <row r="44" spans="1:7">
      <c r="A44" s="56">
        <v>1</v>
      </c>
      <c r="B44" s="57" t="s">
        <v>150</v>
      </c>
      <c r="C44" s="57" t="s">
        <v>151</v>
      </c>
      <c r="D44" s="53"/>
      <c r="E44" s="57"/>
      <c r="F44" s="55" t="s">
        <v>132</v>
      </c>
      <c r="G44" s="46"/>
    </row>
    <row r="45" ht="49.5" spans="1:7">
      <c r="A45" s="56">
        <v>2</v>
      </c>
      <c r="B45" s="57" t="s">
        <v>152</v>
      </c>
      <c r="C45" s="57" t="s">
        <v>153</v>
      </c>
      <c r="D45" s="53"/>
      <c r="E45" s="57"/>
      <c r="F45" s="58"/>
      <c r="G45" s="46"/>
    </row>
    <row r="46" spans="1:7">
      <c r="A46" s="56">
        <v>3</v>
      </c>
      <c r="B46" s="57" t="s">
        <v>154</v>
      </c>
      <c r="C46" s="57" t="s">
        <v>155</v>
      </c>
      <c r="D46" s="53"/>
      <c r="E46" s="57"/>
      <c r="F46" s="59"/>
      <c r="G46" s="46"/>
    </row>
    <row r="47" spans="1:7">
      <c r="A47" s="46"/>
      <c r="B47" s="46"/>
      <c r="C47" s="46"/>
      <c r="D47" s="46"/>
      <c r="E47" s="46"/>
      <c r="F47" s="46"/>
      <c r="G47" s="46"/>
    </row>
    <row r="48" spans="1:7">
      <c r="A48" s="46"/>
      <c r="B48" s="46"/>
      <c r="C48" s="46"/>
      <c r="D48" s="46"/>
      <c r="E48" s="46"/>
      <c r="F48" s="46"/>
      <c r="G48" s="46"/>
    </row>
    <row r="49" spans="1:7">
      <c r="A49" s="46"/>
      <c r="B49" s="46"/>
      <c r="C49" s="46"/>
      <c r="D49" s="46"/>
      <c r="E49" s="46"/>
      <c r="F49" s="46"/>
      <c r="G49" s="46"/>
    </row>
    <row r="50" spans="1:7">
      <c r="A50" s="46"/>
      <c r="B50" s="46"/>
      <c r="C50" s="46"/>
      <c r="D50" s="46"/>
      <c r="E50" s="46"/>
      <c r="F50" s="46"/>
      <c r="G50" s="46"/>
    </row>
    <row r="51" spans="1:7">
      <c r="A51" s="46"/>
      <c r="B51" s="46"/>
      <c r="C51" s="46"/>
      <c r="D51" s="46"/>
      <c r="E51" s="46"/>
      <c r="F51" s="46"/>
      <c r="G51" s="46"/>
    </row>
  </sheetData>
  <mergeCells count="8">
    <mergeCell ref="A1:B1"/>
    <mergeCell ref="A7:B7"/>
    <mergeCell ref="A13:B13"/>
    <mergeCell ref="A19:B19"/>
    <mergeCell ref="A25:B25"/>
    <mergeCell ref="A30:B30"/>
    <mergeCell ref="A36:B36"/>
    <mergeCell ref="A41:B4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D16" sqref="D16"/>
    </sheetView>
  </sheetViews>
  <sheetFormatPr defaultColWidth="9" defaultRowHeight="16.5" outlineLevelCol="6"/>
  <cols>
    <col min="1" max="1" width="27.75" customWidth="1"/>
    <col min="2" max="2" width="23.5" customWidth="1"/>
    <col min="3" max="3" width="22.875" customWidth="1"/>
    <col min="4" max="4" width="26.375" customWidth="1"/>
    <col min="5" max="5" width="16.375" customWidth="1"/>
    <col min="6" max="6" width="19.375" customWidth="1"/>
  </cols>
  <sheetData>
    <row r="1" spans="1:6">
      <c r="A1" s="24" t="s">
        <v>156</v>
      </c>
      <c r="B1" s="25"/>
      <c r="C1" s="25"/>
      <c r="D1" s="25"/>
      <c r="E1" s="25"/>
      <c r="F1" s="26"/>
    </row>
    <row r="2" ht="30" spans="1:6">
      <c r="A2" s="27" t="s">
        <v>5</v>
      </c>
      <c r="B2" s="28" t="s">
        <v>112</v>
      </c>
      <c r="C2" s="28" t="s">
        <v>7</v>
      </c>
      <c r="D2" s="28" t="s">
        <v>113</v>
      </c>
      <c r="E2" s="28" t="s">
        <v>9</v>
      </c>
      <c r="F2" s="29" t="s">
        <v>114</v>
      </c>
    </row>
    <row r="3" spans="1:6">
      <c r="A3" s="30" t="s">
        <v>12</v>
      </c>
      <c r="B3" s="31" t="s">
        <v>157</v>
      </c>
      <c r="C3" s="32"/>
      <c r="D3" s="33"/>
      <c r="E3" s="34"/>
      <c r="F3" s="35"/>
    </row>
    <row r="4" spans="1:6">
      <c r="A4" s="36">
        <v>1</v>
      </c>
      <c r="B4" s="37" t="s">
        <v>158</v>
      </c>
      <c r="C4" s="37" t="s">
        <v>159</v>
      </c>
      <c r="D4" s="38"/>
      <c r="E4" s="37"/>
      <c r="F4" s="39" t="s">
        <v>132</v>
      </c>
    </row>
    <row r="5" ht="33" spans="1:6">
      <c r="A5" s="36">
        <v>2</v>
      </c>
      <c r="B5" s="37" t="s">
        <v>160</v>
      </c>
      <c r="C5" s="37" t="s">
        <v>161</v>
      </c>
      <c r="D5" s="38"/>
      <c r="E5" s="37"/>
      <c r="F5" s="40"/>
    </row>
    <row r="6" spans="1:6">
      <c r="A6" s="36">
        <v>3</v>
      </c>
      <c r="B6" s="37" t="s">
        <v>162</v>
      </c>
      <c r="C6" s="37" t="s">
        <v>163</v>
      </c>
      <c r="D6" s="38"/>
      <c r="E6" s="37"/>
      <c r="F6" s="40"/>
    </row>
    <row r="7" spans="1:6">
      <c r="A7" s="36">
        <v>4</v>
      </c>
      <c r="B7" s="37" t="s">
        <v>164</v>
      </c>
      <c r="C7" s="37" t="s">
        <v>165</v>
      </c>
      <c r="D7" s="38"/>
      <c r="E7" s="37"/>
      <c r="F7" s="40"/>
    </row>
    <row r="8" spans="1:6">
      <c r="A8" s="36">
        <v>5</v>
      </c>
      <c r="B8" s="37" t="s">
        <v>166</v>
      </c>
      <c r="C8" s="37" t="s">
        <v>167</v>
      </c>
      <c r="D8" s="38"/>
      <c r="E8" s="37"/>
      <c r="F8" s="41"/>
    </row>
    <row r="10" spans="1:6">
      <c r="A10" s="24" t="s">
        <v>25</v>
      </c>
      <c r="B10" s="25"/>
      <c r="C10" s="25"/>
      <c r="D10" s="25"/>
      <c r="E10" s="25"/>
      <c r="F10" s="26"/>
    </row>
    <row r="11" ht="30" spans="1:6">
      <c r="A11" s="27" t="s">
        <v>5</v>
      </c>
      <c r="B11" s="28" t="s">
        <v>112</v>
      </c>
      <c r="C11" s="28" t="s">
        <v>7</v>
      </c>
      <c r="D11" s="28" t="s">
        <v>113</v>
      </c>
      <c r="E11" s="28" t="s">
        <v>9</v>
      </c>
      <c r="F11" s="29" t="s">
        <v>114</v>
      </c>
    </row>
    <row r="12" spans="1:6">
      <c r="A12" s="30" t="s">
        <v>12</v>
      </c>
      <c r="B12" s="31" t="s">
        <v>157</v>
      </c>
      <c r="C12" s="32"/>
      <c r="D12" s="33"/>
      <c r="E12" s="34"/>
      <c r="F12" s="35"/>
    </row>
    <row r="13" spans="1:6">
      <c r="A13" s="36">
        <v>1</v>
      </c>
      <c r="B13" s="37" t="s">
        <v>158</v>
      </c>
      <c r="C13" s="37" t="s">
        <v>159</v>
      </c>
      <c r="D13" s="38"/>
      <c r="E13" s="37"/>
      <c r="F13" s="39" t="s">
        <v>132</v>
      </c>
    </row>
    <row r="14" ht="33" spans="1:6">
      <c r="A14" s="36">
        <v>2</v>
      </c>
      <c r="B14" s="37" t="s">
        <v>160</v>
      </c>
      <c r="C14" s="37" t="s">
        <v>161</v>
      </c>
      <c r="D14" s="38"/>
      <c r="E14" s="37"/>
      <c r="F14" s="40"/>
    </row>
    <row r="15" spans="1:6">
      <c r="A15" s="36">
        <v>3</v>
      </c>
      <c r="B15" s="37" t="s">
        <v>162</v>
      </c>
      <c r="C15" s="37" t="s">
        <v>163</v>
      </c>
      <c r="D15" s="38"/>
      <c r="E15" s="37"/>
      <c r="F15" s="40"/>
    </row>
    <row r="16" spans="1:6">
      <c r="A16" s="36">
        <v>4</v>
      </c>
      <c r="B16" s="37" t="s">
        <v>168</v>
      </c>
      <c r="C16" s="37" t="s">
        <v>165</v>
      </c>
      <c r="D16" s="38"/>
      <c r="E16" s="37"/>
      <c r="F16" s="40"/>
    </row>
    <row r="17" spans="1:6">
      <c r="A17" s="36">
        <v>5</v>
      </c>
      <c r="B17" s="37" t="s">
        <v>166</v>
      </c>
      <c r="C17" s="37" t="s">
        <v>167</v>
      </c>
      <c r="D17" s="38"/>
      <c r="E17" s="37"/>
      <c r="F17" s="41"/>
    </row>
    <row r="19" spans="1:6">
      <c r="A19" s="24" t="s">
        <v>169</v>
      </c>
      <c r="B19" s="25"/>
      <c r="C19" s="25"/>
      <c r="D19" s="25"/>
      <c r="E19" s="25"/>
      <c r="F19" s="26"/>
    </row>
    <row r="20" ht="30" spans="1:6">
      <c r="A20" s="27" t="s">
        <v>5</v>
      </c>
      <c r="B20" s="28" t="s">
        <v>112</v>
      </c>
      <c r="C20" s="28" t="s">
        <v>7</v>
      </c>
      <c r="D20" s="28" t="s">
        <v>113</v>
      </c>
      <c r="E20" s="28" t="s">
        <v>9</v>
      </c>
      <c r="F20" s="29" t="s">
        <v>114</v>
      </c>
    </row>
    <row r="21" spans="1:6">
      <c r="A21" s="30" t="s">
        <v>12</v>
      </c>
      <c r="B21" s="31" t="s">
        <v>157</v>
      </c>
      <c r="C21" s="32"/>
      <c r="D21" s="33"/>
      <c r="E21" s="34"/>
      <c r="F21" s="35"/>
    </row>
    <row r="22" spans="1:6">
      <c r="A22" s="36">
        <v>1</v>
      </c>
      <c r="B22" s="37" t="s">
        <v>158</v>
      </c>
      <c r="C22" s="37" t="s">
        <v>159</v>
      </c>
      <c r="D22" s="38"/>
      <c r="E22" s="37"/>
      <c r="F22" s="39" t="s">
        <v>132</v>
      </c>
    </row>
    <row r="23" ht="33" spans="1:6">
      <c r="A23" s="36">
        <v>2</v>
      </c>
      <c r="B23" s="37" t="s">
        <v>160</v>
      </c>
      <c r="C23" s="37" t="s">
        <v>161</v>
      </c>
      <c r="D23" s="38"/>
      <c r="E23" s="37"/>
      <c r="F23" s="40"/>
    </row>
    <row r="24" spans="1:6">
      <c r="A24" s="36">
        <v>3</v>
      </c>
      <c r="B24" s="37" t="s">
        <v>162</v>
      </c>
      <c r="C24" s="37" t="s">
        <v>163</v>
      </c>
      <c r="D24" s="38"/>
      <c r="E24" s="37"/>
      <c r="F24" s="40"/>
    </row>
    <row r="25" spans="1:6">
      <c r="A25" s="36">
        <v>4</v>
      </c>
      <c r="B25" s="37" t="s">
        <v>170</v>
      </c>
      <c r="C25" s="37" t="s">
        <v>171</v>
      </c>
      <c r="D25" s="38"/>
      <c r="E25" s="37"/>
      <c r="F25" s="40"/>
    </row>
    <row r="27" spans="1:6">
      <c r="A27" s="24" t="s">
        <v>172</v>
      </c>
      <c r="B27" s="25"/>
      <c r="C27" s="25"/>
      <c r="D27" s="25"/>
      <c r="E27" s="25"/>
      <c r="F27" s="26"/>
    </row>
    <row r="28" ht="30" spans="1:6">
      <c r="A28" s="27" t="s">
        <v>5</v>
      </c>
      <c r="B28" s="28" t="s">
        <v>112</v>
      </c>
      <c r="C28" s="28" t="s">
        <v>7</v>
      </c>
      <c r="D28" s="28" t="s">
        <v>113</v>
      </c>
      <c r="E28" s="28" t="s">
        <v>9</v>
      </c>
      <c r="F28" s="29" t="s">
        <v>114</v>
      </c>
    </row>
    <row r="29" spans="1:6">
      <c r="A29" s="30" t="s">
        <v>12</v>
      </c>
      <c r="B29" s="31" t="s">
        <v>157</v>
      </c>
      <c r="C29" s="32"/>
      <c r="D29" s="33"/>
      <c r="E29" s="34"/>
      <c r="F29" s="35"/>
    </row>
    <row r="30" spans="1:6">
      <c r="A30" s="36">
        <v>1</v>
      </c>
      <c r="B30" s="37" t="s">
        <v>158</v>
      </c>
      <c r="C30" s="37" t="s">
        <v>159</v>
      </c>
      <c r="D30" s="38"/>
      <c r="E30" s="37"/>
      <c r="F30" s="39" t="s">
        <v>132</v>
      </c>
    </row>
    <row r="31" ht="33" spans="1:6">
      <c r="A31" s="36">
        <v>2</v>
      </c>
      <c r="B31" s="37" t="s">
        <v>160</v>
      </c>
      <c r="C31" s="37" t="s">
        <v>161</v>
      </c>
      <c r="D31" s="38"/>
      <c r="E31" s="37"/>
      <c r="F31" s="40"/>
    </row>
    <row r="32" spans="1:6">
      <c r="A32" s="36">
        <v>3</v>
      </c>
      <c r="B32" s="37" t="s">
        <v>162</v>
      </c>
      <c r="C32" s="37" t="s">
        <v>163</v>
      </c>
      <c r="D32" s="38"/>
      <c r="E32" s="37"/>
      <c r="F32" s="40"/>
    </row>
    <row r="33" ht="49.5" spans="1:6">
      <c r="A33" s="36">
        <v>4</v>
      </c>
      <c r="B33" s="37" t="s">
        <v>170</v>
      </c>
      <c r="C33" s="37" t="s">
        <v>173</v>
      </c>
      <c r="D33" s="38"/>
      <c r="E33" s="37"/>
      <c r="F33" s="40"/>
    </row>
    <row r="34" spans="1:6">
      <c r="A34" s="36">
        <v>5</v>
      </c>
      <c r="B34" s="37" t="s">
        <v>166</v>
      </c>
      <c r="C34" s="37" t="s">
        <v>167</v>
      </c>
      <c r="D34" s="38"/>
      <c r="E34" s="37"/>
      <c r="F34" s="41"/>
    </row>
    <row r="40" spans="7:7">
      <c r="G40" s="39"/>
    </row>
    <row r="41" spans="7:7">
      <c r="G41" s="40"/>
    </row>
    <row r="42" spans="7:7">
      <c r="G42" s="40"/>
    </row>
    <row r="43" spans="7:7">
      <c r="G43" s="40"/>
    </row>
    <row r="44" spans="7:7">
      <c r="G44" s="4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E4" sqref="E4"/>
    </sheetView>
  </sheetViews>
  <sheetFormatPr defaultColWidth="9" defaultRowHeight="16.5" outlineLevelRow="5"/>
  <cols>
    <col min="1" max="1" width="17.625" customWidth="1"/>
    <col min="2" max="2" width="13.375" customWidth="1"/>
    <col min="3" max="3" width="26.25" customWidth="1"/>
    <col min="4" max="4" width="13.125" style="1" customWidth="1"/>
    <col min="5" max="5" width="15.5" style="1" customWidth="1"/>
    <col min="6" max="6" width="9" style="1"/>
    <col min="7" max="7" width="21" style="1" customWidth="1"/>
    <col min="8" max="10" width="9" style="1"/>
  </cols>
  <sheetData>
    <row r="1" spans="1:12">
      <c r="A1" s="2">
        <v>44165</v>
      </c>
      <c r="B1" s="2"/>
      <c r="C1" s="2"/>
      <c r="D1" s="3"/>
      <c r="E1" s="4"/>
      <c r="F1" s="3"/>
      <c r="G1" s="3"/>
      <c r="H1" s="3"/>
      <c r="I1" s="3"/>
      <c r="J1" s="3"/>
      <c r="K1" s="22"/>
      <c r="L1" s="22"/>
    </row>
    <row r="2" ht="33" spans="1:12">
      <c r="A2" s="5" t="s">
        <v>174</v>
      </c>
      <c r="B2" s="6" t="s">
        <v>175</v>
      </c>
      <c r="C2" s="6" t="s">
        <v>176</v>
      </c>
      <c r="D2" s="7" t="s">
        <v>177</v>
      </c>
      <c r="E2" s="8" t="s">
        <v>178</v>
      </c>
      <c r="F2" s="7" t="s">
        <v>179</v>
      </c>
      <c r="G2" s="3" t="s">
        <v>180</v>
      </c>
      <c r="H2" s="3" t="s">
        <v>181</v>
      </c>
      <c r="I2" s="3" t="s">
        <v>182</v>
      </c>
      <c r="J2" s="23" t="s">
        <v>183</v>
      </c>
      <c r="K2" s="22"/>
      <c r="L2" s="22"/>
    </row>
    <row r="3" spans="1:12">
      <c r="A3" s="9" t="s">
        <v>184</v>
      </c>
      <c r="B3" s="10" t="s">
        <v>185</v>
      </c>
      <c r="C3" s="11" t="s">
        <v>184</v>
      </c>
      <c r="D3" s="12">
        <f>COUNTIF(销售!D:D,"pass")</f>
        <v>0</v>
      </c>
      <c r="E3" s="12">
        <f>COUNTIF(销售!E:E,"fail")</f>
        <v>0</v>
      </c>
      <c r="F3" s="12">
        <f>COUNTIF(销售!F:F,"N/A")</f>
        <v>0</v>
      </c>
      <c r="G3" s="12">
        <f>COUNTIF(销售!A:A,"TC*")</f>
        <v>16</v>
      </c>
      <c r="H3" s="13"/>
      <c r="I3" s="13"/>
      <c r="J3" s="13"/>
      <c r="K3" s="22"/>
      <c r="L3" s="22"/>
    </row>
    <row r="4" spans="1:12">
      <c r="A4" s="14" t="s">
        <v>186</v>
      </c>
      <c r="B4" s="15"/>
      <c r="C4" s="16" t="s">
        <v>187</v>
      </c>
      <c r="D4" s="12">
        <f>COUNTIF(IMS开票!D:D,"pass")</f>
        <v>0</v>
      </c>
      <c r="E4" s="12">
        <f>COUNTIF(IMS开票!E:E,"Fail")</f>
        <v>0</v>
      </c>
      <c r="F4" s="12">
        <f>COUNTIF(IMS开票!F:F,"N/A")</f>
        <v>0</v>
      </c>
      <c r="G4" s="12">
        <f>COUNTIF(IMS开票!A:A,"TC*")</f>
        <v>0</v>
      </c>
      <c r="H4" s="17"/>
      <c r="I4" s="17"/>
      <c r="J4" s="17"/>
      <c r="K4" s="22"/>
      <c r="L4" s="22"/>
    </row>
    <row r="5" spans="1:10">
      <c r="A5" s="18" t="s">
        <v>188</v>
      </c>
      <c r="B5" s="19"/>
      <c r="C5" s="20" t="s">
        <v>188</v>
      </c>
      <c r="D5" s="12">
        <f>COUNTIF(数据联调!D:D,"pass")</f>
        <v>0</v>
      </c>
      <c r="E5" s="12">
        <f>COUNTIF(数据联调!E:E,"Fail")</f>
        <v>0</v>
      </c>
      <c r="F5" s="12">
        <f>COUNTIF(数据联调!F:F,"N/A")</f>
        <v>0</v>
      </c>
      <c r="G5" s="12">
        <f>COUNTIF(数据联调!A:A,"TC*")</f>
        <v>0</v>
      </c>
      <c r="H5" s="21"/>
      <c r="I5" s="21"/>
      <c r="J5" s="21"/>
    </row>
    <row r="6" spans="1:10">
      <c r="A6" s="18" t="s">
        <v>10</v>
      </c>
      <c r="B6" s="19"/>
      <c r="C6" s="20" t="s">
        <v>10</v>
      </c>
      <c r="D6" s="12">
        <f>COUNTIF(退货!D:D,"pass")</f>
        <v>0</v>
      </c>
      <c r="E6" s="12">
        <f>COUNTIF(退货!E:E,"Fail")</f>
        <v>0</v>
      </c>
      <c r="F6" s="12">
        <f>COUNTIF(退货!F:F,"N/A")</f>
        <v>0</v>
      </c>
      <c r="G6" s="12">
        <f>COUNTIF(退货!A:A,"TC*")</f>
        <v>0</v>
      </c>
      <c r="H6" s="21"/>
      <c r="I6" s="21"/>
      <c r="J6" s="21"/>
    </row>
  </sheetData>
  <conditionalFormatting sqref="E1:E2">
    <cfRule type="cellIs" dxfId="0" priority="1" stopIfTrue="1" operator="greaterThan">
      <formula>0</formula>
    </cfRule>
  </conditionalFormatting>
  <hyperlinks>
    <hyperlink ref="C3" location="销售!A1" display="销售"/>
    <hyperlink ref="C4" location="IMS开票!A1" display="IMS开票"/>
    <hyperlink ref="C5" location="数据联调!A1" display="数据联调"/>
    <hyperlink ref="C6" location="退货!A1" display="退货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</vt:lpstr>
      <vt:lpstr>商品促销折扣（可选）</vt:lpstr>
      <vt:lpstr>IMS开票</vt:lpstr>
      <vt:lpstr>数据联调</vt:lpstr>
      <vt:lpstr>退货</vt:lpstr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chuanxia_jiang_ext</dc:creator>
  <cp:lastModifiedBy>shanzhi_feng_ext</cp:lastModifiedBy>
  <dcterms:created xsi:type="dcterms:W3CDTF">2020-12-23T03:30:00Z</dcterms:created>
  <dcterms:modified xsi:type="dcterms:W3CDTF">2020-12-25T07:45:58Z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