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 activeTab="1"/>
  </bookViews>
  <sheets>
    <sheet name="case" sheetId="2" r:id="rId1"/>
    <sheet name="库存调整调整原因报表" sheetId="1" r:id="rId2"/>
    <sheet name="门店库存报表" sheetId="3" r:id="rId3"/>
  </sheets>
  <calcPr calcId="144525"/>
</workbook>
</file>

<file path=xl/sharedStrings.xml><?xml version="1.0" encoding="utf-8"?>
<sst xmlns="http://schemas.openxmlformats.org/spreadsheetml/2006/main" count="327" uniqueCount="77">
  <si>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</si>
  <si>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</si>
  <si>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</si>
  <si>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</si>
  <si>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</si>
  <si>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</si>
  <si>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</si>
  <si>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</si>
  <si>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</si>
  <si>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</si>
  <si>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库存调整调整原因报表</t>
  </si>
  <si>
    <t>BackStore</t>
  </si>
  <si>
    <t>门店库存报表</t>
  </si>
  <si>
    <t>BS修改 库存调整调整原因报表和门店库存报表</t>
  </si>
  <si>
    <t>QAS环境：BS 1010门店10.224.24.9，DB 1010门店10.224.25.8
SQL：  
查询商品分类
select * from Item where szItemID = '10000003' 
修改商品分类
update Item set szPOSDepartmentID = '' where szItemID = '10000003'</t>
  </si>
  <si>
    <t>商品条码：10000003
商品条码：10000002
商品条码：10000001</t>
  </si>
  <si>
    <t>修改商品分类字段值查询数据库</t>
  </si>
  <si>
    <t>TC1.1 商品条码10000003，修改商品分类字段值查询数据库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</si>
  <si>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</si>
  <si>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</si>
  <si>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</si>
  <si>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</si>
  <si>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</si>
  <si>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</si>
  <si>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报表&gt;每日库存报表，点击"显示报表"</t>
  </si>
  <si>
    <t>&gt;成功进入每日库存页面
&gt;页面成功展示商品库存数据</t>
  </si>
  <si>
    <t>pass</t>
  </si>
  <si>
    <t>DB查询10000003商品库存数据</t>
  </si>
  <si>
    <t>&gt;数据成功查询
&gt;数据信息和BS报表信息一致</t>
  </si>
  <si>
    <t xml:space="preserve">select * from Item where szItemID = '10000003' </t>
  </si>
  <si>
    <t>修改当前商品的商品分类字段值
再次查询当前商品数据信息</t>
  </si>
  <si>
    <t>&gt;提示商品数据已经修改
&gt;商品数据已经修改</t>
  </si>
  <si>
    <t xml:space="preserve">update Item set szPOSDepartmentID = '4701' where szItemID = '10000003'
select * from Item where szItemID = '10000003' </t>
  </si>
  <si>
    <t>查询BS前台是否和数据库信息一致</t>
  </si>
  <si>
    <t>&gt;BS报表数据和DB数据一致</t>
  </si>
  <si>
    <t>TC1.2 商品条码10000003，修改商品分类字段值查询数据库</t>
  </si>
  <si>
    <t xml:space="preserve">update Item set szPOSDepartmentID = '4901' where szItemID = '10000003'
select * from Item where szItemID = '10000003' </t>
  </si>
  <si>
    <t>TC1.1 商品条码10000002，修改商品分类字段值查询数据库</t>
  </si>
  <si>
    <t>DB查询10000002商品库存数据</t>
  </si>
  <si>
    <t xml:space="preserve">select * from Item where szItemID = '10000002' </t>
  </si>
  <si>
    <t xml:space="preserve">update Item set szPOSDepartmentID = '1010' where szItemID = '10000002'
select * from Item where szItemID = '10000002' </t>
  </si>
  <si>
    <t>TC1.1 商品条码10000001，修改商品分类字段值查询数据库</t>
  </si>
  <si>
    <t>DB查询10000001商品库存数据</t>
  </si>
  <si>
    <t xml:space="preserve">select * from Item where szItemID = '10000001' </t>
  </si>
  <si>
    <t xml:space="preserve">update Item set szPOSDepartmentID = '1012' where szItemID = '10000001'
select * from Item where szItemID = '10000001' </t>
  </si>
  <si>
    <t>修改商品分类字段值为null</t>
  </si>
  <si>
    <t>&gt;提示商品数据无法修改信息</t>
  </si>
  <si>
    <t>update Item set szPOSDepartmentID = null where szItemID = '10000003'
提示：
Cannot insert the value NULL into column 'szPOSDepartmentID', table 'TPCentralDB.dbo.Item'; column does not allow nulls. UPDATE fails.
The statement has been terminated.</t>
  </si>
  <si>
    <t>修改商品分类字段值为“”</t>
  </si>
  <si>
    <t>update Item set szPOSDepartmentID = '' where szItemID = '10000003'
提示：
The UPDATE statement conflicted with the FOREIGN KEY constraint "FK_Item_POSDepartment". The conflict occurred in database "TPCentralDB", table "dbo.POSDepartment".
The statement has been terminated.</t>
  </si>
  <si>
    <t xml:space="preserve">QAS环境：BS 1010门店10.224.24.9，DB 1010门店10.224.25.8
SQL：  
SELECT a.lRetailStoreID, a.szDate, a.szDocumentNmbr, a.lDocType, a.szReasonCode,
  b.szPOSItemID, b.szDesc,  
  dbo.IMfn_GetItemPSA(b.szPOSItemID) AS PSACode,
  dbo.IMfn_GetItemPSAName(b.szPOSItemID) AS PSAName,
  dbo.IMfn_GetUnitPrice(b.szPOSItemID, a.szDate) AS dPackingUnitPriceAmount,
  abs(b.dQty) AS dQty, abs(b.dTotalRetailAmount) AS dTotalRetailAmount, e.szLanguageCode,
  (a.szReasonCode + ' - ' + e.szDescription) as Reason     
FROM IMMovement a
 INNER JOIN IMMovementDetail b
  ON a.lRetailStoreID = b.lRetailStoreID
  AND a.szDocumentNmbr = b.szDocumentNmbr
  AND a.lDocType = b.lDocType
 INNER JOIN POSIdentity c
  ON b.lRetailStoreID = c.lRetailStoreID
  AND b.szPOSItemID = c.szPOSItemID
 INNER JOIN Item d
  ON c.szItemId = d.szItemID
 INNER JOIN DomainAreaSpecificLiterals e
  ON a.lRetailStoreID = e.lRetailStoreID
  AND a.szReasonCode = e.szDomainAreaKeyPart2  
WHERE a.lDocType = 7
AND szOnlineSalesKey is null
AND a.bConfirmed = -1
AND e.szDomainAreaKeyPart1 = 'Inventory.StockAdjustment'
and szLanguageCode =  'zh-CN'
and szDate = '20201224'
ORDER BY a.szDate desc, a.szDocumentNmbr, b.szPOSItemID </t>
  </si>
  <si>
    <t>礼品卡库存调增</t>
  </si>
  <si>
    <t>TC1.1 调增添加一条数据</t>
  </si>
  <si>
    <t>库存管理&gt;库存调整&gt;新建</t>
  </si>
  <si>
    <t>&gt;成功进入库存调整页面
&gt;成功进入库存调整新增信息输入页面</t>
  </si>
  <si>
    <t>调整类型选择“礼品卡库存调整增”，点击保存</t>
  </si>
  <si>
    <t>&gt;库存调整信息成功保存</t>
  </si>
  <si>
    <t>点击库存调整明细状态栏，点击新建按钮
输入新增商品信息，点击保存按钮</t>
  </si>
  <si>
    <t>&gt;明细栏添加商品输入框
&gt;商品信息成功保存，提示“请确认本次交易”</t>
  </si>
  <si>
    <t>点击确认按钮，点击是</t>
  </si>
  <si>
    <t>&gt;弹出“确认后将不能修改此笔交易，确定要继续吗？”提示框
&gt;弹出“确认成功！”提示框
&gt;系统返回主界面</t>
  </si>
  <si>
    <t>查询数据库，确认信息是否已经插入</t>
  </si>
  <si>
    <t>&gt;数据已经成功落数</t>
  </si>
  <si>
    <t>SELECT a.lRetailStoreID, a.szDate, a.szDocumentNmbr, a.lDocType, a.szReasonCode, **&gt;</t>
  </si>
  <si>
    <t>BS&gt;报表&gt;门店商品库存调整报表， 点击“显示报表”</t>
  </si>
  <si>
    <t>&gt;成功进入门店商品库存调整报表
&gt;成功进入门店商品库存调整报表详情页面</t>
  </si>
  <si>
    <t>确认数据调增是否正确</t>
  </si>
  <si>
    <t>&gt;礼品卡库存调增信息正确</t>
  </si>
  <si>
    <t>TC1.2 调增添加两条数据</t>
  </si>
  <si>
    <t>TC1.3 调增添加三条数据</t>
  </si>
  <si>
    <t>礼品卡库存调减少</t>
  </si>
  <si>
    <t>TC2.1 调减添加一条数据</t>
  </si>
  <si>
    <t>调整类型选择“礼品卡库存调整减”，点击保存</t>
  </si>
  <si>
    <t>确认数据调减是否正确</t>
  </si>
  <si>
    <t>&gt;礼品卡库存调减信息正确</t>
  </si>
  <si>
    <t>TC2.2 调减添加两条数据</t>
  </si>
  <si>
    <t>TC2.3 调减添加三条数据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</si>
</sst>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0"/>
      <color rgb="FF800080"/>
      <name val="微软雅黑"/>
      <charset val="0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24" fillId="19" borderId="2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right" vertical="top" wrapText="1"/>
    </xf>
    <xf numFmtId="14" fontId="8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10" fillId="0" borderId="1" xfId="1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2390775</xdr:colOff>
      <xdr:row>0</xdr:row>
      <xdr:rowOff>635</xdr:rowOff>
    </xdr:from>
    <xdr:to>
      <xdr:col>14</xdr:col>
      <xdr:colOff>581025</xdr:colOff>
      <xdr:row>9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77200" y="635"/>
          <a:ext cx="10163175" cy="3400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C10" sqref="C10"/>
    </sheetView>
  </sheetViews>
  <sheetFormatPr defaultColWidth="9" defaultRowHeight="13.5" outlineLevelRow="3"/>
  <cols>
    <col min="1" max="1" width="18.5" customWidth="1"/>
    <col min="2" max="3" width="16.875" customWidth="1"/>
    <col min="10" max="10" width="13.25" customWidth="1"/>
  </cols>
  <sheetData>
    <row r="1" ht="16.5" spans="1:10">
      <c r="A1" s="14">
        <v>44165</v>
      </c>
      <c r="B1" s="15"/>
      <c r="C1" s="15"/>
      <c r="D1" s="16"/>
      <c r="E1" s="17"/>
      <c r="F1" s="16"/>
      <c r="G1" s="16"/>
      <c r="H1" s="16"/>
      <c r="I1" s="16"/>
      <c r="J1" s="16"/>
    </row>
    <row r="2" ht="16.5" spans="1:10">
      <c r="A2" s="18" t="s">
        <v>0</v>
      </c>
      <c r="B2" s="15" t="s">
        <v>1</v>
      </c>
      <c r="C2" s="15" t="s">
        <v>2</v>
      </c>
      <c r="D2" s="19" t="s">
        <v>3</v>
      </c>
      <c r="E2" s="20" t="s">
        <v>4</v>
      </c>
      <c r="F2" s="19" t="s">
        <v>5</v>
      </c>
      <c r="G2" s="16" t="s">
        <v>6</v>
      </c>
      <c r="H2" s="16" t="s">
        <v>7</v>
      </c>
      <c r="I2" s="16" t="s">
        <v>8</v>
      </c>
      <c r="J2" s="26" t="s">
        <v>9</v>
      </c>
    </row>
    <row r="3" ht="16.5" spans="1:10">
      <c r="A3" s="21" t="s">
        <v>10</v>
      </c>
      <c r="B3" s="22" t="s">
        <v>11</v>
      </c>
      <c r="C3" s="23" t="s">
        <v>10</v>
      </c>
      <c r="D3" s="24">
        <f>COUNTIF(库存调整调整原因报表!D:D,"pass")</f>
        <v>24</v>
      </c>
      <c r="E3" s="24">
        <f>COUNTIF(库存调整调整原因报表!D:D,"fail")</f>
        <v>0</v>
      </c>
      <c r="F3" s="24">
        <f>COUNTIF(库存调整调整原因报表!D:D,"N/A")</f>
        <v>0</v>
      </c>
      <c r="G3" s="24">
        <f>COUNTIF(库存调整调整原因报表!A:A,"TC*")</f>
        <v>6</v>
      </c>
      <c r="H3" s="25"/>
      <c r="I3" s="25"/>
      <c r="J3" s="25"/>
    </row>
    <row r="4" ht="16.5" spans="1:10">
      <c r="A4" s="21" t="s">
        <v>12</v>
      </c>
      <c r="B4" s="22" t="s">
        <v>11</v>
      </c>
      <c r="C4" s="23" t="s">
        <v>12</v>
      </c>
      <c r="D4" s="24">
        <f>COUNTIF(门店库存报表!D:D,"pass")</f>
        <v>42</v>
      </c>
      <c r="E4" s="24">
        <f>COUNTIF(库存调整调整原因报表!D:D,"fail")</f>
        <v>0</v>
      </c>
      <c r="F4" s="24">
        <f>COUNTIF(库存调整调整原因报表!D:D,"N/A")</f>
        <v>0</v>
      </c>
      <c r="G4" s="24">
        <f>COUNTIF(门店库存报表!A:A,"TC*")</f>
        <v>6</v>
      </c>
      <c r="H4" s="25"/>
      <c r="I4" s="25"/>
      <c r="J4" s="25"/>
    </row>
  </sheetData>
  <conditionalFormatting sqref="E1:E2">
    <cfRule type="cellIs" dxfId="0" priority="1" stopIfTrue="1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workbookViewId="0">
      <selection activeCell="A1" sqref="A1:C1"/>
    </sheetView>
  </sheetViews>
  <sheetFormatPr defaultColWidth="9" defaultRowHeight="11.25" outlineLevelCol="4"/>
  <cols>
    <col min="1" max="1" width="11" style="4" customWidth="1"/>
    <col min="2" max="2" width="39" style="2" customWidth="1"/>
    <col min="3" max="3" width="24.625" style="2" customWidth="1"/>
    <col min="4" max="4" width="31.5" style="2" customWidth="1"/>
    <col min="5" max="5" width="44.625" style="2" customWidth="1"/>
    <col min="6" max="16384" width="9" style="2"/>
  </cols>
  <sheetData>
    <row r="1" s="1" customFormat="1" ht="14.25" spans="1:5">
      <c r="A1" s="5" t="s">
        <v>13</v>
      </c>
      <c r="B1" s="5"/>
      <c r="C1" s="5"/>
      <c r="D1" s="6"/>
      <c r="E1" s="6"/>
    </row>
    <row r="2" s="1" customFormat="1" ht="86" customHeight="1" spans="1:5">
      <c r="A2" s="7" t="s">
        <v>14</v>
      </c>
      <c r="B2" s="7"/>
      <c r="C2" s="7"/>
      <c r="D2" s="6" t="s">
        <v>15</v>
      </c>
      <c r="E2" s="6"/>
    </row>
    <row r="3" s="1" customFormat="1" ht="14.25" spans="1:5">
      <c r="A3" s="5" t="s">
        <v>16</v>
      </c>
      <c r="B3" s="5"/>
      <c r="C3" s="5"/>
      <c r="D3" s="8"/>
      <c r="E3" s="8"/>
    </row>
    <row r="4" s="2" customFormat="1" ht="14.25" spans="1:5">
      <c r="A4" s="9" t="s">
        <v>17</v>
      </c>
      <c r="B4" s="9"/>
      <c r="C4" s="9"/>
      <c r="D4" s="9"/>
      <c r="E4" s="9"/>
    </row>
    <row r="5" s="3" customFormat="1" ht="14.25" spans="1:5">
      <c r="A5" s="10" t="s">
        <v>18</v>
      </c>
      <c r="B5" s="10" t="s">
        <v>19</v>
      </c>
      <c r="C5" s="11" t="s">
        <v>20</v>
      </c>
      <c r="D5" s="10" t="s">
        <v>21</v>
      </c>
      <c r="E5" s="10" t="s">
        <v>22</v>
      </c>
    </row>
    <row r="6" s="3" customFormat="1" ht="14.25" spans="1:5">
      <c r="A6" s="8" t="s">
        <v>23</v>
      </c>
      <c r="C6" s="8"/>
      <c r="D6" s="8"/>
      <c r="E6" s="8"/>
    </row>
    <row r="7" s="3" customFormat="1" ht="28.5" spans="1:5">
      <c r="A7" s="13">
        <v>1</v>
      </c>
      <c r="B7" s="8" t="s">
        <v>24</v>
      </c>
      <c r="C7" s="8" t="s">
        <v>25</v>
      </c>
      <c r="D7" s="8" t="s">
        <v>26</v>
      </c>
      <c r="E7" s="8"/>
    </row>
    <row r="8" s="3" customFormat="1" ht="28.5" spans="1:5">
      <c r="A8" s="13">
        <v>2</v>
      </c>
      <c r="B8" s="8" t="s">
        <v>27</v>
      </c>
      <c r="C8" s="8" t="s">
        <v>28</v>
      </c>
      <c r="D8" s="8" t="s">
        <v>26</v>
      </c>
      <c r="E8" s="8" t="s">
        <v>29</v>
      </c>
    </row>
    <row r="9" s="3" customFormat="1" ht="42.75" spans="1:5">
      <c r="A9" s="13">
        <v>3</v>
      </c>
      <c r="B9" s="8" t="s">
        <v>30</v>
      </c>
      <c r="C9" s="8" t="s">
        <v>31</v>
      </c>
      <c r="D9" s="8" t="s">
        <v>26</v>
      </c>
      <c r="E9" s="8" t="s">
        <v>32</v>
      </c>
    </row>
    <row r="10" s="3" customFormat="1" ht="14.25" spans="1:5">
      <c r="A10" s="13">
        <v>4</v>
      </c>
      <c r="B10" s="8" t="s">
        <v>33</v>
      </c>
      <c r="C10" s="8" t="s">
        <v>34</v>
      </c>
      <c r="D10" s="8" t="s">
        <v>26</v>
      </c>
      <c r="E10" s="8"/>
    </row>
    <row r="11" ht="14.25" spans="1:5">
      <c r="A11" s="9" t="s">
        <v>35</v>
      </c>
      <c r="B11" s="9"/>
      <c r="C11" s="9"/>
      <c r="D11" s="9"/>
      <c r="E11" s="9"/>
    </row>
    <row r="12" ht="14.25" spans="1:5">
      <c r="A12" s="10" t="s">
        <v>18</v>
      </c>
      <c r="B12" s="10" t="s">
        <v>19</v>
      </c>
      <c r="C12" s="11" t="s">
        <v>20</v>
      </c>
      <c r="D12" s="10" t="s">
        <v>21</v>
      </c>
      <c r="E12" s="10" t="s">
        <v>22</v>
      </c>
    </row>
    <row r="13" ht="14.25" spans="1:5">
      <c r="A13" s="8" t="s">
        <v>23</v>
      </c>
      <c r="B13" s="3"/>
      <c r="C13" s="8"/>
      <c r="D13" s="8"/>
      <c r="E13" s="8"/>
    </row>
    <row r="14" ht="28.5" spans="1:5">
      <c r="A14" s="13">
        <v>1</v>
      </c>
      <c r="B14" s="8" t="s">
        <v>24</v>
      </c>
      <c r="C14" s="8" t="s">
        <v>25</v>
      </c>
      <c r="D14" s="8" t="s">
        <v>26</v>
      </c>
      <c r="E14" s="8"/>
    </row>
    <row r="15" ht="28.5" spans="1:5">
      <c r="A15" s="13">
        <v>2</v>
      </c>
      <c r="B15" s="8" t="s">
        <v>27</v>
      </c>
      <c r="C15" s="8" t="s">
        <v>28</v>
      </c>
      <c r="D15" s="8" t="s">
        <v>26</v>
      </c>
      <c r="E15" s="8" t="s">
        <v>29</v>
      </c>
    </row>
    <row r="16" ht="42.75" spans="1:5">
      <c r="A16" s="13">
        <v>3</v>
      </c>
      <c r="B16" s="8" t="s">
        <v>30</v>
      </c>
      <c r="C16" s="8" t="s">
        <v>31</v>
      </c>
      <c r="D16" s="8" t="s">
        <v>26</v>
      </c>
      <c r="E16" s="8" t="s">
        <v>36</v>
      </c>
    </row>
    <row r="17" ht="14.25" spans="1:5">
      <c r="A17" s="13">
        <v>4</v>
      </c>
      <c r="B17" s="8" t="s">
        <v>33</v>
      </c>
      <c r="C17" s="8" t="s">
        <v>34</v>
      </c>
      <c r="D17" s="8" t="s">
        <v>26</v>
      </c>
      <c r="E17" s="8"/>
    </row>
    <row r="18" ht="14.25" spans="1:5">
      <c r="A18" s="9" t="s">
        <v>37</v>
      </c>
      <c r="B18" s="9"/>
      <c r="C18" s="9"/>
      <c r="D18" s="9"/>
      <c r="E18" s="9"/>
    </row>
    <row r="19" ht="14.25" spans="1:5">
      <c r="A19" s="10" t="s">
        <v>18</v>
      </c>
      <c r="B19" s="10" t="s">
        <v>19</v>
      </c>
      <c r="C19" s="11" t="s">
        <v>20</v>
      </c>
      <c r="D19" s="10" t="s">
        <v>21</v>
      </c>
      <c r="E19" s="10" t="s">
        <v>22</v>
      </c>
    </row>
    <row r="20" ht="14.25" spans="1:5">
      <c r="A20" s="8" t="s">
        <v>23</v>
      </c>
      <c r="B20" s="3"/>
      <c r="C20" s="8"/>
      <c r="D20" s="8"/>
      <c r="E20" s="8"/>
    </row>
    <row r="21" ht="28.5" spans="1:5">
      <c r="A21" s="13">
        <v>1</v>
      </c>
      <c r="B21" s="8" t="s">
        <v>24</v>
      </c>
      <c r="C21" s="8" t="s">
        <v>25</v>
      </c>
      <c r="D21" s="8" t="s">
        <v>26</v>
      </c>
      <c r="E21" s="8"/>
    </row>
    <row r="22" ht="28.5" spans="1:5">
      <c r="A22" s="13">
        <v>2</v>
      </c>
      <c r="B22" s="8" t="s">
        <v>38</v>
      </c>
      <c r="C22" s="8" t="s">
        <v>28</v>
      </c>
      <c r="D22" s="8" t="s">
        <v>26</v>
      </c>
      <c r="E22" s="8" t="s">
        <v>39</v>
      </c>
    </row>
    <row r="23" ht="42.75" spans="1:5">
      <c r="A23" s="13">
        <v>3</v>
      </c>
      <c r="B23" s="8" t="s">
        <v>30</v>
      </c>
      <c r="C23" s="8" t="s">
        <v>31</v>
      </c>
      <c r="D23" s="8" t="s">
        <v>26</v>
      </c>
      <c r="E23" s="8" t="s">
        <v>40</v>
      </c>
    </row>
    <row r="24" ht="14.25" spans="1:5">
      <c r="A24" s="13">
        <v>4</v>
      </c>
      <c r="B24" s="8" t="s">
        <v>33</v>
      </c>
      <c r="C24" s="8" t="s">
        <v>34</v>
      </c>
      <c r="D24" s="8" t="s">
        <v>26</v>
      </c>
      <c r="E24" s="8"/>
    </row>
    <row r="25" ht="14.25" spans="1:5">
      <c r="A25" s="9" t="s">
        <v>41</v>
      </c>
      <c r="B25" s="9"/>
      <c r="C25" s="9"/>
      <c r="D25" s="9"/>
      <c r="E25" s="9"/>
    </row>
    <row r="26" ht="14.25" spans="1:5">
      <c r="A26" s="10" t="s">
        <v>18</v>
      </c>
      <c r="B26" s="10" t="s">
        <v>19</v>
      </c>
      <c r="C26" s="11" t="s">
        <v>20</v>
      </c>
      <c r="D26" s="10" t="s">
        <v>21</v>
      </c>
      <c r="E26" s="10" t="s">
        <v>22</v>
      </c>
    </row>
    <row r="27" ht="14.25" spans="1:5">
      <c r="A27" s="8" t="s">
        <v>23</v>
      </c>
      <c r="B27" s="3"/>
      <c r="C27" s="8"/>
      <c r="D27" s="8"/>
      <c r="E27" s="8"/>
    </row>
    <row r="28" ht="28.5" spans="1:5">
      <c r="A28" s="13">
        <v>1</v>
      </c>
      <c r="B28" s="8" t="s">
        <v>24</v>
      </c>
      <c r="C28" s="8" t="s">
        <v>25</v>
      </c>
      <c r="D28" s="8" t="s">
        <v>26</v>
      </c>
      <c r="E28" s="8"/>
    </row>
    <row r="29" ht="28.5" spans="1:5">
      <c r="A29" s="13">
        <v>2</v>
      </c>
      <c r="B29" s="8" t="s">
        <v>42</v>
      </c>
      <c r="C29" s="8" t="s">
        <v>28</v>
      </c>
      <c r="D29" s="8" t="s">
        <v>26</v>
      </c>
      <c r="E29" s="8" t="s">
        <v>43</v>
      </c>
    </row>
    <row r="30" ht="42.75" spans="1:5">
      <c r="A30" s="13">
        <v>3</v>
      </c>
      <c r="B30" s="8" t="s">
        <v>30</v>
      </c>
      <c r="C30" s="8" t="s">
        <v>31</v>
      </c>
      <c r="D30" s="8" t="s">
        <v>26</v>
      </c>
      <c r="E30" s="8" t="s">
        <v>44</v>
      </c>
    </row>
    <row r="31" ht="14.25" spans="1:5">
      <c r="A31" s="13">
        <v>4</v>
      </c>
      <c r="B31" s="8" t="s">
        <v>33</v>
      </c>
      <c r="C31" s="8" t="s">
        <v>34</v>
      </c>
      <c r="D31" s="8" t="s">
        <v>26</v>
      </c>
      <c r="E31" s="8"/>
    </row>
    <row r="33" ht="14.25" spans="1:5">
      <c r="A33" s="5" t="s">
        <v>45</v>
      </c>
      <c r="B33" s="5"/>
      <c r="C33" s="5"/>
      <c r="D33" s="8"/>
      <c r="E33" s="8"/>
    </row>
    <row r="34" ht="14.25" spans="1:5">
      <c r="A34" s="9" t="s">
        <v>17</v>
      </c>
      <c r="B34" s="9"/>
      <c r="C34" s="9"/>
      <c r="D34" s="9"/>
      <c r="E34" s="9"/>
    </row>
    <row r="35" ht="14.25" spans="1:5">
      <c r="A35" s="10" t="s">
        <v>18</v>
      </c>
      <c r="B35" s="10" t="s">
        <v>19</v>
      </c>
      <c r="C35" s="11" t="s">
        <v>20</v>
      </c>
      <c r="D35" s="10" t="s">
        <v>21</v>
      </c>
      <c r="E35" s="10" t="s">
        <v>22</v>
      </c>
    </row>
    <row r="36" ht="14.25" spans="1:5">
      <c r="A36" s="8" t="s">
        <v>23</v>
      </c>
      <c r="B36" s="3"/>
      <c r="C36" s="8"/>
      <c r="D36" s="8"/>
      <c r="E36" s="8"/>
    </row>
    <row r="37" ht="28.5" spans="1:5">
      <c r="A37" s="13">
        <v>1</v>
      </c>
      <c r="B37" s="8" t="s">
        <v>24</v>
      </c>
      <c r="C37" s="8" t="s">
        <v>25</v>
      </c>
      <c r="D37" s="8" t="s">
        <v>26</v>
      </c>
      <c r="E37" s="8"/>
    </row>
    <row r="38" ht="28.5" spans="1:5">
      <c r="A38" s="13">
        <v>2</v>
      </c>
      <c r="B38" s="8" t="s">
        <v>27</v>
      </c>
      <c r="C38" s="8" t="s">
        <v>28</v>
      </c>
      <c r="D38" s="8" t="s">
        <v>26</v>
      </c>
      <c r="E38" s="8" t="s">
        <v>29</v>
      </c>
    </row>
    <row r="39" ht="99.75" spans="1:5">
      <c r="A39" s="13">
        <v>3</v>
      </c>
      <c r="B39" s="8" t="s">
        <v>30</v>
      </c>
      <c r="C39" s="8" t="s">
        <v>46</v>
      </c>
      <c r="D39" s="8" t="s">
        <v>26</v>
      </c>
      <c r="E39" s="8" t="s">
        <v>47</v>
      </c>
    </row>
    <row r="40" ht="14.25" spans="1:5">
      <c r="A40" s="13">
        <v>4</v>
      </c>
      <c r="B40" s="8" t="s">
        <v>33</v>
      </c>
      <c r="C40" s="8" t="s">
        <v>34</v>
      </c>
      <c r="D40" s="8" t="s">
        <v>26</v>
      </c>
      <c r="E40" s="8"/>
    </row>
    <row r="42" ht="14.25" spans="1:5">
      <c r="A42" s="5" t="s">
        <v>48</v>
      </c>
      <c r="B42" s="5"/>
      <c r="C42" s="5"/>
      <c r="D42" s="8"/>
      <c r="E42" s="8"/>
    </row>
    <row r="43" ht="14.25" spans="1:5">
      <c r="A43" s="9" t="s">
        <v>17</v>
      </c>
      <c r="B43" s="9"/>
      <c r="C43" s="9"/>
      <c r="D43" s="9"/>
      <c r="E43" s="9"/>
    </row>
    <row r="44" ht="14.25" spans="1:5">
      <c r="A44" s="10" t="s">
        <v>18</v>
      </c>
      <c r="B44" s="10" t="s">
        <v>19</v>
      </c>
      <c r="C44" s="11" t="s">
        <v>20</v>
      </c>
      <c r="D44" s="10" t="s">
        <v>21</v>
      </c>
      <c r="E44" s="10" t="s">
        <v>22</v>
      </c>
    </row>
    <row r="45" ht="14.25" spans="1:5">
      <c r="A45" s="8" t="s">
        <v>23</v>
      </c>
      <c r="B45" s="3"/>
      <c r="C45" s="8"/>
      <c r="D45" s="8"/>
      <c r="E45" s="8"/>
    </row>
    <row r="46" ht="28.5" spans="1:5">
      <c r="A46" s="13">
        <v>1</v>
      </c>
      <c r="B46" s="8" t="s">
        <v>24</v>
      </c>
      <c r="C46" s="8" t="s">
        <v>25</v>
      </c>
      <c r="D46" s="8" t="s">
        <v>26</v>
      </c>
      <c r="E46" s="8"/>
    </row>
    <row r="47" ht="28.5" spans="1:5">
      <c r="A47" s="13">
        <v>2</v>
      </c>
      <c r="B47" s="8" t="s">
        <v>27</v>
      </c>
      <c r="C47" s="8" t="s">
        <v>28</v>
      </c>
      <c r="D47" s="8" t="s">
        <v>26</v>
      </c>
      <c r="E47" s="8" t="s">
        <v>29</v>
      </c>
    </row>
    <row r="48" ht="99.75" spans="1:5">
      <c r="A48" s="13">
        <v>3</v>
      </c>
      <c r="B48" s="8" t="s">
        <v>30</v>
      </c>
      <c r="C48" s="8" t="s">
        <v>46</v>
      </c>
      <c r="D48" s="8" t="s">
        <v>26</v>
      </c>
      <c r="E48" s="8" t="s">
        <v>49</v>
      </c>
    </row>
    <row r="49" ht="14.25" spans="1:5">
      <c r="A49" s="13">
        <v>4</v>
      </c>
      <c r="B49" s="8" t="s">
        <v>33</v>
      </c>
      <c r="C49" s="8" t="s">
        <v>34</v>
      </c>
      <c r="D49" s="8" t="s">
        <v>26</v>
      </c>
      <c r="E49" s="8"/>
    </row>
  </sheetData>
  <mergeCells count="11">
    <mergeCell ref="A1:C1"/>
    <mergeCell ref="A2:C2"/>
    <mergeCell ref="A3:C3"/>
    <mergeCell ref="A4:E4"/>
    <mergeCell ref="A11:E11"/>
    <mergeCell ref="A18:E18"/>
    <mergeCell ref="A25:E25"/>
    <mergeCell ref="A33:C33"/>
    <mergeCell ref="A34:E34"/>
    <mergeCell ref="A42:C42"/>
    <mergeCell ref="A43:E43"/>
  </mergeCells>
  <conditionalFormatting sqref="D7:D10">
    <cfRule type="cellIs" dxfId="1" priority="13" operator="equal">
      <formula>"pass"</formula>
    </cfRule>
  </conditionalFormatting>
  <conditionalFormatting sqref="D11:D13">
    <cfRule type="cellIs" dxfId="1" priority="12" operator="equal">
      <formula>"pass"</formula>
    </cfRule>
  </conditionalFormatting>
  <conditionalFormatting sqref="D14:D17">
    <cfRule type="cellIs" dxfId="1" priority="11" operator="equal">
      <formula>"pass"</formula>
    </cfRule>
  </conditionalFormatting>
  <conditionalFormatting sqref="D18:D20">
    <cfRule type="cellIs" dxfId="1" priority="6" operator="equal">
      <formula>"pass"</formula>
    </cfRule>
  </conditionalFormatting>
  <conditionalFormatting sqref="D21:D24">
    <cfRule type="cellIs" dxfId="1" priority="5" operator="equal">
      <formula>"pass"</formula>
    </cfRule>
  </conditionalFormatting>
  <conditionalFormatting sqref="D25:D27">
    <cfRule type="cellIs" dxfId="1" priority="10" operator="equal">
      <formula>"pass"</formula>
    </cfRule>
  </conditionalFormatting>
  <conditionalFormatting sqref="D28:D31">
    <cfRule type="cellIs" dxfId="1" priority="9" operator="equal">
      <formula>"pass"</formula>
    </cfRule>
  </conditionalFormatting>
  <conditionalFormatting sqref="D33:D36">
    <cfRule type="cellIs" dxfId="1" priority="4" operator="equal">
      <formula>"pass"</formula>
    </cfRule>
  </conditionalFormatting>
  <conditionalFormatting sqref="D37:D40">
    <cfRule type="cellIs" dxfId="1" priority="3" operator="equal">
      <formula>"pass"</formula>
    </cfRule>
  </conditionalFormatting>
  <conditionalFormatting sqref="D42:D45">
    <cfRule type="cellIs" dxfId="1" priority="2" operator="equal">
      <formula>"pass"</formula>
    </cfRule>
  </conditionalFormatting>
  <conditionalFormatting sqref="D46:D49">
    <cfRule type="cellIs" dxfId="1" priority="1" operator="equal">
      <formula>"pass"</formula>
    </cfRule>
  </conditionalFormatting>
  <conditionalFormatting sqref="D1:D6 D32 D50:D1048576 D41">
    <cfRule type="cellIs" dxfId="1" priority="129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D44" sqref="D44"/>
    </sheetView>
  </sheetViews>
  <sheetFormatPr defaultColWidth="9" defaultRowHeight="11.25" outlineLevelCol="4"/>
  <cols>
    <col min="1" max="1" width="11" style="4" customWidth="1"/>
    <col min="2" max="2" width="39" style="2" customWidth="1"/>
    <col min="3" max="3" width="24.625" style="2" customWidth="1"/>
    <col min="4" max="4" width="31.5" style="2" customWidth="1"/>
    <col min="5" max="5" width="44.625" style="2" customWidth="1"/>
    <col min="6" max="16384" width="9" style="2"/>
  </cols>
  <sheetData>
    <row r="1" s="1" customFormat="1" ht="14.25" spans="1:5">
      <c r="A1" s="5" t="s">
        <v>13</v>
      </c>
      <c r="B1" s="5"/>
      <c r="C1" s="5"/>
      <c r="D1" s="6"/>
      <c r="E1" s="6"/>
    </row>
    <row r="2" s="1" customFormat="1" ht="86" customHeight="1" spans="1:5">
      <c r="A2" s="7" t="s">
        <v>50</v>
      </c>
      <c r="B2" s="7"/>
      <c r="C2" s="7"/>
      <c r="D2" s="6" t="s">
        <v>15</v>
      </c>
      <c r="E2" s="6"/>
    </row>
    <row r="3" s="1" customFormat="1" ht="14.25" spans="1:5">
      <c r="A3" s="5" t="s">
        <v>51</v>
      </c>
      <c r="B3" s="5"/>
      <c r="C3" s="5"/>
      <c r="D3" s="8"/>
      <c r="E3" s="8"/>
    </row>
    <row r="4" s="2" customFormat="1" ht="14.25" spans="1:5">
      <c r="A4" s="9" t="s">
        <v>52</v>
      </c>
      <c r="B4" s="9"/>
      <c r="C4" s="9"/>
      <c r="D4" s="9"/>
      <c r="E4" s="9"/>
    </row>
    <row r="5" s="3" customFormat="1" ht="14.25" spans="1:5">
      <c r="A5" s="10" t="s">
        <v>18</v>
      </c>
      <c r="B5" s="10" t="s">
        <v>19</v>
      </c>
      <c r="C5" s="11" t="s">
        <v>20</v>
      </c>
      <c r="D5" s="10" t="s">
        <v>21</v>
      </c>
      <c r="E5" s="10" t="s">
        <v>22</v>
      </c>
    </row>
    <row r="6" s="3" customFormat="1" ht="14.25" spans="1:5">
      <c r="A6" s="8" t="s">
        <v>23</v>
      </c>
      <c r="B6" s="12"/>
      <c r="C6" s="8"/>
      <c r="D6" s="8"/>
      <c r="E6" s="8"/>
    </row>
    <row r="7" s="3" customFormat="1" ht="42.75" spans="1:5">
      <c r="A7" s="13">
        <v>1</v>
      </c>
      <c r="B7" s="8" t="s">
        <v>53</v>
      </c>
      <c r="C7" s="8" t="s">
        <v>54</v>
      </c>
      <c r="D7" s="8" t="s">
        <v>26</v>
      </c>
      <c r="E7" s="8"/>
    </row>
    <row r="8" s="3" customFormat="1" ht="14.25" spans="1:5">
      <c r="A8" s="13">
        <v>2</v>
      </c>
      <c r="B8" s="8" t="s">
        <v>55</v>
      </c>
      <c r="C8" s="8" t="s">
        <v>56</v>
      </c>
      <c r="D8" s="8" t="s">
        <v>26</v>
      </c>
      <c r="E8" s="8"/>
    </row>
    <row r="9" s="3" customFormat="1" ht="42.75" spans="1:5">
      <c r="A9" s="13">
        <v>3</v>
      </c>
      <c r="B9" s="8" t="s">
        <v>57</v>
      </c>
      <c r="C9" s="8" t="s">
        <v>58</v>
      </c>
      <c r="D9" s="8" t="s">
        <v>26</v>
      </c>
      <c r="E9" s="8"/>
    </row>
    <row r="10" s="3" customFormat="1" ht="57" spans="1:5">
      <c r="A10" s="13">
        <v>4</v>
      </c>
      <c r="B10" s="8" t="s">
        <v>59</v>
      </c>
      <c r="C10" s="8" t="s">
        <v>60</v>
      </c>
      <c r="D10" s="8" t="s">
        <v>26</v>
      </c>
      <c r="E10" s="8"/>
    </row>
    <row r="11" ht="28.5" spans="1:5">
      <c r="A11" s="13">
        <v>5</v>
      </c>
      <c r="B11" s="8" t="s">
        <v>61</v>
      </c>
      <c r="C11" s="8" t="s">
        <v>62</v>
      </c>
      <c r="D11" s="8" t="s">
        <v>26</v>
      </c>
      <c r="E11" s="8" t="s">
        <v>63</v>
      </c>
    </row>
    <row r="12" ht="42.75" spans="1:5">
      <c r="A12" s="13">
        <v>6</v>
      </c>
      <c r="B12" s="8" t="s">
        <v>64</v>
      </c>
      <c r="C12" s="8" t="s">
        <v>65</v>
      </c>
      <c r="D12" s="8" t="s">
        <v>26</v>
      </c>
      <c r="E12" s="8"/>
    </row>
    <row r="13" ht="14.25" spans="1:5">
      <c r="A13" s="13">
        <v>7</v>
      </c>
      <c r="B13" s="8" t="s">
        <v>66</v>
      </c>
      <c r="C13" s="8" t="s">
        <v>67</v>
      </c>
      <c r="D13" s="8" t="s">
        <v>26</v>
      </c>
      <c r="E13" s="8"/>
    </row>
    <row r="14" ht="14.25" spans="1:5">
      <c r="A14" s="9" t="s">
        <v>68</v>
      </c>
      <c r="B14" s="9"/>
      <c r="C14" s="9"/>
      <c r="D14" s="9"/>
      <c r="E14" s="9"/>
    </row>
    <row r="15" ht="14.25" spans="1:5">
      <c r="A15" s="10" t="s">
        <v>18</v>
      </c>
      <c r="B15" s="10" t="s">
        <v>19</v>
      </c>
      <c r="C15" s="11" t="s">
        <v>20</v>
      </c>
      <c r="D15" s="10" t="s">
        <v>21</v>
      </c>
      <c r="E15" s="10" t="s">
        <v>22</v>
      </c>
    </row>
    <row r="16" ht="14.25" spans="1:5">
      <c r="A16" s="8" t="s">
        <v>23</v>
      </c>
      <c r="B16" s="12"/>
      <c r="C16" s="8"/>
      <c r="D16" s="8"/>
      <c r="E16" s="8"/>
    </row>
    <row r="17" ht="42.75" spans="1:5">
      <c r="A17" s="13">
        <v>1</v>
      </c>
      <c r="B17" s="8" t="s">
        <v>53</v>
      </c>
      <c r="C17" s="8" t="s">
        <v>54</v>
      </c>
      <c r="D17" s="8" t="s">
        <v>26</v>
      </c>
      <c r="E17" s="8"/>
    </row>
    <row r="18" ht="14.25" spans="1:5">
      <c r="A18" s="13">
        <v>2</v>
      </c>
      <c r="B18" s="8" t="s">
        <v>55</v>
      </c>
      <c r="C18" s="8" t="s">
        <v>56</v>
      </c>
      <c r="D18" s="8" t="s">
        <v>26</v>
      </c>
      <c r="E18" s="8"/>
    </row>
    <row r="19" ht="42.75" spans="1:5">
      <c r="A19" s="13">
        <v>3</v>
      </c>
      <c r="B19" s="8" t="s">
        <v>57</v>
      </c>
      <c r="C19" s="8" t="s">
        <v>58</v>
      </c>
      <c r="D19" s="8" t="s">
        <v>26</v>
      </c>
      <c r="E19" s="8"/>
    </row>
    <row r="20" ht="57" spans="1:5">
      <c r="A20" s="13">
        <v>4</v>
      </c>
      <c r="B20" s="8" t="s">
        <v>59</v>
      </c>
      <c r="C20" s="8" t="s">
        <v>60</v>
      </c>
      <c r="D20" s="8" t="s">
        <v>26</v>
      </c>
      <c r="E20" s="8"/>
    </row>
    <row r="21" ht="28.5" spans="1:5">
      <c r="A21" s="13">
        <v>5</v>
      </c>
      <c r="B21" s="8" t="s">
        <v>61</v>
      </c>
      <c r="C21" s="8" t="s">
        <v>62</v>
      </c>
      <c r="D21" s="8" t="s">
        <v>26</v>
      </c>
      <c r="E21" s="8" t="s">
        <v>63</v>
      </c>
    </row>
    <row r="22" ht="42.75" spans="1:5">
      <c r="A22" s="13">
        <v>6</v>
      </c>
      <c r="B22" s="8" t="s">
        <v>64</v>
      </c>
      <c r="C22" s="8" t="s">
        <v>65</v>
      </c>
      <c r="D22" s="8" t="s">
        <v>26</v>
      </c>
      <c r="E22" s="8"/>
    </row>
    <row r="23" ht="14.25" spans="1:5">
      <c r="A23" s="13">
        <v>7</v>
      </c>
      <c r="B23" s="8" t="s">
        <v>66</v>
      </c>
      <c r="C23" s="8" t="s">
        <v>67</v>
      </c>
      <c r="D23" s="8" t="s">
        <v>26</v>
      </c>
      <c r="E23" s="8"/>
    </row>
    <row r="24" ht="14.25" spans="1:5">
      <c r="A24" s="9" t="s">
        <v>69</v>
      </c>
      <c r="B24" s="9"/>
      <c r="C24" s="9"/>
      <c r="D24" s="9"/>
      <c r="E24" s="9"/>
    </row>
    <row r="25" ht="14.25" spans="1:5">
      <c r="A25" s="10" t="s">
        <v>18</v>
      </c>
      <c r="B25" s="10" t="s">
        <v>19</v>
      </c>
      <c r="C25" s="11" t="s">
        <v>20</v>
      </c>
      <c r="D25" s="10" t="s">
        <v>21</v>
      </c>
      <c r="E25" s="10" t="s">
        <v>22</v>
      </c>
    </row>
    <row r="26" ht="14.25" spans="1:5">
      <c r="A26" s="8" t="s">
        <v>23</v>
      </c>
      <c r="B26" s="12"/>
      <c r="C26" s="8"/>
      <c r="D26" s="8"/>
      <c r="E26" s="8"/>
    </row>
    <row r="27" ht="42.75" spans="1:5">
      <c r="A27" s="13">
        <v>1</v>
      </c>
      <c r="B27" s="8" t="s">
        <v>53</v>
      </c>
      <c r="C27" s="8" t="s">
        <v>54</v>
      </c>
      <c r="D27" s="8" t="s">
        <v>26</v>
      </c>
      <c r="E27" s="8"/>
    </row>
    <row r="28" ht="14.25" spans="1:5">
      <c r="A28" s="13">
        <v>2</v>
      </c>
      <c r="B28" s="8" t="s">
        <v>55</v>
      </c>
      <c r="C28" s="8" t="s">
        <v>56</v>
      </c>
      <c r="D28" s="8" t="s">
        <v>26</v>
      </c>
      <c r="E28" s="8"/>
    </row>
    <row r="29" ht="42.75" spans="1:5">
      <c r="A29" s="13">
        <v>3</v>
      </c>
      <c r="B29" s="8" t="s">
        <v>57</v>
      </c>
      <c r="C29" s="8" t="s">
        <v>58</v>
      </c>
      <c r="D29" s="8" t="s">
        <v>26</v>
      </c>
      <c r="E29" s="8"/>
    </row>
    <row r="30" ht="57" spans="1:5">
      <c r="A30" s="13">
        <v>4</v>
      </c>
      <c r="B30" s="8" t="s">
        <v>59</v>
      </c>
      <c r="C30" s="8" t="s">
        <v>60</v>
      </c>
      <c r="D30" s="8" t="s">
        <v>26</v>
      </c>
      <c r="E30" s="8"/>
    </row>
    <row r="31" ht="28.5" spans="1:5">
      <c r="A31" s="13">
        <v>5</v>
      </c>
      <c r="B31" s="8" t="s">
        <v>61</v>
      </c>
      <c r="C31" s="8" t="s">
        <v>62</v>
      </c>
      <c r="D31" s="8" t="s">
        <v>26</v>
      </c>
      <c r="E31" s="8" t="s">
        <v>63</v>
      </c>
    </row>
    <row r="32" ht="42.75" spans="1:5">
      <c r="A32" s="13">
        <v>6</v>
      </c>
      <c r="B32" s="8" t="s">
        <v>64</v>
      </c>
      <c r="C32" s="8" t="s">
        <v>65</v>
      </c>
      <c r="D32" s="8" t="s">
        <v>26</v>
      </c>
      <c r="E32" s="8"/>
    </row>
    <row r="33" ht="14.25" spans="1:5">
      <c r="A33" s="13">
        <v>7</v>
      </c>
      <c r="B33" s="8" t="s">
        <v>66</v>
      </c>
      <c r="C33" s="8" t="s">
        <v>67</v>
      </c>
      <c r="D33" s="8" t="s">
        <v>26</v>
      </c>
      <c r="E33" s="8"/>
    </row>
    <row r="35" ht="14.25" spans="1:5">
      <c r="A35" s="5" t="s">
        <v>70</v>
      </c>
      <c r="B35" s="5"/>
      <c r="C35" s="5"/>
      <c r="D35" s="8"/>
      <c r="E35" s="8"/>
    </row>
    <row r="36" ht="14.25" spans="1:5">
      <c r="A36" s="9" t="s">
        <v>71</v>
      </c>
      <c r="B36" s="9"/>
      <c r="C36" s="9"/>
      <c r="D36" s="9"/>
      <c r="E36" s="9"/>
    </row>
    <row r="37" ht="14.25" spans="1:5">
      <c r="A37" s="10" t="s">
        <v>18</v>
      </c>
      <c r="B37" s="10" t="s">
        <v>19</v>
      </c>
      <c r="C37" s="11" t="s">
        <v>20</v>
      </c>
      <c r="D37" s="10" t="s">
        <v>21</v>
      </c>
      <c r="E37" s="10" t="s">
        <v>22</v>
      </c>
    </row>
    <row r="38" ht="14.25" spans="1:5">
      <c r="A38" s="8" t="s">
        <v>23</v>
      </c>
      <c r="B38" s="12"/>
      <c r="C38" s="8"/>
      <c r="D38" s="8"/>
      <c r="E38" s="8"/>
    </row>
    <row r="39" ht="42.75" spans="1:5">
      <c r="A39" s="13">
        <v>1</v>
      </c>
      <c r="B39" s="8" t="s">
        <v>53</v>
      </c>
      <c r="C39" s="8" t="s">
        <v>54</v>
      </c>
      <c r="D39" s="8" t="s">
        <v>26</v>
      </c>
      <c r="E39" s="8"/>
    </row>
    <row r="40" ht="14.25" spans="1:5">
      <c r="A40" s="13">
        <v>2</v>
      </c>
      <c r="B40" s="8" t="s">
        <v>72</v>
      </c>
      <c r="C40" s="8" t="s">
        <v>56</v>
      </c>
      <c r="D40" s="8" t="s">
        <v>26</v>
      </c>
      <c r="E40" s="8"/>
    </row>
    <row r="41" ht="42.75" spans="1:5">
      <c r="A41" s="13">
        <v>3</v>
      </c>
      <c r="B41" s="8" t="s">
        <v>57</v>
      </c>
      <c r="C41" s="8" t="s">
        <v>58</v>
      </c>
      <c r="D41" s="8" t="s">
        <v>26</v>
      </c>
      <c r="E41" s="8"/>
    </row>
    <row r="42" ht="57" spans="1:5">
      <c r="A42" s="13">
        <v>4</v>
      </c>
      <c r="B42" s="8" t="s">
        <v>59</v>
      </c>
      <c r="C42" s="8" t="s">
        <v>60</v>
      </c>
      <c r="D42" s="8" t="s">
        <v>26</v>
      </c>
      <c r="E42" s="8"/>
    </row>
    <row r="43" ht="28.5" spans="1:5">
      <c r="A43" s="13">
        <v>5</v>
      </c>
      <c r="B43" s="8" t="s">
        <v>61</v>
      </c>
      <c r="C43" s="8" t="s">
        <v>62</v>
      </c>
      <c r="D43" s="8" t="s">
        <v>26</v>
      </c>
      <c r="E43" s="8" t="s">
        <v>63</v>
      </c>
    </row>
    <row r="44" ht="42.75" spans="1:5">
      <c r="A44" s="13">
        <v>6</v>
      </c>
      <c r="B44" s="8" t="s">
        <v>64</v>
      </c>
      <c r="C44" s="8" t="s">
        <v>65</v>
      </c>
      <c r="D44" s="8" t="s">
        <v>26</v>
      </c>
      <c r="E44" s="8"/>
    </row>
    <row r="45" ht="14.25" spans="1:5">
      <c r="A45" s="13">
        <v>7</v>
      </c>
      <c r="B45" s="8" t="s">
        <v>73</v>
      </c>
      <c r="C45" s="8" t="s">
        <v>74</v>
      </c>
      <c r="D45" s="8" t="s">
        <v>26</v>
      </c>
      <c r="E45" s="8"/>
    </row>
    <row r="46" ht="14.25" spans="1:5">
      <c r="A46" s="9" t="s">
        <v>75</v>
      </c>
      <c r="B46" s="9"/>
      <c r="C46" s="9"/>
      <c r="D46" s="9"/>
      <c r="E46" s="9"/>
    </row>
    <row r="47" ht="14.25" spans="1:5">
      <c r="A47" s="10" t="s">
        <v>18</v>
      </c>
      <c r="B47" s="10" t="s">
        <v>19</v>
      </c>
      <c r="C47" s="11" t="s">
        <v>20</v>
      </c>
      <c r="D47" s="10" t="s">
        <v>21</v>
      </c>
      <c r="E47" s="10" t="s">
        <v>22</v>
      </c>
    </row>
    <row r="48" ht="14.25" spans="1:5">
      <c r="A48" s="8" t="s">
        <v>23</v>
      </c>
      <c r="B48" s="12"/>
      <c r="C48" s="8"/>
      <c r="D48" s="8"/>
      <c r="E48" s="8"/>
    </row>
    <row r="49" ht="42.75" spans="1:5">
      <c r="A49" s="13">
        <v>1</v>
      </c>
      <c r="B49" s="8" t="s">
        <v>53</v>
      </c>
      <c r="C49" s="8" t="s">
        <v>54</v>
      </c>
      <c r="D49" s="8" t="s">
        <v>26</v>
      </c>
      <c r="E49" s="8"/>
    </row>
    <row r="50" ht="14.25" spans="1:5">
      <c r="A50" s="13">
        <v>2</v>
      </c>
      <c r="B50" s="8" t="s">
        <v>72</v>
      </c>
      <c r="C50" s="8" t="s">
        <v>56</v>
      </c>
      <c r="D50" s="8" t="s">
        <v>26</v>
      </c>
      <c r="E50" s="8"/>
    </row>
    <row r="51" ht="42.75" spans="1:5">
      <c r="A51" s="13">
        <v>3</v>
      </c>
      <c r="B51" s="8" t="s">
        <v>57</v>
      </c>
      <c r="C51" s="8" t="s">
        <v>58</v>
      </c>
      <c r="D51" s="8" t="s">
        <v>26</v>
      </c>
      <c r="E51" s="8"/>
    </row>
    <row r="52" ht="57" spans="1:5">
      <c r="A52" s="13">
        <v>4</v>
      </c>
      <c r="B52" s="8" t="s">
        <v>59</v>
      </c>
      <c r="C52" s="8" t="s">
        <v>60</v>
      </c>
      <c r="D52" s="8" t="s">
        <v>26</v>
      </c>
      <c r="E52" s="8"/>
    </row>
    <row r="53" ht="28.5" spans="1:5">
      <c r="A53" s="13">
        <v>5</v>
      </c>
      <c r="B53" s="8" t="s">
        <v>61</v>
      </c>
      <c r="C53" s="8" t="s">
        <v>62</v>
      </c>
      <c r="D53" s="8" t="s">
        <v>26</v>
      </c>
      <c r="E53" s="8" t="s">
        <v>63</v>
      </c>
    </row>
    <row r="54" ht="42.75" spans="1:5">
      <c r="A54" s="13">
        <v>6</v>
      </c>
      <c r="B54" s="8" t="s">
        <v>64</v>
      </c>
      <c r="C54" s="8" t="s">
        <v>65</v>
      </c>
      <c r="D54" s="8" t="s">
        <v>26</v>
      </c>
      <c r="E54" s="8"/>
    </row>
    <row r="55" ht="14.25" spans="1:5">
      <c r="A55" s="13">
        <v>7</v>
      </c>
      <c r="B55" s="8" t="s">
        <v>73</v>
      </c>
      <c r="C55" s="8" t="s">
        <v>74</v>
      </c>
      <c r="D55" s="8" t="s">
        <v>26</v>
      </c>
      <c r="E55" s="8"/>
    </row>
    <row r="56" ht="14.25" spans="1:5">
      <c r="A56" s="9" t="s">
        <v>76</v>
      </c>
      <c r="B56" s="9"/>
      <c r="C56" s="9"/>
      <c r="D56" s="9"/>
      <c r="E56" s="9"/>
    </row>
    <row r="57" ht="14.25" spans="1:5">
      <c r="A57" s="10" t="s">
        <v>18</v>
      </c>
      <c r="B57" s="10" t="s">
        <v>19</v>
      </c>
      <c r="C57" s="11" t="s">
        <v>20</v>
      </c>
      <c r="D57" s="10" t="s">
        <v>21</v>
      </c>
      <c r="E57" s="10" t="s">
        <v>22</v>
      </c>
    </row>
    <row r="58" ht="14.25" spans="1:5">
      <c r="A58" s="8" t="s">
        <v>23</v>
      </c>
      <c r="B58" s="12"/>
      <c r="C58" s="8"/>
      <c r="D58" s="8"/>
      <c r="E58" s="8"/>
    </row>
    <row r="59" ht="42.75" spans="1:5">
      <c r="A59" s="13">
        <v>1</v>
      </c>
      <c r="B59" s="8" t="s">
        <v>53</v>
      </c>
      <c r="C59" s="8" t="s">
        <v>54</v>
      </c>
      <c r="D59" s="8" t="s">
        <v>26</v>
      </c>
      <c r="E59" s="8"/>
    </row>
    <row r="60" ht="14.25" spans="1:5">
      <c r="A60" s="13">
        <v>2</v>
      </c>
      <c r="B60" s="8" t="s">
        <v>72</v>
      </c>
      <c r="C60" s="8" t="s">
        <v>56</v>
      </c>
      <c r="D60" s="8" t="s">
        <v>26</v>
      </c>
      <c r="E60" s="8"/>
    </row>
    <row r="61" ht="42.75" spans="1:5">
      <c r="A61" s="13">
        <v>3</v>
      </c>
      <c r="B61" s="8" t="s">
        <v>57</v>
      </c>
      <c r="C61" s="8" t="s">
        <v>58</v>
      </c>
      <c r="D61" s="8" t="s">
        <v>26</v>
      </c>
      <c r="E61" s="8"/>
    </row>
    <row r="62" ht="57" spans="1:5">
      <c r="A62" s="13">
        <v>4</v>
      </c>
      <c r="B62" s="8" t="s">
        <v>59</v>
      </c>
      <c r="C62" s="8" t="s">
        <v>60</v>
      </c>
      <c r="D62" s="8" t="s">
        <v>26</v>
      </c>
      <c r="E62" s="8"/>
    </row>
    <row r="63" ht="28.5" spans="1:5">
      <c r="A63" s="13">
        <v>5</v>
      </c>
      <c r="B63" s="8" t="s">
        <v>61</v>
      </c>
      <c r="C63" s="8" t="s">
        <v>62</v>
      </c>
      <c r="D63" s="8" t="s">
        <v>26</v>
      </c>
      <c r="E63" s="8" t="s">
        <v>63</v>
      </c>
    </row>
    <row r="64" ht="42.75" spans="1:5">
      <c r="A64" s="13">
        <v>6</v>
      </c>
      <c r="B64" s="8" t="s">
        <v>64</v>
      </c>
      <c r="C64" s="8" t="s">
        <v>65</v>
      </c>
      <c r="D64" s="8" t="s">
        <v>26</v>
      </c>
      <c r="E64" s="8"/>
    </row>
    <row r="65" ht="14.25" spans="1:5">
      <c r="A65" s="13">
        <v>7</v>
      </c>
      <c r="B65" s="8" t="s">
        <v>73</v>
      </c>
      <c r="C65" s="8" t="s">
        <v>74</v>
      </c>
      <c r="D65" s="8" t="s">
        <v>26</v>
      </c>
      <c r="E65" s="8"/>
    </row>
  </sheetData>
  <mergeCells count="10">
    <mergeCell ref="A1:C1"/>
    <mergeCell ref="A2:C2"/>
    <mergeCell ref="A3:C3"/>
    <mergeCell ref="A4:E4"/>
    <mergeCell ref="A14:E14"/>
    <mergeCell ref="A24:E24"/>
    <mergeCell ref="A35:C35"/>
    <mergeCell ref="A36:E36"/>
    <mergeCell ref="A46:E46"/>
    <mergeCell ref="A56:E56"/>
  </mergeCells>
  <conditionalFormatting sqref="D7:D10">
    <cfRule type="cellIs" dxfId="1" priority="28" operator="equal">
      <formula>"pass"</formula>
    </cfRule>
  </conditionalFormatting>
  <conditionalFormatting sqref="D11:D13">
    <cfRule type="cellIs" dxfId="1" priority="16" operator="equal">
      <formula>"pass"</formula>
    </cfRule>
  </conditionalFormatting>
  <conditionalFormatting sqref="D14:D16">
    <cfRule type="cellIs" dxfId="1" priority="15" operator="equal">
      <formula>"pass"</formula>
    </cfRule>
  </conditionalFormatting>
  <conditionalFormatting sqref="D17:D20">
    <cfRule type="cellIs" dxfId="1" priority="14" operator="equal">
      <formula>"pass"</formula>
    </cfRule>
  </conditionalFormatting>
  <conditionalFormatting sqref="D21:D23">
    <cfRule type="cellIs" dxfId="1" priority="13" operator="equal">
      <formula>"pass"</formula>
    </cfRule>
  </conditionalFormatting>
  <conditionalFormatting sqref="D24:D26">
    <cfRule type="cellIs" dxfId="1" priority="12" operator="equal">
      <formula>"pass"</formula>
    </cfRule>
  </conditionalFormatting>
  <conditionalFormatting sqref="D27:D30">
    <cfRule type="cellIs" dxfId="1" priority="11" operator="equal">
      <formula>"pass"</formula>
    </cfRule>
  </conditionalFormatting>
  <conditionalFormatting sqref="D31:D33">
    <cfRule type="cellIs" dxfId="1" priority="10" operator="equal">
      <formula>"pass"</formula>
    </cfRule>
  </conditionalFormatting>
  <conditionalFormatting sqref="D35:D38">
    <cfRule type="cellIs" dxfId="1" priority="9" operator="equal">
      <formula>"pass"</formula>
    </cfRule>
  </conditionalFormatting>
  <conditionalFormatting sqref="D39:D42">
    <cfRule type="cellIs" dxfId="1" priority="8" operator="equal">
      <formula>"pass"</formula>
    </cfRule>
  </conditionalFormatting>
  <conditionalFormatting sqref="D43:D45">
    <cfRule type="cellIs" dxfId="1" priority="7" operator="equal">
      <formula>"pass"</formula>
    </cfRule>
  </conditionalFormatting>
  <conditionalFormatting sqref="D46:D48">
    <cfRule type="cellIs" dxfId="1" priority="6" operator="equal">
      <formula>"pass"</formula>
    </cfRule>
  </conditionalFormatting>
  <conditionalFormatting sqref="D49:D52">
    <cfRule type="cellIs" dxfId="1" priority="5" operator="equal">
      <formula>"pass"</formula>
    </cfRule>
  </conditionalFormatting>
  <conditionalFormatting sqref="D53:D55">
    <cfRule type="cellIs" dxfId="1" priority="4" operator="equal">
      <formula>"pass"</formula>
    </cfRule>
  </conditionalFormatting>
  <conditionalFormatting sqref="D56:D58">
    <cfRule type="cellIs" dxfId="1" priority="3" operator="equal">
      <formula>"pass"</formula>
    </cfRule>
  </conditionalFormatting>
  <conditionalFormatting sqref="D59:D62">
    <cfRule type="cellIs" dxfId="1" priority="2" operator="equal">
      <formula>"pass"</formula>
    </cfRule>
  </conditionalFormatting>
  <conditionalFormatting sqref="D63:D65">
    <cfRule type="cellIs" dxfId="1" priority="1" operator="equal">
      <formula>"pass"</formula>
    </cfRule>
  </conditionalFormatting>
  <conditionalFormatting sqref="D1:D6 D34 D66:D1048576">
    <cfRule type="cellIs" dxfId="1" priority="29" operator="equal">
      <formula>"pass"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库存调整调整原因报表</vt:lpstr>
      <vt:lpstr>门店库存报表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2020-12-04T02:02:00Z</dcterms:created>
  <dcterms:modified xsi:type="dcterms:W3CDTF">2020-12-24T07:06:50Z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